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3.xml" ContentType="application/vnd.openxmlformats-officedocument.spreadsheetml.comments+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6.xml" ContentType="application/vnd.openxmlformats-officedocument.spreadsheetml.comments+xml"/>
  <Override PartName="/xl/worksheets/sheet21.xml" ContentType="application/vnd.openxmlformats-officedocument.spreadsheetml.worksheet+xml"/>
  <Override PartName="/xl/comments/comment7.xml" ContentType="application/vnd.openxmlformats-officedocument.spreadsheetml.comments+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ègles" sheetId="1" state="visible" r:id="rId1"/>
    <sheet xmlns:r="http://schemas.openxmlformats.org/officeDocument/2006/relationships" name="Idées" sheetId="2" state="visible" r:id="rId2"/>
    <sheet xmlns:r="http://schemas.openxmlformats.org/officeDocument/2006/relationships" name="Linguistique" sheetId="3" state="visible" r:id="rId3"/>
    <sheet xmlns:r="http://schemas.openxmlformats.org/officeDocument/2006/relationships" name="Stuff" sheetId="4" state="visible" r:id="rId4"/>
    <sheet xmlns:r="http://schemas.openxmlformats.org/officeDocument/2006/relationships" name="Rules" sheetId="5" state="visible" r:id="rId5"/>
    <sheet xmlns:r="http://schemas.openxmlformats.org/officeDocument/2006/relationships" name="Stats" sheetId="6" state="visible" r:id="rId6"/>
    <sheet xmlns:r="http://schemas.openxmlformats.org/officeDocument/2006/relationships" name="Sorts" sheetId="7" state="visible" r:id="rId7"/>
    <sheet xmlns:r="http://schemas.openxmlformats.org/officeDocument/2006/relationships" name="L" sheetId="8" state="visible" r:id="rId8"/>
    <sheet xmlns:r="http://schemas.openxmlformats.org/officeDocument/2006/relationships" name="A" sheetId="9" state="visible" r:id="rId9"/>
    <sheet xmlns:r="http://schemas.openxmlformats.org/officeDocument/2006/relationships" name="F" sheetId="10" state="visible" r:id="rId10"/>
    <sheet xmlns:r="http://schemas.openxmlformats.org/officeDocument/2006/relationships" name="Dest" sheetId="11" state="visible" r:id="rId11"/>
    <sheet xmlns:r="http://schemas.openxmlformats.org/officeDocument/2006/relationships" name="Rest" sheetId="12" state="visible" r:id="rId12"/>
    <sheet xmlns:r="http://schemas.openxmlformats.org/officeDocument/2006/relationships" name="Abju" sheetId="13" state="visible" r:id="rId13"/>
    <sheet xmlns:r="http://schemas.openxmlformats.org/officeDocument/2006/relationships" name="Evoc" sheetId="14" state="visible" r:id="rId14"/>
    <sheet xmlns:r="http://schemas.openxmlformats.org/officeDocument/2006/relationships" name="Béné" sheetId="15" state="visible" r:id="rId15"/>
    <sheet xmlns:r="http://schemas.openxmlformats.org/officeDocument/2006/relationships" name="Malé" sheetId="16" state="visible" r:id="rId16"/>
    <sheet xmlns:r="http://schemas.openxmlformats.org/officeDocument/2006/relationships" name="Invoc" sheetId="17" state="visible" r:id="rId17"/>
    <sheet xmlns:r="http://schemas.openxmlformats.org/officeDocument/2006/relationships" name="Divi" sheetId="18" state="visible" r:id="rId18"/>
    <sheet xmlns:r="http://schemas.openxmlformats.org/officeDocument/2006/relationships" name="Alté" sheetId="19" state="visible" r:id="rId19"/>
    <sheet xmlns:r="http://schemas.openxmlformats.org/officeDocument/2006/relationships" name="Conj" sheetId="20" state="visible" r:id="rId20"/>
    <sheet xmlns:r="http://schemas.openxmlformats.org/officeDocument/2006/relationships" name="Invocations" sheetId="21" state="visible" r:id="rId21"/>
    <sheet xmlns:r="http://schemas.openxmlformats.org/officeDocument/2006/relationships" name="Conditions" sheetId="22" state="visible" r:id="rId22"/>
  </sheets>
  <definedNames>
    <definedName name="_xlnm._FilterDatabase" localSheetId="11" hidden="1">'Rest'!$C$2:$J$32</definedName>
  </definedNames>
  <calcPr calcId="124519" fullCalcOnLoad="1"/>
</workbook>
</file>

<file path=xl/styles.xml><?xml version="1.0" encoding="utf-8"?>
<styleSheet xmlns="http://schemas.openxmlformats.org/spreadsheetml/2006/main">
  <numFmts count="0"/>
  <fonts count="43">
    <font>
      <name val="Arial"/>
      <color rgb="FF000000"/>
      <sz val="10"/>
      <scheme val="minor"/>
    </font>
    <font>
      <name val="Arial"/>
      <color theme="1"/>
      <scheme val="minor"/>
    </font>
    <font>
      <name val="Arial"/>
      <b val="1"/>
      <color theme="1"/>
      <scheme val="minor"/>
    </font>
    <font>
      <name val="Arial"/>
      <b val="1"/>
      <color rgb="FF34A853"/>
      <scheme val="minor"/>
    </font>
    <font>
      <name val="Arial"/>
      <b val="1"/>
      <color rgb="FFFF0000"/>
      <scheme val="minor"/>
    </font>
    <font>
      <name val="Arial"/>
      <color rgb="FFFF0000"/>
      <scheme val="minor"/>
    </font>
    <font>
      <name val="Arial"/>
      <color rgb="FF34A853"/>
      <scheme val="minor"/>
    </font>
    <font>
      <name val="Arial"/>
      <color theme="1"/>
    </font>
    <font>
      <name val="Arial"/>
      <b val="1"/>
      <color rgb="FF000000"/>
      <scheme val="minor"/>
    </font>
    <font>
      <name val="Arial"/>
      <color rgb="FF000000"/>
      <scheme val="minor"/>
    </font>
    <font>
      <name val="Arial"/>
      <i val="1"/>
      <color theme="1"/>
      <scheme val="minor"/>
    </font>
    <font>
      <name val="Arial"/>
      <color rgb="FFFF00FF"/>
      <scheme val="minor"/>
    </font>
    <font>
      <name val="Arial"/>
      <color rgb="FF34A853"/>
    </font>
    <font>
      <name val="Arial"/>
      <color theme="7"/>
    </font>
    <font>
      <name val="Arial"/>
      <color theme="7"/>
      <scheme val="minor"/>
    </font>
    <font>
      <name val="Montserrat"/>
      <b val="1"/>
      <color rgb="FF000000"/>
      <sz val="13"/>
    </font>
    <font>
      <name val="Montserrat"/>
      <color rgb="FF000000"/>
      <sz val="9"/>
    </font>
    <font>
      <name val="Montserrat"/>
      <b val="1"/>
      <color rgb="FF000000"/>
      <sz val="9"/>
    </font>
    <font>
      <name val="Arial"/>
      <b val="1"/>
      <color theme="1"/>
    </font>
    <font>
      <name val="Arial"/>
      <color rgb="FFFFFFFF"/>
      <scheme val="minor"/>
    </font>
    <font>
      <name val="Arial"/>
      <b val="1"/>
      <color theme="1"/>
      <sz val="10"/>
      <scheme val="minor"/>
    </font>
    <font>
      <name val="Roboto"/>
      <color rgb="FF434343"/>
    </font>
    <font>
      <name val="Roboto"/>
      <b val="1"/>
      <color rgb="FF434343"/>
    </font>
    <font>
      <name val="Arial"/>
      <b val="1"/>
      <color rgb="FFFFFFFF"/>
      <scheme val="minor"/>
    </font>
    <font>
      <name val="Arial"/>
      <color rgb="FFFF0000"/>
    </font>
    <font>
      <name val="Arial"/>
      <b val="1"/>
      <color rgb="FFFFFFFF"/>
      <sz val="10"/>
      <scheme val="minor"/>
    </font>
    <font>
      <name val="Arial"/>
      <color rgb="FFFFFFFF"/>
    </font>
    <font>
      <name val="Arial"/>
      <color theme="1"/>
      <sz val="10"/>
    </font>
    <font>
      <name val="Arial"/>
      <color theme="1"/>
      <sz val="10"/>
      <scheme val="minor"/>
    </font>
    <font>
      <name val="Tempus Sans ITC"/>
      <color theme="1"/>
    </font>
    <font>
      <name val="Arial"/>
      <color theme="1"/>
      <sz val="11"/>
    </font>
    <font>
      <name val="&quot;Tempus Sans ITC&quot;"/>
      <color theme="1"/>
      <sz val="10"/>
    </font>
    <font>
      <name val="Arial"/>
      <color rgb="FF000000"/>
      <sz val="10"/>
    </font>
    <font>
      <name val="Arial"/>
      <color rgb="FF000000"/>
      <sz val="11"/>
    </font>
    <font>
      <name val="Arial"/>
      <color rgb="FFFFFFFF"/>
      <sz val="10"/>
      <scheme val="minor"/>
    </font>
    <font>
      <name val="'Arial'"/>
      <color rgb="FF000000"/>
    </font>
    <font>
      <name val="Arial"/>
      <color rgb="FFFF00FF"/>
      <sz val="10"/>
    </font>
    <font>
      <name val="Arial"/>
      <color theme="1"/>
      <sz val="11"/>
      <scheme val="minor"/>
    </font>
    <font>
      <name val="Arial"/>
      <b val="1"/>
      <color rgb="FF34A853"/>
    </font>
    <font>
      <name val="Arial"/>
      <b val="1"/>
      <color rgb="FFFF0000"/>
    </font>
    <font>
      <name val="Arial"/>
      <b val="1"/>
      <color rgb="FFFFFFFF"/>
      <sz val="11"/>
    </font>
    <font>
      <name val="Arial"/>
      <b val="1"/>
      <color rgb="FFFFFFFF"/>
    </font>
    <font>
      <name val="'Droid Sans Mono'"/>
      <color rgb="FFCCCCCC"/>
      <sz val="11"/>
    </font>
  </fonts>
  <fills count="20">
    <fill>
      <patternFill/>
    </fill>
    <fill>
      <patternFill patternType="lightGray"/>
    </fill>
    <fill>
      <patternFill patternType="solid">
        <fgColor rgb="FFFF00FF"/>
        <bgColor rgb="FFFF00FF"/>
      </patternFill>
    </fill>
    <fill>
      <patternFill patternType="solid">
        <fgColor rgb="FFD9D2E9"/>
        <bgColor rgb="FFD9D2E9"/>
      </patternFill>
    </fill>
    <fill>
      <patternFill patternType="solid">
        <fgColor rgb="FFC9DAF8"/>
        <bgColor rgb="FFC9DAF8"/>
      </patternFill>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000000"/>
        <bgColor rgb="FF000000"/>
      </patternFill>
    </fill>
    <fill>
      <patternFill patternType="solid">
        <fgColor rgb="FFF6F8F9"/>
        <bgColor rgb="FFF6F8F9"/>
      </patternFill>
    </fill>
    <fill>
      <patternFill patternType="solid">
        <fgColor rgb="FFFFFFFF"/>
        <bgColor rgb="FFFFFFFF"/>
      </patternFill>
    </fill>
    <fill>
      <patternFill patternType="solid">
        <fgColor rgb="FF666666"/>
        <bgColor rgb="FF666666"/>
      </patternFill>
    </fill>
    <fill>
      <patternFill patternType="solid">
        <fgColor rgb="FFF3F3F3"/>
        <bgColor rgb="FFF3F3F3"/>
      </patternFill>
    </fill>
    <fill>
      <patternFill patternType="solid">
        <fgColor rgb="FFEFEFEF"/>
        <bgColor rgb="FFEFEFEF"/>
      </patternFill>
    </fill>
    <fill>
      <patternFill patternType="solid">
        <fgColor rgb="FF38761D"/>
        <bgColor rgb="FF38761D"/>
      </patternFill>
    </fill>
    <fill>
      <patternFill patternType="solid">
        <fgColor rgb="FFCC0000"/>
        <bgColor rgb="FFCC0000"/>
      </patternFill>
    </fill>
    <fill>
      <patternFill patternType="solid">
        <fgColor rgb="FF1F1F1F"/>
        <bgColor rgb="FF1F1F1F"/>
      </patternFill>
    </fill>
    <fill>
      <patternFill patternType="solid">
        <fgColor rgb="FF00FF00"/>
        <bgColor rgb="FF00FF00"/>
      </patternFill>
    </fill>
  </fills>
  <borders count="12">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213">
    <xf numFmtId="0" fontId="0" fillId="0" borderId="0" applyAlignment="1" pivotButton="0" quotePrefix="0" xfId="0">
      <alignment vertical="bottom"/>
    </xf>
    <xf numFmtId="0" fontId="1" fillId="0" borderId="0" applyAlignment="1" pivotButton="0" quotePrefix="0" xfId="0">
      <alignment horizontal="right"/>
    </xf>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right"/>
    </xf>
    <xf numFmtId="0" fontId="1" fillId="0" borderId="0" pivotButton="0" quotePrefix="0" xfId="0"/>
    <xf numFmtId="0" fontId="5" fillId="0" borderId="0" pivotButton="0" quotePrefix="0" xfId="0"/>
    <xf numFmtId="0" fontId="6" fillId="0" borderId="0" pivotButton="0" quotePrefix="0" xfId="0"/>
    <xf numFmtId="0" fontId="5" fillId="0" borderId="0" pivotButton="0" quotePrefix="0" xfId="0"/>
    <xf numFmtId="0" fontId="7" fillId="0" borderId="0" applyAlignment="1" pivotButton="0" quotePrefix="0" xfId="0">
      <alignment vertical="bottom"/>
    </xf>
    <xf numFmtId="0" fontId="6" fillId="0" borderId="0" pivotButton="0" quotePrefix="0" xfId="0"/>
    <xf numFmtId="0" fontId="1" fillId="2" borderId="0" pivotButton="0" quotePrefix="0" xfId="0"/>
    <xf numFmtId="0" fontId="1" fillId="0" borderId="0" applyAlignment="1" pivotButton="0" quotePrefix="0" xfId="0">
      <alignment horizontal="center"/>
    </xf>
    <xf numFmtId="0" fontId="1" fillId="3" borderId="0" pivotButton="0" quotePrefix="0" xfId="0"/>
    <xf numFmtId="0" fontId="1" fillId="3" borderId="0" pivotButton="0" quotePrefix="0" xfId="0"/>
    <xf numFmtId="0" fontId="1" fillId="3" borderId="0" applyAlignment="1" pivotButton="0" quotePrefix="0" xfId="0">
      <alignment horizontal="center"/>
    </xf>
    <xf numFmtId="0" fontId="1" fillId="0" borderId="0" applyAlignment="1" pivotButton="0" quotePrefix="0" xfId="0">
      <alignment horizontal="center"/>
    </xf>
    <xf numFmtId="0" fontId="1" fillId="4" borderId="0" pivotButton="0" quotePrefix="0" xfId="0"/>
    <xf numFmtId="0" fontId="1" fillId="4" borderId="0" pivotButton="0" quotePrefix="0" xfId="0"/>
    <xf numFmtId="0" fontId="1" fillId="4" borderId="0" applyAlignment="1" pivotButton="0" quotePrefix="0" xfId="0">
      <alignment horizontal="center"/>
    </xf>
    <xf numFmtId="0" fontId="1" fillId="5" borderId="0" pivotButton="0" quotePrefix="0" xfId="0"/>
    <xf numFmtId="0" fontId="1" fillId="5" borderId="0" pivotButton="0" quotePrefix="0" xfId="0"/>
    <xf numFmtId="0" fontId="1" fillId="5" borderId="0" applyAlignment="1" pivotButton="0" quotePrefix="0" xfId="0">
      <alignment horizontal="center"/>
    </xf>
    <xf numFmtId="0" fontId="1" fillId="6" borderId="0" pivotButton="0" quotePrefix="0" xfId="0"/>
    <xf numFmtId="0" fontId="1" fillId="6" borderId="0" pivotButton="0" quotePrefix="0" xfId="0"/>
    <xf numFmtId="0" fontId="1" fillId="6" borderId="0" applyAlignment="1" pivotButton="0" quotePrefix="0" xfId="0">
      <alignment horizontal="center"/>
    </xf>
    <xf numFmtId="0" fontId="5" fillId="0" borderId="0" applyAlignment="1" pivotButton="0" quotePrefix="0" xfId="0">
      <alignment horizontal="left"/>
    </xf>
    <xf numFmtId="0" fontId="1" fillId="7" borderId="0" pivotButton="0" quotePrefix="0" xfId="0"/>
    <xf numFmtId="0" fontId="1" fillId="7" borderId="0" pivotButton="0" quotePrefix="0" xfId="0"/>
    <xf numFmtId="0" fontId="1" fillId="7" borderId="0" applyAlignment="1" pivotButton="0" quotePrefix="0" xfId="0">
      <alignment horizontal="center"/>
    </xf>
    <xf numFmtId="0" fontId="8" fillId="0" borderId="0" applyAlignment="1" pivotButton="0" quotePrefix="0" xfId="0">
      <alignment horizontal="center"/>
    </xf>
    <xf numFmtId="0" fontId="2" fillId="0" borderId="0" applyAlignment="1" pivotButton="0" quotePrefix="0" xfId="0">
      <alignment horizontal="center"/>
    </xf>
    <xf numFmtId="0" fontId="9" fillId="0" borderId="0" applyAlignment="1" pivotButton="0" quotePrefix="0" xfId="0">
      <alignment horizontal="center"/>
    </xf>
    <xf numFmtId="0" fontId="1" fillId="8" borderId="0" pivotButton="0" quotePrefix="0" xfId="0"/>
    <xf numFmtId="0" fontId="1" fillId="8" borderId="0" pivotButton="0" quotePrefix="0" xfId="0"/>
    <xf numFmtId="0" fontId="1" fillId="8" borderId="0" applyAlignment="1" pivotButton="0" quotePrefix="0" xfId="0">
      <alignment horizontal="center"/>
    </xf>
    <xf numFmtId="0" fontId="1" fillId="9" borderId="0" pivotButton="0" quotePrefix="0" xfId="0"/>
    <xf numFmtId="0" fontId="1" fillId="9" borderId="0" pivotButton="0" quotePrefix="0" xfId="0"/>
    <xf numFmtId="0" fontId="1" fillId="9" borderId="0" applyAlignment="1" pivotButton="0" quotePrefix="0" xfId="0">
      <alignment horizontal="center"/>
    </xf>
    <xf numFmtId="0" fontId="2" fillId="0" borderId="0" applyAlignment="1" pivotButton="0" quotePrefix="0" xfId="0">
      <alignment horizontal="center"/>
    </xf>
    <xf numFmtId="0" fontId="2" fillId="7" borderId="0" applyAlignment="1" pivotButton="0" quotePrefix="0" xfId="0">
      <alignment horizontal="center"/>
    </xf>
    <xf numFmtId="0" fontId="2" fillId="7" borderId="0" applyAlignment="1" pivotButton="0" quotePrefix="0" xfId="0">
      <alignment horizontal="left"/>
    </xf>
    <xf numFmtId="0" fontId="2" fillId="6" borderId="0" applyAlignment="1" pivotButton="0" quotePrefix="0" xfId="0">
      <alignment horizontal="center"/>
    </xf>
    <xf numFmtId="0" fontId="1" fillId="9" borderId="0" applyAlignment="1" pivotButton="0" quotePrefix="0" xfId="0">
      <alignment horizontal="center"/>
    </xf>
    <xf numFmtId="0" fontId="1" fillId="0" borderId="0" applyAlignment="1" pivotButton="0" quotePrefix="0" xfId="0">
      <alignment horizontal="left"/>
    </xf>
    <xf numFmtId="0" fontId="10" fillId="9" borderId="0" pivotButton="0" quotePrefix="0" xfId="0"/>
    <xf numFmtId="0" fontId="10" fillId="5" borderId="0" pivotButton="0" quotePrefix="0" xfId="0"/>
    <xf numFmtId="0" fontId="5" fillId="5" borderId="0" pivotButton="0" quotePrefix="0" xfId="0"/>
    <xf numFmtId="0" fontId="10" fillId="9" borderId="0" pivotButton="0" quotePrefix="0" xfId="0"/>
    <xf numFmtId="0" fontId="11" fillId="0" borderId="0" applyAlignment="1" pivotButton="0" quotePrefix="0" xfId="0">
      <alignment horizontal="center"/>
    </xf>
    <xf numFmtId="0" fontId="12" fillId="0" borderId="0" applyAlignment="1" pivotButton="0" quotePrefix="0" xfId="0">
      <alignment horizontal="center" vertical="bottom"/>
    </xf>
    <xf numFmtId="0" fontId="13" fillId="0" borderId="0" applyAlignment="1" pivotButton="0" quotePrefix="0" xfId="0">
      <alignment horizontal="center" vertical="bottom"/>
    </xf>
    <xf numFmtId="0" fontId="14" fillId="0" borderId="0" applyAlignment="1" pivotButton="0" quotePrefix="0" xfId="0">
      <alignment horizontal="center"/>
    </xf>
    <xf numFmtId="0" fontId="7" fillId="0" borderId="0" applyAlignment="1" pivotButton="0" quotePrefix="0" xfId="0">
      <alignment vertical="bottom"/>
    </xf>
    <xf numFmtId="0" fontId="1"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7" fillId="0" borderId="0" pivotButton="0" quotePrefix="0" xfId="0"/>
    <xf numFmtId="0" fontId="2" fillId="0" borderId="0" applyAlignment="1" pivotButton="0" quotePrefix="0" xfId="0">
      <alignment horizontal="left"/>
    </xf>
    <xf numFmtId="0" fontId="1" fillId="0" borderId="0" applyAlignment="1" pivotButton="0" quotePrefix="0" xfId="0">
      <alignment horizontal="left"/>
    </xf>
    <xf numFmtId="0" fontId="18" fillId="0" borderId="0" applyAlignment="1" pivotButton="0" quotePrefix="0" xfId="0">
      <alignment vertical="bottom"/>
    </xf>
    <xf numFmtId="0" fontId="2" fillId="0" borderId="0" pivotButton="0" quotePrefix="0" xfId="0"/>
    <xf numFmtId="0" fontId="2" fillId="8" borderId="0" pivotButton="0" quotePrefix="0" xfId="0"/>
    <xf numFmtId="0" fontId="2" fillId="8" borderId="0" applyAlignment="1" pivotButton="0" quotePrefix="0" xfId="0">
      <alignment horizontal="center"/>
    </xf>
    <xf numFmtId="0" fontId="2" fillId="8" borderId="0" pivotButton="0" quotePrefix="0" xfId="0"/>
    <xf numFmtId="0" fontId="1" fillId="8" borderId="0" applyAlignment="1" pivotButton="0" quotePrefix="0" xfId="0">
      <alignment horizontal="center"/>
    </xf>
    <xf numFmtId="0" fontId="18" fillId="0" borderId="0" applyAlignment="1" pivotButton="0" quotePrefix="0" xfId="0">
      <alignment vertical="bottom"/>
    </xf>
    <xf numFmtId="0" fontId="19" fillId="10" borderId="0" pivotButton="0" quotePrefix="0" xfId="0"/>
    <xf numFmtId="0" fontId="19" fillId="10" borderId="0" applyAlignment="1" pivotButton="0" quotePrefix="0" xfId="0">
      <alignment horizontal="center"/>
    </xf>
    <xf numFmtId="0" fontId="19" fillId="10" borderId="0" pivotButton="0" quotePrefix="0" xfId="0"/>
    <xf numFmtId="0" fontId="1" fillId="0" borderId="0" pivotButton="0" quotePrefix="0" xfId="0"/>
    <xf numFmtId="0" fontId="20" fillId="0" borderId="0" applyAlignment="1" pivotButton="0" quotePrefix="0" xfId="0">
      <alignment horizont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1" fillId="0" borderId="0" applyAlignment="1" pivotButton="0" quotePrefix="0" xfId="0">
      <alignment horizontal="righ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1" fillId="11" borderId="0" applyAlignment="1" pivotButton="0" quotePrefix="0" xfId="0">
      <alignment horizontal="right" vertical="center"/>
    </xf>
    <xf numFmtId="0" fontId="21" fillId="11" borderId="0" applyAlignment="1" pivotButton="0" quotePrefix="0" xfId="0">
      <alignment vertical="center"/>
    </xf>
    <xf numFmtId="0" fontId="22" fillId="11" borderId="0" applyAlignment="1" pivotButton="0" quotePrefix="0" xfId="0">
      <alignment horizontal="center" vertical="center"/>
    </xf>
    <xf numFmtId="0" fontId="22" fillId="11" borderId="0" applyAlignment="1" pivotButton="0" quotePrefix="0" xfId="0">
      <alignment horizontal="center" vertical="center"/>
    </xf>
    <xf numFmtId="0" fontId="1" fillId="0" borderId="1" applyAlignment="1" pivotButton="0" quotePrefix="0" xfId="0">
      <alignment horizontal="right" vertical="center"/>
    </xf>
    <xf numFmtId="0" fontId="1" fillId="0" borderId="2"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center" vertical="center"/>
    </xf>
    <xf numFmtId="0" fontId="7" fillId="0" borderId="0" applyAlignment="1" pivotButton="0" quotePrefix="0" xfId="0">
      <alignment horizontal="center" vertical="bottom"/>
    </xf>
    <xf numFmtId="0" fontId="1" fillId="0" borderId="4" applyAlignment="1" pivotButton="0" quotePrefix="0" xfId="0">
      <alignment vertical="center"/>
    </xf>
    <xf numFmtId="0" fontId="1" fillId="0" borderId="5" applyAlignment="1" pivotButton="0" quotePrefix="0" xfId="0">
      <alignment vertical="center"/>
    </xf>
    <xf numFmtId="0" fontId="1" fillId="0" borderId="5" applyAlignment="1" pivotButton="0" quotePrefix="0" xfId="0">
      <alignment vertical="center"/>
    </xf>
    <xf numFmtId="0" fontId="1" fillId="0" borderId="6" applyAlignment="1" pivotButton="0" quotePrefix="0" xfId="0">
      <alignment vertical="center"/>
    </xf>
    <xf numFmtId="0" fontId="7" fillId="0" borderId="0" applyAlignment="1" pivotButton="0" quotePrefix="0" xfId="0">
      <alignment horizontal="center" vertical="bottom"/>
    </xf>
    <xf numFmtId="0" fontId="7" fillId="0" borderId="0" applyAlignment="1" pivotButton="0" quotePrefix="0" xfId="0">
      <alignment horizontal="left" vertical="bottom"/>
    </xf>
    <xf numFmtId="0" fontId="1" fillId="0" borderId="0" applyAlignment="1" pivotButton="0" quotePrefix="0" xfId="0">
      <alignment vertical="center"/>
    </xf>
    <xf numFmtId="0" fontId="1" fillId="0" borderId="0" applyAlignment="1" pivotButton="0" quotePrefix="0" xfId="0">
      <alignment vertical="center"/>
    </xf>
    <xf numFmtId="0" fontId="22" fillId="12" borderId="7" pivotButton="0" quotePrefix="0" xfId="0"/>
    <xf numFmtId="0" fontId="22" fillId="12" borderId="8" applyAlignment="1" pivotButton="0" quotePrefix="0" xfId="0">
      <alignment horizontal="right"/>
    </xf>
    <xf numFmtId="0" fontId="22" fillId="12" borderId="8" applyAlignment="1" pivotButton="0" quotePrefix="0" xfId="0">
      <alignment horizontal="right"/>
    </xf>
    <xf numFmtId="0" fontId="18" fillId="0" borderId="0" applyAlignment="1" pivotButton="0" quotePrefix="0" xfId="0">
      <alignment vertical="bottom"/>
    </xf>
    <xf numFmtId="0" fontId="7" fillId="0" borderId="0" applyAlignment="1" pivotButton="0" quotePrefix="0" xfId="0">
      <alignment vertical="bottom"/>
    </xf>
    <xf numFmtId="0" fontId="7" fillId="0" borderId="0" applyAlignment="1" pivotButton="0" quotePrefix="0" xfId="0">
      <alignment horizontal="center" vertical="bottom"/>
    </xf>
    <xf numFmtId="0" fontId="18" fillId="0" borderId="0" applyAlignment="1" pivotButton="0" quotePrefix="0" xfId="0">
      <alignment horizontal="center" vertical="bottom"/>
    </xf>
    <xf numFmtId="0" fontId="18" fillId="0" borderId="9" applyAlignment="1" pivotButton="0" quotePrefix="0" xfId="0">
      <alignment vertical="bottom"/>
    </xf>
    <xf numFmtId="0" fontId="7" fillId="0" borderId="0" applyAlignment="1" pivotButton="0" quotePrefix="0" xfId="0">
      <alignment horizontal="center" vertical="bottom"/>
    </xf>
    <xf numFmtId="0" fontId="18" fillId="0" borderId="10" applyAlignment="1" pivotButton="0" quotePrefix="0" xfId="0">
      <alignment horizontal="center" vertical="bottom"/>
    </xf>
    <xf numFmtId="0" fontId="1" fillId="0" borderId="0" pivotButton="0" quotePrefix="0" xfId="0"/>
    <xf numFmtId="0" fontId="23" fillId="10" borderId="0" applyAlignment="1" pivotButton="0" quotePrefix="0" xfId="0">
      <alignment horizontal="center"/>
    </xf>
    <xf numFmtId="0" fontId="23" fillId="10" borderId="0" pivotButton="0" quotePrefix="0" xfId="0"/>
    <xf numFmtId="0" fontId="23" fillId="10" borderId="0" applyAlignment="1" pivotButton="0" quotePrefix="0" xfId="0">
      <alignment horizontal="left"/>
    </xf>
    <xf numFmtId="0" fontId="23" fillId="10" borderId="0" pivotButton="0" quotePrefix="0" xfId="0"/>
    <xf numFmtId="0" fontId="1" fillId="13" borderId="0" applyAlignment="1" pivotButton="0" quotePrefix="0" xfId="0">
      <alignment horizontal="center"/>
    </xf>
    <xf numFmtId="0" fontId="11" fillId="0" borderId="0" pivotButton="0" quotePrefix="0" xfId="0"/>
    <xf numFmtId="0" fontId="7" fillId="0" borderId="0" applyAlignment="1" pivotButton="0" quotePrefix="0" xfId="0">
      <alignment horizontal="center" vertical="bottom"/>
    </xf>
    <xf numFmtId="0" fontId="7" fillId="13" borderId="0" applyAlignment="1" pivotButton="0" quotePrefix="0" xfId="0">
      <alignment vertical="bottom"/>
    </xf>
    <xf numFmtId="0" fontId="7" fillId="0" borderId="0" applyAlignment="1" pivotButton="0" quotePrefix="0" xfId="0">
      <alignment horizontal="left" vertical="bottom"/>
    </xf>
    <xf numFmtId="0" fontId="7" fillId="0" borderId="0" applyAlignment="1" pivotButton="0" quotePrefix="0" xfId="0">
      <alignment horizontal="left" vertical="bottom"/>
    </xf>
    <xf numFmtId="0" fontId="24" fillId="0" borderId="0" applyAlignment="1" pivotButton="0" quotePrefix="0" xfId="0">
      <alignment vertical="bottom"/>
    </xf>
    <xf numFmtId="0" fontId="0" fillId="12" borderId="0" applyAlignment="1" pivotButton="0" quotePrefix="0" xfId="0">
      <alignment horizontal="center"/>
    </xf>
    <xf numFmtId="0" fontId="24" fillId="0" borderId="0" applyAlignment="1" pivotButton="0" quotePrefix="0" xfId="0">
      <alignment vertical="bottom"/>
    </xf>
    <xf numFmtId="0" fontId="7" fillId="0" borderId="0" applyAlignment="1" pivotButton="0" quotePrefix="0" xfId="0">
      <alignment vertical="bottom"/>
    </xf>
    <xf numFmtId="0" fontId="25" fillId="10" borderId="0" pivotButton="0" quotePrefix="0" xfId="0"/>
    <xf numFmtId="0" fontId="26" fillId="10" borderId="0" applyAlignment="1" pivotButton="0" quotePrefix="0" xfId="0">
      <alignment horizontal="center" vertical="bottom"/>
    </xf>
    <xf numFmtId="0" fontId="19" fillId="10" borderId="0" applyAlignment="1" pivotButton="0" quotePrefix="0" xfId="0">
      <alignment horizontal="center"/>
    </xf>
    <xf numFmtId="0" fontId="26" fillId="10" borderId="0" applyAlignment="1" pivotButton="0" quotePrefix="0" xfId="0">
      <alignment horizontal="center" vertical="bottom"/>
    </xf>
    <xf numFmtId="0" fontId="7" fillId="14" borderId="0" applyAlignment="1" pivotButton="0" quotePrefix="0" xfId="0">
      <alignment horizontal="left" vertical="bottom"/>
    </xf>
    <xf numFmtId="0" fontId="27" fillId="0" borderId="0" applyAlignment="1" pivotButton="0" quotePrefix="0" xfId="0">
      <alignment vertical="bottom"/>
    </xf>
    <xf numFmtId="0" fontId="7" fillId="14" borderId="0" applyAlignment="1" pivotButton="0" quotePrefix="0" xfId="0">
      <alignment vertical="bottom"/>
    </xf>
    <xf numFmtId="0" fontId="1" fillId="15" borderId="0" applyAlignment="1" pivotButton="0" quotePrefix="0" xfId="0">
      <alignment horizontal="left"/>
    </xf>
    <xf numFmtId="0" fontId="27" fillId="0" borderId="0" applyAlignment="1" pivotButton="0" quotePrefix="0" xfId="0">
      <alignment vertical="bottom"/>
    </xf>
    <xf numFmtId="0" fontId="1" fillId="14" borderId="0" applyAlignment="1" pivotButton="0" quotePrefix="0" xfId="0">
      <alignment horizontal="left"/>
    </xf>
    <xf numFmtId="0" fontId="28" fillId="0" borderId="0" pivotButton="0" quotePrefix="0" xfId="0"/>
    <xf numFmtId="0" fontId="7" fillId="15" borderId="0" applyAlignment="1" pivotButton="0" quotePrefix="0" xfId="0">
      <alignment horizontal="left" vertical="bottom"/>
    </xf>
    <xf numFmtId="0" fontId="7" fillId="15" borderId="0" applyAlignment="1" pivotButton="0" quotePrefix="0" xfId="0">
      <alignment horizontal="left" vertical="bottom"/>
    </xf>
    <xf numFmtId="0" fontId="28" fillId="15" borderId="0" applyAlignment="1" pivotButton="0" quotePrefix="0" xfId="0">
      <alignment horizontal="left"/>
    </xf>
    <xf numFmtId="0" fontId="29" fillId="15" borderId="0" applyAlignment="1" pivotButton="0" quotePrefix="0" xfId="0">
      <alignment horizontal="left" vertical="bottom"/>
    </xf>
    <xf numFmtId="0" fontId="7" fillId="15" borderId="0" applyAlignment="1" pivotButton="0" quotePrefix="0" xfId="0">
      <alignment horizontal="left" vertical="bottom"/>
    </xf>
    <xf numFmtId="0" fontId="5" fillId="10" borderId="0" applyAlignment="1" pivotButton="0" quotePrefix="0" xfId="0">
      <alignment horizontal="center"/>
    </xf>
    <xf numFmtId="0" fontId="1" fillId="15" borderId="0" applyAlignment="1" pivotButton="0" quotePrefix="0" xfId="0">
      <alignment horizontal="left"/>
    </xf>
    <xf numFmtId="0" fontId="28" fillId="0" borderId="0" pivotButton="0" quotePrefix="0" xfId="0"/>
    <xf numFmtId="0" fontId="11" fillId="10" borderId="0" applyAlignment="1" pivotButton="0" quotePrefix="0" xfId="0">
      <alignment horizontal="center"/>
    </xf>
    <xf numFmtId="0" fontId="30" fillId="0" borderId="0" applyAlignment="1" pivotButton="0" quotePrefix="0" xfId="0">
      <alignment vertical="bottom"/>
    </xf>
    <xf numFmtId="0" fontId="7" fillId="15" borderId="0" applyAlignment="1" pivotButton="0" quotePrefix="0" xfId="0">
      <alignment horizontal="center" vertical="bottom"/>
    </xf>
    <xf numFmtId="0" fontId="1" fillId="15" borderId="0" applyAlignment="1" pivotButton="0" quotePrefix="0" xfId="0">
      <alignment horizontal="center"/>
    </xf>
    <xf numFmtId="0" fontId="30" fillId="0" borderId="0" applyAlignment="1" pivotButton="0" quotePrefix="0" xfId="0">
      <alignment vertical="bottom"/>
    </xf>
    <xf numFmtId="0" fontId="25" fillId="0" borderId="0" pivotButton="0" quotePrefix="0" xfId="0"/>
    <xf numFmtId="0" fontId="23" fillId="0" borderId="0" applyAlignment="1" pivotButton="0" quotePrefix="0" xfId="0">
      <alignment horizontal="center"/>
    </xf>
    <xf numFmtId="0" fontId="23" fillId="0" borderId="0" applyAlignment="1" pivotButton="0" quotePrefix="0" xfId="0">
      <alignment horizontal="left"/>
    </xf>
    <xf numFmtId="0" fontId="31" fillId="0" borderId="0" pivotButton="0" quotePrefix="0" xfId="0"/>
    <xf numFmtId="0" fontId="32" fillId="0" borderId="0" pivotButton="0" quotePrefix="0" xfId="0"/>
    <xf numFmtId="0" fontId="28" fillId="15" borderId="0" applyAlignment="1" pivotButton="0" quotePrefix="0" xfId="0">
      <alignment horizontal="center"/>
    </xf>
    <xf numFmtId="0" fontId="7" fillId="15" borderId="0" applyAlignment="1" pivotButton="0" quotePrefix="0" xfId="0">
      <alignment horizontal="center" vertical="bottom"/>
    </xf>
    <xf numFmtId="0" fontId="1" fillId="15" borderId="0" applyAlignment="1" pivotButton="0" quotePrefix="0" xfId="0">
      <alignment horizontal="center"/>
    </xf>
    <xf numFmtId="0" fontId="23" fillId="0" borderId="0" pivotButton="0" quotePrefix="0" xfId="0"/>
    <xf numFmtId="0" fontId="27" fillId="0" borderId="0" pivotButton="0" quotePrefix="0" xfId="0"/>
    <xf numFmtId="0" fontId="33" fillId="0" borderId="0" pivotButton="0" quotePrefix="0" xfId="0"/>
    <xf numFmtId="0" fontId="19" fillId="0" borderId="0" pivotButton="0" quotePrefix="0" xfId="0"/>
    <xf numFmtId="0" fontId="34" fillId="10" borderId="0" pivotButton="0" quotePrefix="0" xfId="0"/>
    <xf numFmtId="0" fontId="28" fillId="14" borderId="0" applyAlignment="1" pivotButton="0" quotePrefix="0" xfId="0">
      <alignment horizontal="center"/>
    </xf>
    <xf numFmtId="0" fontId="29" fillId="15" borderId="0" applyAlignment="1" pivotButton="0" quotePrefix="0" xfId="0">
      <alignment horizontal="center" vertical="bottom"/>
    </xf>
    <xf numFmtId="0" fontId="1" fillId="15" borderId="0" applyAlignment="1" pivotButton="0" quotePrefix="0" xfId="0">
      <alignment horizontal="center"/>
    </xf>
    <xf numFmtId="0" fontId="27" fillId="0" borderId="0" applyAlignment="1" pivotButton="0" quotePrefix="0" xfId="0">
      <alignment vertical="bottom"/>
    </xf>
    <xf numFmtId="0" fontId="26" fillId="10" borderId="0" applyAlignment="1" pivotButton="0" quotePrefix="0" xfId="0">
      <alignment horizontal="center" vertical="bottom"/>
    </xf>
    <xf numFmtId="0" fontId="7" fillId="15" borderId="0" applyAlignment="1" pivotButton="0" quotePrefix="0" xfId="0">
      <alignment horizontal="center" vertical="bottom"/>
    </xf>
    <xf numFmtId="0" fontId="1" fillId="0" borderId="0" applyAlignment="1" pivotButton="0" quotePrefix="0" xfId="0">
      <alignment vertical="bottom"/>
    </xf>
    <xf numFmtId="0" fontId="19" fillId="10" borderId="0" applyAlignment="1" pivotButton="0" quotePrefix="0" xfId="0">
      <alignment horizontal="center" vertical="bottom"/>
    </xf>
    <xf numFmtId="0" fontId="1" fillId="15" borderId="0" applyAlignment="1" pivotButton="0" quotePrefix="0" xfId="0">
      <alignment horizontal="center" vertical="bottom"/>
    </xf>
    <xf numFmtId="0" fontId="1" fillId="0" borderId="0" applyAlignment="1" pivotButton="0" quotePrefix="0" xfId="0">
      <alignment vertical="bottom"/>
    </xf>
    <xf numFmtId="0" fontId="1" fillId="0" borderId="0" applyAlignment="1" pivotButton="0" quotePrefix="0" xfId="0">
      <alignment vertical="bottom"/>
    </xf>
    <xf numFmtId="0" fontId="7" fillId="14" borderId="0" applyAlignment="1" pivotButton="0" quotePrefix="0" xfId="0">
      <alignment horizontal="center" vertical="bottom"/>
    </xf>
    <xf numFmtId="0" fontId="0" fillId="0" borderId="0" pivotButton="0" quotePrefix="0" xfId="0"/>
    <xf numFmtId="0" fontId="35" fillId="0" borderId="0" pivotButton="0" quotePrefix="0" xfId="0"/>
    <xf numFmtId="0" fontId="19" fillId="10" borderId="0" applyAlignment="1" pivotButton="0" quotePrefix="0" xfId="0">
      <alignment horizontal="center"/>
    </xf>
    <xf numFmtId="0" fontId="9" fillId="15" borderId="0" applyAlignment="1" pivotButton="0" quotePrefix="0" xfId="0">
      <alignment horizontal="center"/>
    </xf>
    <xf numFmtId="0" fontId="26" fillId="10" borderId="0" applyAlignment="1" pivotButton="0" quotePrefix="0" xfId="0">
      <alignment horizontal="center" vertical="bottom"/>
    </xf>
    <xf numFmtId="0" fontId="26" fillId="10" borderId="0" applyAlignment="1" pivotButton="0" quotePrefix="0" xfId="0">
      <alignment horizontal="center" vertical="bottom"/>
    </xf>
    <xf numFmtId="0" fontId="36" fillId="0" borderId="0" applyAlignment="1" pivotButton="0" quotePrefix="0" xfId="0">
      <alignment vertical="bottom"/>
    </xf>
    <xf numFmtId="0" fontId="27" fillId="12" borderId="0" pivotButton="0" quotePrefix="0" xfId="0"/>
    <xf numFmtId="0" fontId="29" fillId="15" borderId="0" applyAlignment="1" pivotButton="0" quotePrefix="0" xfId="0">
      <alignment horizontal="center" vertical="bottom"/>
    </xf>
    <xf numFmtId="0" fontId="37" fillId="12" borderId="0" pivotButton="0" quotePrefix="0" xfId="0"/>
    <xf numFmtId="0" fontId="29" fillId="15" borderId="0" applyAlignment="1" pivotButton="0" quotePrefix="0" xfId="0">
      <alignment horizontal="center" vertical="bottom"/>
    </xf>
    <xf numFmtId="0" fontId="9" fillId="0" borderId="0" applyAlignment="1" pivotButton="0" quotePrefix="0" xfId="0">
      <alignment horizontal="left"/>
    </xf>
    <xf numFmtId="0" fontId="7" fillId="15" borderId="0" applyAlignment="1" pivotButton="0" quotePrefix="0" xfId="0">
      <alignment vertical="bottom"/>
    </xf>
    <xf numFmtId="0" fontId="38" fillId="15" borderId="0" applyAlignment="1" pivotButton="0" quotePrefix="0" xfId="0">
      <alignment horizontal="center" vertical="bottom"/>
    </xf>
    <xf numFmtId="0" fontId="39" fillId="15" borderId="0" applyAlignment="1" pivotButton="0" quotePrefix="0" xfId="0">
      <alignment horizontal="center" vertical="bottom"/>
    </xf>
    <xf numFmtId="0" fontId="3" fillId="15" borderId="0" applyAlignment="1" pivotButton="0" quotePrefix="0" xfId="0">
      <alignment horizontal="center"/>
    </xf>
    <xf numFmtId="0" fontId="4" fillId="15" borderId="0" applyAlignment="1" pivotButton="0" quotePrefix="0" xfId="0">
      <alignment horizontal="center"/>
    </xf>
    <xf numFmtId="0" fontId="7" fillId="10" borderId="0" applyAlignment="1" pivotButton="0" quotePrefix="0" xfId="0">
      <alignment horizontal="center" vertical="bottom"/>
    </xf>
    <xf numFmtId="0" fontId="7" fillId="10" borderId="0" applyAlignment="1" pivotButton="0" quotePrefix="0" xfId="0">
      <alignment vertical="bottom"/>
    </xf>
    <xf numFmtId="0" fontId="40" fillId="10" borderId="9" applyAlignment="1" pivotButton="0" quotePrefix="0" xfId="0">
      <alignment horizontal="center" vertical="bottom"/>
    </xf>
    <xf numFmtId="0" fontId="40" fillId="10" borderId="0" applyAlignment="1" pivotButton="0" quotePrefix="0" xfId="0">
      <alignment horizontal="center" vertical="bottom"/>
    </xf>
    <xf numFmtId="0" fontId="41" fillId="10" borderId="0" applyAlignment="1" pivotButton="0" quotePrefix="0" xfId="0">
      <alignment horizontal="center" vertical="bottom"/>
    </xf>
    <xf numFmtId="0" fontId="41" fillId="10" borderId="0" applyAlignment="1" pivotButton="0" quotePrefix="0" xfId="0">
      <alignment vertical="bottom"/>
    </xf>
    <xf numFmtId="0" fontId="41" fillId="10" borderId="0" applyAlignment="1" pivotButton="0" quotePrefix="0" xfId="0">
      <alignment vertical="bottom"/>
    </xf>
    <xf numFmtId="0" fontId="40" fillId="10" borderId="10" applyAlignment="1" pivotButton="0" quotePrefix="0" xfId="0">
      <alignment horizontal="center" vertical="bottom"/>
    </xf>
    <xf numFmtId="0" fontId="7" fillId="16" borderId="0" applyAlignment="1" pivotButton="0" quotePrefix="0" xfId="0">
      <alignment horizontal="center" vertical="bottom"/>
    </xf>
    <xf numFmtId="0" fontId="7" fillId="16" borderId="0" applyAlignment="1" pivotButton="0" quotePrefix="0" xfId="0">
      <alignment vertical="bottom"/>
    </xf>
    <xf numFmtId="0" fontId="7" fillId="17" borderId="0" applyAlignment="1" pivotButton="0" quotePrefix="0" xfId="0">
      <alignment horizontal="center" vertical="bottom"/>
    </xf>
    <xf numFmtId="0" fontId="7" fillId="17" borderId="0" applyAlignment="1" pivotButton="0" quotePrefix="0" xfId="0">
      <alignment vertical="bottom"/>
    </xf>
    <xf numFmtId="0" fontId="7" fillId="10" borderId="10" applyAlignment="1" pivotButton="0" quotePrefix="0" xfId="0">
      <alignment vertical="bottom"/>
    </xf>
    <xf numFmtId="0" fontId="7" fillId="15" borderId="0" applyAlignment="1" pivotButton="0" quotePrefix="0" xfId="0">
      <alignment vertical="bottom"/>
    </xf>
    <xf numFmtId="0" fontId="16" fillId="0" borderId="0" pivotButton="0" quotePrefix="0" xfId="0"/>
    <xf numFmtId="0" fontId="42" fillId="18" borderId="0" pivotButton="0" quotePrefix="0" xfId="0"/>
    <xf numFmtId="0" fontId="2" fillId="19" borderId="0" applyAlignment="1" pivotButton="0" quotePrefix="0" xfId="0">
      <alignment horizontal="center"/>
    </xf>
    <xf numFmtId="0" fontId="7" fillId="10" borderId="11" applyAlignment="1" pivotButton="0" quotePrefix="0" xfId="0">
      <alignment vertical="bottom"/>
    </xf>
  </cellXfs>
  <cellStyles count="1">
    <cellStyle name="Normal" xfId="0" builtinId="0"/>
  </cellStyles>
  <dxfs count="7">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CD9D4"/>
          <bgColor rgb="FFCCD9D4"/>
        </patternFill>
      </fill>
      <border/>
    </dxf>
    <dxf>
      <font/>
      <fill>
        <patternFill patternType="solid">
          <fgColor rgb="FFCDD9D4"/>
          <bgColor rgb="FFCDD9D4"/>
        </patternFill>
      </fill>
      <border/>
    </dxf>
  </dxfs>
  <tableStyles count="5" defaultTableStyle="TableStyleMedium9" defaultPivotStyle="PivotStyleLight16">
    <tableStyle name="Stats-style" pivot="0" count="4">
      <tableStyleElement type="headerRow" dxfId="1"/>
      <tableStyleElement type="firstRowStripe" dxfId="2"/>
      <tableStyleElement type="secondRowStripe" dxfId="3"/>
      <tableStyleElement type="wholeTable" size="0" dxfId="4"/>
    </tableStyle>
    <tableStyle name="Stats-style 2" pivot="0" count="4">
      <tableStyleElement type="headerRow" dxfId="1"/>
      <tableStyleElement type="firstRowStripe" dxfId="2"/>
      <tableStyleElement type="secondRowStripe" dxfId="3"/>
      <tableStyleElement type="wholeTable" size="0" dxfId="4"/>
    </tableStyle>
    <tableStyle name="Stats-style 3" pivot="0" count="5">
      <tableStyleElement type="headerRow" dxfId="1"/>
      <tableStyleElement type="firstRowStripe" dxfId="2"/>
      <tableStyleElement type="secondRowStripe" dxfId="3"/>
      <tableStyleElement type="totalRow" dxfId="5"/>
      <tableStyleElement type="wholeTable" size="0" dxfId="4"/>
    </tableStyle>
    <tableStyle name="Stats-style 4" pivot="0" count="2">
      <tableStyleElement type="firstRowStripe" dxfId="2"/>
      <tableStyleElement type="secondRowStripe" dxfId="3"/>
    </tableStyle>
    <tableStyle name="Stats-style 5" pivot="0" count="5">
      <tableStyleElement type="headerRow" dxfId="1"/>
      <tableStyleElement type="firstRowStripe" dxfId="2"/>
      <tableStyleElement type="secondRowStripe" dxfId="3"/>
      <tableStyleElement type="totalRow" dxfId="6"/>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b="0">
                <a:solidFill>
                  <a:srgbClr val="757575"/>
                </a:solidFill>
                <a:latin typeface="+mn-lt"/>
              </a:rPr>
              <a:t>Total par rapport à Domaine</a:t>
            </a:r>
          </a:p>
        </rich>
      </tx>
      <overlay val="0"/>
    </title>
    <plotArea>
      <layout/>
      <pieChart>
        <varyColors val="1"/>
        <ser>
          <idx val="0"/>
          <order val="0"/>
          <tx>
            <strRef>
              <f>Stats!$C$3</f>
            </strRef>
          </tx>
          <spPr>
            <a:ln xmlns:a="http://schemas.openxmlformats.org/drawingml/2006/main">
              <a:prstDash val="solid"/>
            </a:ln>
          </spPr>
          <dPt>
            <idx val="0"/>
            <spPr>
              <a:solidFill xmlns:a="http://schemas.openxmlformats.org/drawingml/2006/main">
                <a:srgbClr val="4285F4"/>
              </a:solidFill>
              <a:ln xmlns:a="http://schemas.openxmlformats.org/drawingml/2006/main">
                <a:prstDash val="solid"/>
              </a:ln>
            </spPr>
          </dPt>
          <dPt>
            <idx val="1"/>
            <spPr>
              <a:solidFill xmlns:a="http://schemas.openxmlformats.org/drawingml/2006/main">
                <a:srgbClr val="EA4335"/>
              </a:solidFill>
              <a:ln xmlns:a="http://schemas.openxmlformats.org/drawingml/2006/main">
                <a:prstDash val="solid"/>
              </a:ln>
            </spPr>
          </dPt>
          <dPt>
            <idx val="2"/>
            <spPr>
              <a:solidFill xmlns:a="http://schemas.openxmlformats.org/drawingml/2006/main">
                <a:srgbClr val="FBBC04"/>
              </a:solidFill>
              <a:ln xmlns:a="http://schemas.openxmlformats.org/drawingml/2006/main">
                <a:prstDash val="solid"/>
              </a:ln>
            </spPr>
          </dPt>
          <dPt>
            <idx val="3"/>
            <spPr>
              <a:solidFill xmlns:a="http://schemas.openxmlformats.org/drawingml/2006/main">
                <a:srgbClr val="34A853"/>
              </a:solidFill>
              <a:ln xmlns:a="http://schemas.openxmlformats.org/drawingml/2006/main">
                <a:prstDash val="solid"/>
              </a:ln>
            </spPr>
          </dPt>
          <dPt>
            <idx val="4"/>
            <spPr>
              <a:solidFill xmlns:a="http://schemas.openxmlformats.org/drawingml/2006/main">
                <a:srgbClr val="FF6D01"/>
              </a:solidFill>
              <a:ln xmlns:a="http://schemas.openxmlformats.org/drawingml/2006/main">
                <a:prstDash val="solid"/>
              </a:ln>
            </spPr>
          </dPt>
          <dPt>
            <idx val="5"/>
            <spPr>
              <a:solidFill xmlns:a="http://schemas.openxmlformats.org/drawingml/2006/main">
                <a:srgbClr val="46BDC6"/>
              </a:solidFill>
              <a:ln xmlns:a="http://schemas.openxmlformats.org/drawingml/2006/main">
                <a:prstDash val="solid"/>
              </a:ln>
            </spPr>
          </dPt>
          <dPt>
            <idx val="6"/>
            <spPr>
              <a:solidFill xmlns:a="http://schemas.openxmlformats.org/drawingml/2006/main">
                <a:srgbClr val="7BAAF7"/>
              </a:solidFill>
              <a:ln xmlns:a="http://schemas.openxmlformats.org/drawingml/2006/main">
                <a:prstDash val="solid"/>
              </a:ln>
            </spPr>
          </dPt>
          <dPt>
            <idx val="7"/>
            <spPr>
              <a:solidFill xmlns:a="http://schemas.openxmlformats.org/drawingml/2006/main">
                <a:srgbClr val="F07B72"/>
              </a:solidFill>
              <a:ln xmlns:a="http://schemas.openxmlformats.org/drawingml/2006/main">
                <a:prstDash val="solid"/>
              </a:ln>
            </spPr>
          </dPt>
          <dPt>
            <idx val="8"/>
            <spPr>
              <a:solidFill xmlns:a="http://schemas.openxmlformats.org/drawingml/2006/main">
                <a:srgbClr val="FCD04F"/>
              </a:solidFill>
              <a:ln xmlns:a="http://schemas.openxmlformats.org/drawingml/2006/main">
                <a:prstDash val="solid"/>
              </a:ln>
            </spPr>
          </dPt>
          <dPt>
            <idx val="9"/>
            <spPr>
              <a:solidFill xmlns:a="http://schemas.openxmlformats.org/drawingml/2006/main">
                <a:srgbClr val="71C287"/>
              </a:solidFill>
              <a:ln xmlns:a="http://schemas.openxmlformats.org/drawingml/2006/main">
                <a:prstDash val="solid"/>
              </a:ln>
            </spPr>
          </dPt>
          <dPt>
            <idx val="10"/>
            <spPr>
              <a:solidFill xmlns:a="http://schemas.openxmlformats.org/drawingml/2006/main">
                <a:srgbClr val="FF994D"/>
              </a:solidFill>
              <a:ln xmlns:a="http://schemas.openxmlformats.org/drawingml/2006/main">
                <a:prstDash val="solid"/>
              </a:ln>
            </spPr>
          </dPt>
          <dPt>
            <idx val="11"/>
            <spPr>
              <a:solidFill xmlns:a="http://schemas.openxmlformats.org/drawingml/2006/main">
                <a:srgbClr val="7ED1D7"/>
              </a:solidFill>
              <a:ln xmlns:a="http://schemas.openxmlformats.org/drawingml/2006/main">
                <a:prstDash val="solid"/>
              </a:ln>
            </spPr>
          </dPt>
          <dPt>
            <idx val="12"/>
            <spPr>
              <a:solidFill xmlns:a="http://schemas.openxmlformats.org/drawingml/2006/main">
                <a:srgbClr val="B3CEFB"/>
              </a:solidFill>
              <a:ln xmlns:a="http://schemas.openxmlformats.org/drawingml/2006/main">
                <a:prstDash val="solid"/>
              </a:ln>
            </spPr>
          </dPt>
          <dPt>
            <idx val="13"/>
            <spPr>
              <a:solidFill xmlns:a="http://schemas.openxmlformats.org/drawingml/2006/main">
                <a:srgbClr val="F7B4AE"/>
              </a:solidFill>
              <a:ln xmlns:a="http://schemas.openxmlformats.org/drawingml/2006/main">
                <a:prstDash val="solid"/>
              </a:ln>
            </spPr>
          </dPt>
          <dPt>
            <idx val="14"/>
            <spPr>
              <a:solidFill xmlns:a="http://schemas.openxmlformats.org/drawingml/2006/main">
                <a:srgbClr val="FDE49B"/>
              </a:solidFill>
              <a:ln xmlns:a="http://schemas.openxmlformats.org/drawingml/2006/main">
                <a:prstDash val="solid"/>
              </a:ln>
            </spPr>
          </dPt>
          <dPt>
            <idx val="15"/>
            <spPr>
              <a:solidFill xmlns:a="http://schemas.openxmlformats.org/drawingml/2006/main">
                <a:srgbClr val="AEDCBA"/>
              </a:solidFill>
              <a:ln xmlns:a="http://schemas.openxmlformats.org/drawingml/2006/main">
                <a:prstDash val="solid"/>
              </a:ln>
            </spPr>
          </dPt>
          <dPt>
            <idx val="16"/>
            <spPr>
              <a:solidFill xmlns:a="http://schemas.openxmlformats.org/drawingml/2006/main">
                <a:srgbClr val="FFC599"/>
              </a:solidFill>
              <a:ln xmlns:a="http://schemas.openxmlformats.org/drawingml/2006/main">
                <a:prstDash val="solid"/>
              </a:ln>
            </spPr>
          </dPt>
          <dPt>
            <idx val="17"/>
            <spPr>
              <a:solidFill xmlns:a="http://schemas.openxmlformats.org/drawingml/2006/main">
                <a:srgbClr val="B5E5E8"/>
              </a:solidFill>
              <a:ln xmlns:a="http://schemas.openxmlformats.org/drawingml/2006/main">
                <a:prstDash val="solid"/>
              </a:ln>
            </spPr>
          </dPt>
          <dPt>
            <idx val="18"/>
            <spPr>
              <a:solidFill xmlns:a="http://schemas.openxmlformats.org/drawingml/2006/main">
                <a:srgbClr val="ECF3FE"/>
              </a:solidFill>
              <a:ln xmlns:a="http://schemas.openxmlformats.org/drawingml/2006/main">
                <a:prstDash val="solid"/>
              </a:ln>
            </spPr>
          </dPt>
          <dPt>
            <idx val="19"/>
            <spPr>
              <a:solidFill xmlns:a="http://schemas.openxmlformats.org/drawingml/2006/main">
                <a:srgbClr val="FDECEB"/>
              </a:solidFill>
              <a:ln xmlns:a="http://schemas.openxmlformats.org/drawingml/2006/main">
                <a:prstDash val="solid"/>
              </a:ln>
            </spPr>
          </dPt>
          <dPt>
            <idx val="20"/>
            <spPr>
              <a:solidFill xmlns:a="http://schemas.openxmlformats.org/drawingml/2006/main">
                <a:srgbClr val="FFF8E6"/>
              </a:solidFill>
              <a:ln xmlns:a="http://schemas.openxmlformats.org/drawingml/2006/main">
                <a:prstDash val="solid"/>
              </a:ln>
            </spPr>
          </dPt>
          <dPt>
            <idx val="21"/>
            <spPr>
              <a:solidFill xmlns:a="http://schemas.openxmlformats.org/drawingml/2006/main">
                <a:srgbClr val="EBF6EE"/>
              </a:solidFill>
              <a:ln xmlns:a="http://schemas.openxmlformats.org/drawingml/2006/main">
                <a:prstDash val="solid"/>
              </a:ln>
            </spPr>
          </dPt>
          <dPt>
            <idx val="22"/>
            <spPr>
              <a:solidFill xmlns:a="http://schemas.openxmlformats.org/drawingml/2006/main">
                <a:srgbClr val="FFF0E6"/>
              </a:solidFill>
              <a:ln xmlns:a="http://schemas.openxmlformats.org/drawingml/2006/main">
                <a:prstDash val="solid"/>
              </a:ln>
            </spPr>
          </dPt>
          <dPt>
            <idx val="23"/>
            <spPr>
              <a:solidFill xmlns:a="http://schemas.openxmlformats.org/drawingml/2006/main">
                <a:srgbClr val="EDF8F9"/>
              </a:solidFill>
              <a:ln xmlns:a="http://schemas.openxmlformats.org/drawingml/2006/main">
                <a:prstDash val="solid"/>
              </a:ln>
            </spPr>
          </dPt>
          <dPt>
            <idx val="24"/>
            <spPr>
              <a:solidFill xmlns:a="http://schemas.openxmlformats.org/drawingml/2006/main">
                <a:srgbClr val="251701"/>
              </a:solidFill>
              <a:ln xmlns:a="http://schemas.openxmlformats.org/drawingml/2006/main">
                <a:prstDash val="solid"/>
              </a:ln>
            </spPr>
          </dPt>
          <dPt>
            <idx val="25"/>
            <spPr>
              <a:solidFill xmlns:a="http://schemas.openxmlformats.org/drawingml/2006/main">
                <a:srgbClr val="032527"/>
              </a:solidFill>
              <a:ln xmlns:a="http://schemas.openxmlformats.org/drawingml/2006/main">
                <a:prstDash val="solid"/>
              </a:ln>
            </spPr>
          </dPt>
          <dPt>
            <idx val="26"/>
            <spPr>
              <a:solidFill xmlns:a="http://schemas.openxmlformats.org/drawingml/2006/main">
                <a:srgbClr val="000C31"/>
              </a:solidFill>
              <a:ln xmlns:a="http://schemas.openxmlformats.org/drawingml/2006/main">
                <a:prstDash val="solid"/>
              </a:ln>
            </spPr>
          </dPt>
          <dPt>
            <idx val="27"/>
            <spPr>
              <a:solidFill xmlns:a="http://schemas.openxmlformats.org/drawingml/2006/main">
                <a:srgbClr val="281021"/>
              </a:solidFill>
              <a:ln xmlns:a="http://schemas.openxmlformats.org/drawingml/2006/main">
                <a:prstDash val="solid"/>
              </a:ln>
            </spPr>
          </dPt>
          <dPt>
            <idx val="28"/>
            <spPr>
              <a:solidFill xmlns:a="http://schemas.openxmlformats.org/drawingml/2006/main">
                <a:srgbClr val="FF1C32"/>
              </a:solidFill>
              <a:ln xmlns:a="http://schemas.openxmlformats.org/drawingml/2006/main">
                <a:prstDash val="solid"/>
              </a:ln>
            </spPr>
          </dPt>
          <dPt>
            <idx val="29"/>
            <spPr>
              <a:solidFill xmlns:a="http://schemas.openxmlformats.org/drawingml/2006/main">
                <a:srgbClr val="240C0A"/>
              </a:solidFill>
              <a:ln xmlns:a="http://schemas.openxmlformats.org/drawingml/2006/main">
                <a:prstDash val="solid"/>
              </a:ln>
            </spPr>
          </dPt>
          <dLbls>
            <showLegendKey val="0"/>
            <showVal val="0"/>
            <showCatName val="0"/>
            <showSerName val="0"/>
            <showPercent val="0"/>
            <showBubbleSize val="0"/>
            <showLeaderLines val="1"/>
          </dLbls>
          <cat>
            <strRef>
              <f>Stats!$B$4:$B$33</f>
            </strRef>
          </cat>
          <val>
            <numRef>
              <f>Stats!$C$4:$C$33</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plotArea>
      <layout/>
      <pieChart>
        <varyColors val="1"/>
        <ser>
          <idx val="0"/>
          <order val="0"/>
          <spPr>
            <a:ln xmlns:a="http://schemas.openxmlformats.org/drawingml/2006/main">
              <a:prstDash val="solid"/>
            </a:ln>
          </spPr>
          <dPt>
            <idx val="0"/>
            <spPr>
              <a:solidFill xmlns:a="http://schemas.openxmlformats.org/drawingml/2006/main">
                <a:srgbClr val="4285F4"/>
              </a:solidFill>
              <a:ln xmlns:a="http://schemas.openxmlformats.org/drawingml/2006/main">
                <a:prstDash val="solid"/>
              </a:ln>
            </spPr>
          </dPt>
          <dLbls>
            <showLegendKey val="0"/>
            <showVal val="0"/>
            <showCatName val="0"/>
            <showSerName val="0"/>
            <showPercent val="0"/>
            <showBubbleSize val="0"/>
            <showLeaderLines val="1"/>
          </dLbls>
          <cat>
            <strRef>
              <f>Stats!$B$85:$F$85</f>
            </strRef>
          </cat>
          <val>
            <numRef>
              <f>Stats!$B$96:$F$96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b="0">
                <a:solidFill>
                  <a:srgbClr val="757575"/>
                </a:solidFill>
                <a:latin typeface="+mn-lt"/>
              </a:rPr>
              <a:t>Total des mots par stats</a:t>
            </a:r>
          </a:p>
        </rich>
      </tx>
      <overlay val="0"/>
    </title>
    <plotArea>
      <layout/>
      <pieChart>
        <varyColors val="1"/>
        <ser>
          <idx val="0"/>
          <order val="0"/>
          <spPr>
            <a:ln xmlns:a="http://schemas.openxmlformats.org/drawingml/2006/main">
              <a:prstDash val="solid"/>
            </a:ln>
          </spPr>
          <dPt>
            <idx val="0"/>
            <spPr>
              <a:solidFill xmlns:a="http://schemas.openxmlformats.org/drawingml/2006/main">
                <a:srgbClr val="4285F4"/>
              </a:solidFill>
              <a:ln xmlns:a="http://schemas.openxmlformats.org/drawingml/2006/main">
                <a:prstDash val="solid"/>
              </a:ln>
            </spPr>
          </dPt>
          <dLbls>
            <showLegendKey val="0"/>
            <showVal val="0"/>
            <showCatName val="0"/>
            <showSerName val="0"/>
            <showPercent val="0"/>
            <showBubbleSize val="0"/>
            <showLeaderLines val="1"/>
          </dLbls>
          <cat>
            <strRef>
              <f>Stats!$B$37:$F$37</f>
            </strRef>
          </cat>
          <val>
            <numRef>
              <f>Stats!$B$38:$F$38</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omments/comment1.xml><?xml version="1.0" encoding="utf-8"?>
<comments xmlns="http://schemas.openxmlformats.org/spreadsheetml/2006/main">
  <authors>
    <author>tc={f4a9fb31-0af6-4a29-9dac-04b6f947b5ec}</author>
    <author>tc={0e019f37-5e38-4f78-9359-538fc6802d9a}</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PC
</t>
      </text>
    </comment>
    <comment ref="B19" authorId="1" shapeId="0">
      <text>
        <t xml:space="preserve">[Threaded comment]
 Your version of Excel allows you to read this threaded comment; however, any edits to it will get removed if the file is opened in a newer version of Excel. Learn more: https://go.microsoft.com/fwlink/?linkid=870924
Comment:
	Spores, contrôle de zone et effets de zone, effet de croissance (stats ou autre dans le temps)
</t>
      </text>
    </comment>
  </commentList>
</comments>
</file>

<file path=xl/comments/comment2.xml><?xml version="1.0" encoding="utf-8"?>
<comments xmlns="http://schemas.openxmlformats.org/spreadsheetml/2006/main">
  <authors>
    <author>tc={3e21e181-8478-437f-baab-3f28ad97aa64}</author>
  </authors>
  <commentList>
    <comment ref="I11" authorId="0" shapeId="0">
      <text>
        <t xml:space="preserve">[Threaded comment]
 Your version of Excel allows you to read this threaded comment; however, any edits to it will get removed if the file is opened in a newer version of Excel. Learn more: https://go.microsoft.com/fwlink/?linkid=870924
Comment:
	pour que le kriss servent de focalisateur donc
</t>
      </text>
    </comment>
  </commentList>
</comments>
</file>

<file path=xl/comments/comment3.xml><?xml version="1.0" encoding="utf-8"?>
<comments xmlns="http://schemas.openxmlformats.org/spreadsheetml/2006/main">
  <authors>
    <author>tc={7eb753b2-f392-4be2-896e-e63b4bd26d30}</author>
    <author>tc={4de20bcb-e5c3-44bd-9f98-dc653be7c41a}</author>
    <author>tc={0ea3b312-4ae6-4f04-97c6-d287a2ff8a2f}</author>
    <author>tc={21a20de6-78b0-4cc1-95df-7d2646e41b29}</author>
    <author>tc={ae87720b-4ad5-4468-9bb4-d57b50a323c0}</author>
    <author>tc={b5c37aa0-5982-4383-ba9a-8c6f4fc89014}</author>
    <author>tc={e3a7c395-29cb-46ef-ae62-b73e130c8c4c}</author>
    <author>tc={119b38a0-99e6-4e34-9c45-df800322775f}</author>
    <author>tc={f75527b7-61bd-4a0b-a602-7aa797d59eb4}</author>
    <author>tc={9cce4d2d-dc57-4f4f-96b4-9792b791ae0f}</author>
    <author>tc={af5f5984-c9c5-4ae4-833d-6df79b02aaa7}</author>
    <author>tc={444f2227-9aa7-4604-b810-cab86f64c2fe}</author>
    <author>tc={93b893c7-0be1-47db-92f7-d947ec95c9ab}</author>
    <author>tc={2d0ac893-6c68-424d-9720-01b8629ee227}</author>
    <author>tc={28c5b7ae-91d2-4348-98fb-2e9ff2b3f465}</author>
    <author>tc={b9019e95-f961-47d5-b6a7-518dbb8280dc}</author>
    <author>tc={0592b416-3dfd-40e5-b9c6-1acbfb1e2aec}</author>
    <author>tc={ea10d903-c86d-4c07-a96d-0aa23685049d}</author>
    <author>tc={6f23f2ff-1f3c-4e86-a693-ba8fa11eb2c0}</author>
    <author>tc={f68d410b-4309-4a0e-81df-a2e3d146bb5b}</author>
    <author>tc={4c464895-b1d2-4daf-b3db-ac1b0d4c9253}</author>
    <author>tc={a5d0a767-11a8-4363-b226-58fc77868a1d}</author>
    <author>tc={d92ffc03-38f4-4bbd-be2b-61997d550478}</author>
    <author>tc={9b81a2e7-32b7-4f9d-896d-6c11a0b275d5}</author>
    <author>tc={48f9e432-b6ff-4a2a-808e-ec2a5c1b07ae}</author>
    <author>tc={b7769836-9455-4763-8aae-b234ba2e72a7}</author>
    <author>tc={3b94d4b8-162f-4f13-9eb7-94e68f570bd2}</author>
    <author>tc={22a3d216-0b01-4427-b0b8-26f2b9e96dfc}</author>
    <author>tc={86620e93-8ae3-4807-be2d-49c067632adc}</author>
    <author>tc={81110638-0144-48a4-accf-ebff7b637b35}</author>
    <author>tc={b0858e41-90af-40a4-b072-7494bf1180dd}</author>
    <author>tc={a5d9c4e4-26fd-41cd-8847-8f7222e09aec}</author>
    <author>tc={c8bf135f-499f-4b3c-b31c-a7d566a5c010}</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Deviation?
</t>
      </text>
    </comment>
    <comment ref="C5" authorId="1" shapeId="0">
      <text>
        <t xml:space="preserve">[Threaded comment]
 Your version of Excel allows you to read this threaded comment; however, any edits to it will get removed if the file is opened in a newer version of Excel. Learn more: https://go.microsoft.com/fwlink/?linkid=870924
Comment:
	Reduction
</t>
      </text>
    </comment>
    <comment ref="C7" authorId="2" shapeId="0">
      <text>
        <t xml:space="preserve">[Threaded comment]
 Your version of Excel allows you to read this threaded comment; however, any edits to it will get removed if the file is opened in a newer version of Excel. Learn more: https://go.microsoft.com/fwlink/?linkid=870924
Comment:
	Suppression
</t>
      </text>
    </comment>
    <comment ref="C8" authorId="3" shapeId="0">
      <text>
        <t xml:space="preserve">[Threaded comment]
 Your version of Excel allows you to read this threaded comment; however, any edits to it will get removed if the file is opened in a newer version of Excel. Learn more: https://go.microsoft.com/fwlink/?linkid=870924
Comment:
	Corruption
</t>
      </text>
    </comment>
    <comment ref="C9" authorId="4" shapeId="0">
      <text>
        <t xml:space="preserve">[Threaded comment]
 Your version of Excel allows you to read this threaded comment; however, any edits to it will get removed if the file is opened in a newer version of Excel. Learn more: https://go.microsoft.com/fwlink/?linkid=870924
Comment:
	Convertion
</t>
      </text>
    </comment>
    <comment ref="C13" authorId="5" shapeId="0">
      <text>
        <t xml:space="preserve">[Threaded comment]
 Your version of Excel allows you to read this threaded comment; however, any edits to it will get removed if the file is opened in a newer version of Excel. Learn more: https://go.microsoft.com/fwlink/?linkid=870924
Comment:
	Retroaction
</t>
      </text>
    </comment>
    <comment ref="C14" authorId="6" shapeId="0">
      <text>
        <t xml:space="preserve">[Threaded comment]
 Your version of Excel allows you to read this threaded comment; however, any edits to it will get removed if the file is opened in a newer version of Excel. Learn more: https://go.microsoft.com/fwlink/?linkid=870924
Comment:
	Carapace
</t>
      </text>
    </comment>
    <comment ref="C15" authorId="7" shapeId="0">
      <text>
        <t xml:space="preserve">[Threaded comment]
 Your version of Excel allows you to read this threaded comment; however, any edits to it will get removed if the file is opened in a newer version of Excel. Learn more: https://go.microsoft.com/fwlink/?linkid=870924
Comment:
	Dèni
</t>
      </text>
    </comment>
    <comment ref="C16" authorId="8" shapeId="0">
      <text>
        <t xml:space="preserve">[Threaded comment]
 Your version of Excel allows you to read this threaded comment; however, any edits to it will get removed if the file is opened in a newer version of Excel. Learn more: https://go.microsoft.com/fwlink/?linkid=870924
Comment:
	Blindage
</t>
      </text>
    </comment>
    <comment ref="C17" authorId="9" shapeId="0">
      <text>
        <t xml:space="preserve">[Threaded comment]
 Your version of Excel allows you to read this threaded comment; however, any edits to it will get removed if the file is opened in a newer version of Excel. Learn more: https://go.microsoft.com/fwlink/?linkid=870924
Comment:
	Mur
</t>
      </text>
    </comment>
    <comment ref="C18" authorId="10" shapeId="0">
      <text>
        <t xml:space="preserve">[Threaded comment]
 Your version of Excel allows you to read this threaded comment; however, any edits to it will get removed if the file is opened in a newer version of Excel. Learn more: https://go.microsoft.com/fwlink/?linkid=870924
Comment:
	Isolation
</t>
      </text>
    </comment>
    <comment ref="C19" authorId="11" shapeId="0">
      <text>
        <t xml:space="preserve">[Threaded comment]
 Your version of Excel allows you to read this threaded comment; however, any edits to it will get removed if the file is opened in a newer version of Excel. Learn more: https://go.microsoft.com/fwlink/?linkid=870924
Comment:
	Voile
</t>
      </text>
    </comment>
    <comment ref="C20" authorId="12" shapeId="0">
      <text>
        <t xml:space="preserve">[Threaded comment]
 Your version of Excel allows you to read this threaded comment; however, any edits to it will get removed if the file is opened in a newer version of Excel. Learn more: https://go.microsoft.com/fwlink/?linkid=870924
Comment:
	Brisure
</t>
      </text>
    </comment>
    <comment ref="C21" authorId="13" shapeId="0">
      <text>
        <t xml:space="preserve">[Threaded comment]
 Your version of Excel allows you to read this threaded comment; however, any edits to it will get removed if the file is opened in a newer version of Excel. Learn more: https://go.microsoft.com/fwlink/?linkid=870924
Comment:
	Restriction
</t>
      </text>
    </comment>
    <comment ref="C22" authorId="14" shapeId="0">
      <text>
        <t xml:space="preserve">[Threaded comment]
 Your version of Excel allows you to read this threaded comment; however, any edits to it will get removed if the file is opened in a newer version of Excel. Learn more: https://go.microsoft.com/fwlink/?linkid=870924
Comment:
	Interdiction
</t>
      </text>
    </comment>
    <comment ref="C24" authorId="15" shapeId="0">
      <text>
        <t xml:space="preserve">[Threaded comment]
 Your version of Excel allows you to read this threaded comment; however, any edits to it will get removed if the file is opened in a newer version of Excel. Learn more: https://go.microsoft.com/fwlink/?linkid=870924
Comment:
	Suppression
</t>
      </text>
    </comment>
    <comment ref="C25" authorId="16" shapeId="0">
      <text>
        <t xml:space="preserve">[Threaded comment]
 Your version of Excel allows you to read this threaded comment; however, any edits to it will get removed if the file is opened in a newer version of Excel. Learn more: https://go.microsoft.com/fwlink/?linkid=870924
Comment:
	Gaspillage
</t>
      </text>
    </comment>
    <comment ref="C35" authorId="17" shapeId="0">
      <text>
        <t xml:space="preserve">[Threaded comment]
 Your version of Excel allows you to read this threaded comment; however, any edits to it will get removed if the file is opened in a newer version of Excel. Learn more: https://go.microsoft.com/fwlink/?linkid=870924
Comment:
	Negation
</t>
      </text>
    </comment>
    <comment ref="C36" authorId="18" shapeId="0">
      <text>
        <t xml:space="preserve">[Threaded comment]
 Your version of Excel allows you to read this threaded comment; however, any edits to it will get removed if the file is opened in a newer version of Excel. Learn more: https://go.microsoft.com/fwlink/?linkid=870924
Comment:
	Boomerangue
</t>
      </text>
    </comment>
    <comment ref="C37" authorId="19" shapeId="0">
      <text>
        <t xml:space="preserve">[Threaded comment]
 Your version of Excel allows you to read this threaded comment; however, any edits to it will get removed if the file is opened in a newer version of Excel. Learn more: https://go.microsoft.com/fwlink/?linkid=870924
Comment:
	Distraction
</t>
      </text>
    </comment>
    <comment ref="C38" authorId="20" shapeId="0">
      <text>
        <t xml:space="preserve">[Threaded comment]
 Your version of Excel allows you to read this threaded comment; however, any edits to it will get removed if the file is opened in a newer version of Excel. Learn more: https://go.microsoft.com/fwlink/?linkid=870924
Comment:
	Detonation
</t>
      </text>
    </comment>
    <comment ref="C39" authorId="21" shapeId="0">
      <text>
        <t xml:space="preserve">[Threaded comment]
 Your version of Excel allows you to read this threaded comment; however, any edits to it will get removed if the file is opened in a newer version of Excel. Learn more: https://go.microsoft.com/fwlink/?linkid=870924
Comment:
	Gêne
</t>
      </text>
    </comment>
    <comment ref="C40" authorId="22" shapeId="0">
      <text>
        <t xml:space="preserve">[Threaded comment]
 Your version of Excel allows you to read this threaded comment; however, any edits to it will get removed if the file is opened in a newer version of Excel. Learn more: https://go.microsoft.com/fwlink/?linkid=870924
Comment:
	Mirroire
Reply:
	Miroir alors
</t>
      </text>
    </comment>
    <comment ref="C42" authorId="23" shapeId="0">
      <text>
        <t xml:space="preserve">[Threaded comment]
 Your version of Excel allows you to read this threaded comment; however, any edits to it will get removed if the file is opened in a newer version of Excel. Learn more: https://go.microsoft.com/fwlink/?linkid=870924
Comment:
	Hardenisation
</t>
      </text>
    </comment>
    <comment ref="C43" authorId="24" shapeId="0">
      <text>
        <t xml:space="preserve">[Threaded comment]
 Your version of Excel allows you to read this threaded comment; however, any edits to it will get removed if the file is opened in a newer version of Excel. Learn more: https://go.microsoft.com/fwlink/?linkid=870924
Comment:
	Repulstion
</t>
      </text>
    </comment>
    <comment ref="C44" authorId="25" shapeId="0">
      <text>
        <t xml:space="preserve">[Threaded comment]
 Your version of Excel allows you to read this threaded comment; however, any edits to it will get removed if the file is opened in a newer version of Excel. Learn more: https://go.microsoft.com/fwlink/?linkid=870924
Comment:
	Emphase
</t>
      </text>
    </comment>
    <comment ref="C45" authorId="26" shapeId="0">
      <text>
        <t xml:space="preserve">[Threaded comment]
 Your version of Excel allows you to read this threaded comment; however, any edits to it will get removed if the file is opened in a newer version of Excel. Learn more: https://go.microsoft.com/fwlink/?linkid=870924
Comment:
	Immunisation
</t>
      </text>
    </comment>
    <comment ref="C46" authorId="27" shapeId="0">
      <text>
        <t xml:space="preserve">[Threaded comment]
 Your version of Excel allows you to read this threaded comment; however, any edits to it will get removed if the file is opened in a newer version of Excel. Learn more: https://go.microsoft.com/fwlink/?linkid=870924
Comment:
	Esquive
</t>
      </text>
    </comment>
    <comment ref="C47" authorId="28" shapeId="0">
      <text>
        <t xml:space="preserve">[Threaded comment]
 Your version of Excel allows you to read this threaded comment; however, any edits to it will get removed if the file is opened in a newer version of Excel. Learn more: https://go.microsoft.com/fwlink/?linkid=870924
Comment:
	Gestion
</t>
      </text>
    </comment>
    <comment ref="C48" authorId="29" shapeId="0">
      <text>
        <t xml:space="preserve">[Threaded comment]
 Your version of Excel allows you to read this threaded comment; however, any edits to it will get removed if the file is opened in a newer version of Excel. Learn more: https://go.microsoft.com/fwlink/?linkid=870924
Comment:
	Vulnerabilitè
</t>
      </text>
    </comment>
    <comment ref="C49" authorId="30" shapeId="0">
      <text>
        <t xml:space="preserve">[Threaded comment]
 Your version of Excel allows you to read this threaded comment; however, any edits to it will get removed if the file is opened in a newer version of Excel. Learn more: https://go.microsoft.com/fwlink/?linkid=870924
Comment:
	Brouillage
</t>
      </text>
    </comment>
    <comment ref="C50" authorId="31" shapeId="0">
      <text>
        <t xml:space="preserve">[Threaded comment]
 Your version of Excel allows you to read this threaded comment; however, any edits to it will get removed if the file is opened in a newer version of Excel. Learn more: https://go.microsoft.com/fwlink/?linkid=870924
Comment:
	Simplification
</t>
      </text>
    </comment>
    <comment ref="C51" authorId="32" shapeId="0">
      <text>
        <t xml:space="preserve">[Threaded comment]
 Your version of Excel allows you to read this threaded comment; however, any edits to it will get removed if the file is opened in a newer version of Excel. Learn more: https://go.microsoft.com/fwlink/?linkid=870924
Comment:
	Effacement
</t>
      </text>
    </comment>
  </commentList>
</comments>
</file>

<file path=xl/comments/comment4.xml><?xml version="1.0" encoding="utf-8"?>
<comments xmlns="http://schemas.openxmlformats.org/spreadsheetml/2006/main">
  <authors>
    <author>tc={fd39a25f-3417-41e9-99b3-997fbb966410}</author>
  </authors>
  <commentList>
    <comment ref="H55" authorId="0" shapeId="0">
      <text>
        <t xml:space="preserve">[Threaded comment]
 Your version of Excel allows you to read this threaded comment; however, any edits to it will get removed if the file is opened in a newer version of Excel. Learn more: https://go.microsoft.com/fwlink/?linkid=870924
Comment:
	Combien ?
</t>
      </text>
    </comment>
  </commentList>
</comments>
</file>

<file path=xl/comments/comment5.xml><?xml version="1.0" encoding="utf-8"?>
<comments xmlns="http://schemas.openxmlformats.org/spreadsheetml/2006/main">
  <authors>
    <author>tc={9da2f8f0-abdb-4d3d-990c-fe6e02bde3c3}</author>
    <author>tc={7ab777ad-8a75-4a4a-b741-084a2f055dc8}</author>
    <author>tc={4c070208-8e0d-4219-89dd-a84613a273ac}</author>
  </authors>
  <commentList>
    <comment ref="C62" authorId="0" shapeId="0">
      <text>
        <t xml:space="preserve">[Threaded comment]
 Your version of Excel allows you to read this threaded comment; however, any edits to it will get removed if the file is opened in a newer version of Excel. Learn more: https://go.microsoft.com/fwlink/?linkid=870924
Comment:
	Amplification
</t>
      </text>
    </comment>
    <comment ref="C63" authorId="1" shapeId="0">
      <text>
        <t xml:space="preserve">[Threaded comment]
 Your version of Excel allows you to read this threaded comment; however, any edits to it will get removed if the file is opened in a newer version of Excel. Learn more: https://go.microsoft.com/fwlink/?linkid=870924
Comment:
	Nom : Défiance
</t>
      </text>
    </comment>
    <comment ref="C113" authorId="2" shapeId="0">
      <text>
        <t xml:space="preserve">[Threaded comment]
 Your version of Excel allows you to read this threaded comment; however, any edits to it will get removed if the file is opened in a newer version of Excel. Learn more: https://go.microsoft.com/fwlink/?linkid=870924
Comment:
	Précision
</t>
      </text>
    </comment>
  </commentList>
</comments>
</file>

<file path=xl/comments/comment6.xml><?xml version="1.0" encoding="utf-8"?>
<comments xmlns="http://schemas.openxmlformats.org/spreadsheetml/2006/main">
  <authors>
    <author>tc={17a2e944-180f-4941-9170-d83cef4006af}</author>
    <author>tc={4b2d7523-97cf-4de5-b254-1f1a911c7a98}</author>
    <author>tc={aa07efcb-b9cf-4ba8-bacd-ae6008fe7975}</author>
    <author>tc={a51c02b0-d772-4bb6-8070-86f016de6114}</author>
    <author>tc={4001ae9c-6f70-49b1-82bd-531c12c4b166}</author>
    <author>tc={2d5298d5-dfd8-4c34-934e-b2e94214d69a}</author>
    <author>tc={507aa66c-db0b-4825-ae83-609003e1814c}</author>
  </authors>
  <commentList>
    <comment ref="C13" authorId="0" shapeId="0">
      <text>
        <t xml:space="preserve">[Threaded comment]
 Your version of Excel allows you to read this threaded comment; however, any edits to it will get removed if the file is opened in a newer version of Excel. Learn more: https://go.microsoft.com/fwlink/?linkid=870924
Comment:
	Arrestation
</t>
      </text>
    </comment>
    <comment ref="C26" authorId="1" shapeId="0">
      <text>
        <t xml:space="preserve">[Threaded comment]
 Your version of Excel allows you to read this threaded comment; however, any edits to it will get removed if the file is opened in a newer version of Excel. Learn more: https://go.microsoft.com/fwlink/?linkid=870924
Comment:
	Matérialisation ?
</t>
      </text>
    </comment>
    <comment ref="F26" authorId="2" shapeId="0">
      <text>
        <t xml:space="preserve">[Threaded comment]
 Your version of Excel allows you to read this threaded comment; however, any edits to it will get removed if the file is opened in a newer version of Excel. Learn more: https://go.microsoft.com/fwlink/?linkid=870924
Comment:
	A ajouter
</t>
      </text>
    </comment>
    <comment ref="H26" authorId="3" shapeId="0">
      <text>
        <t xml:space="preserve">[Threaded comment]
 Your version of Excel allows you to read this threaded comment; however, any edits to it will get removed if the file is opened in a newer version of Excel. Learn more: https://go.microsoft.com/fwlink/?linkid=870924
Comment:
	Pour la qualité? même formule Magnitude / 5 ou on prends dans la même pool ?
Reply:
	J'ai répondu, c'était une très bonne question :p
</t>
      </text>
    </comment>
    <comment ref="I26" authorId="4" shapeId="0">
      <text>
        <t xml:space="preserve">[Threaded comment]
 Your version of Excel allows you to read this threaded comment; however, any edits to it will get removed if the file is opened in a newer version of Excel. Learn more: https://go.microsoft.com/fwlink/?linkid=870924
Comment:
	on conjure pas une arme en vie ?
Reply:
	En fait si, je le laisse, c'est juste une arme qui peux niquer les morts vivants au final, l'énergie de la vie existe et ne sert qu'à blesser ce qui est déjà trépassé donc ça colle, me demande pas l'aspect d'une telle arme par contre XD
</t>
      </text>
    </comment>
    <comment ref="H27" authorId="5" shapeId="0">
      <text>
        <t xml:space="preserve">[Threaded comment]
 Your version of Excel allows you to read this threaded comment; however, any edits to it will get removed if the file is opened in a newer version of Excel. Learn more: https://go.microsoft.com/fwlink/?linkid=870924
Comment:
	Pour la qualité? même formule Magnitude / 5 ou on prends dans la même pool ?
</t>
      </text>
    </comment>
    <comment ref="H123" authorId="6" shapeId="0">
      <text>
        <t xml:space="preserve">[Threaded comment]
 Your version of Excel allows you to read this threaded comment; however, any edits to it will get removed if the file is opened in a newer version of Excel. Learn more: https://go.microsoft.com/fwlink/?linkid=870924
Comment:
	C'est pas une bénédiction ça ?
Reply:
	Ça m'a lair dune conju
</t>
      </text>
    </comment>
  </commentList>
</comments>
</file>

<file path=xl/comments/comment7.xml><?xml version="1.0" encoding="utf-8"?>
<comments xmlns="http://schemas.openxmlformats.org/spreadsheetml/2006/main">
  <authors>
    <author>tc={74d26d09-c16a-409d-b4c3-dffd1ca5c452}</author>
    <author>tc={f913f9d1-ad91-449b-9583-a79edb3b86ba}</author>
    <author>tc={80f0e722-a9cc-4f62-8455-412184d17b59}</author>
    <author>tc={878b1ca5-ff30-4a89-810c-b825cefeb471}</author>
    <author>tc={e441d83f-3d07-4747-974b-121c60516075}</author>
    <author>tc={96312f46-e9a6-4031-adb8-9b53578dd4bd}</author>
    <author>tc={f2472866-c767-4fba-989c-9a9bf1b065a4}</author>
    <author>tc={5d8d7cb9-0b92-4d41-a717-f759acb5aa4e}</author>
    <author>tc={ff8246a3-cbf1-4cb8-b3c4-8982677696cd}</author>
    <author>tc={b49025ec-451d-48f4-848a-4f9210b18eae}</author>
    <author>tc={2daf61ac-32f8-484d-addb-4fd5ce5281bc}</author>
    <author>tc={fa877109-a539-420b-a9fc-dec8554e5071}</author>
  </authors>
  <commentList>
    <comment ref="A114" authorId="0" shapeId="0">
      <text>
        <t xml:space="preserve">[Threaded comment]
 Your version of Excel allows you to read this threaded comment; however, any edits to it will get removed if the file is opened in a newer version of Excel. Learn more: https://go.microsoft.com/fwlink/?linkid=870924
Comment:
	Armure intermédiaire et arme de mêlée aléatoire
</t>
      </text>
    </comment>
    <comment ref="B114" authorId="1" shapeId="0">
      <text>
        <t xml:space="preserve">[Threaded comment]
 Your version of Excel allows you to read this threaded comment; however, any edits to it will get removed if the file is opened in a newer version of Excel. Learn more: https://go.microsoft.com/fwlink/?linkid=870924
Comment:
	Manque les invocations Crépusculaire. (AKA invocation de mort)
</t>
      </text>
    </comment>
    <comment ref="A115" authorId="2" shapeId="0">
      <text>
        <t xml:space="preserve">[Threaded comment]
 Your version of Excel allows you to read this threaded comment; however, any edits to it will get removed if the file is opened in a newer version of Excel. Learn more: https://go.microsoft.com/fwlink/?linkid=870924
Comment:
	armure légère et arc
</t>
      </text>
    </comment>
    <comment ref="A116" authorId="3" shapeId="0">
      <text>
        <t xml:space="preserve">[Threaded comment]
 Your version of Excel allows you to read this threaded comment; however, any edits to it will get removed if the file is opened in a newer version of Excel. Learn more: https://go.microsoft.com/fwlink/?linkid=870924
Comment:
	capable de magie de mort
Reply:
	ou juste d'arcanes, ce qui peux être utile j'imagine...
</t>
      </text>
    </comment>
    <comment ref="A117" authorId="4" shapeId="0">
      <text>
        <t xml:space="preserve">[Threaded comment]
 Your version of Excel allows you to read this threaded comment; however, any edits to it will get removed if the file is opened in a newer version of Excel. Learn more: https://go.microsoft.com/fwlink/?linkid=870924
Comment:
	lent mais résistants, transmettent des maladies
</t>
      </text>
    </comment>
    <comment ref="A118" authorId="5" shapeId="0">
      <text>
        <t xml:space="preserve">[Threaded comment]
 Your version of Excel allows you to read this threaded comment; however, any edits to it will get removed if the file is opened in a newer version of Excel. Learn more: https://go.microsoft.com/fwlink/?linkid=870924
Comment:
	inflige des malédictions
</t>
      </text>
    </comment>
    <comment ref="A119" authorId="6" shapeId="0">
      <text>
        <t xml:space="preserve">[Threaded comment]
 Your version of Excel allows you to read this threaded comment; however, any edits to it will get removed if the file is opened in a newer version of Excel. Learn more: https://go.microsoft.com/fwlink/?linkid=870924
Comment:
	vorace, rapide, bestial
</t>
      </text>
    </comment>
    <comment ref="A120" authorId="7" shapeId="0">
      <text>
        <t xml:space="preserve">[Threaded comment]
 Your version of Excel allows you to read this threaded comment; however, any edits to it will get removed if the file is opened in a newer version of Excel. Learn more: https://go.microsoft.com/fwlink/?linkid=870924
Comment:
	armure et arme lourdes
</t>
      </text>
    </comment>
    <comment ref="A121" authorId="8" shapeId="0">
      <text>
        <t xml:space="preserve">[Threaded comment]
 Your version of Excel allows you to read this threaded comment; however, any edits to it will get removed if the file is opened in a newer version of Excel. Learn more: https://go.microsoft.com/fwlink/?linkid=870924
Comment:
	draine les ressources
</t>
      </text>
    </comment>
    <comment ref="A122" authorId="9" shapeId="0">
      <text>
        <t xml:space="preserve">[Threaded comment]
 Your version of Excel allows you to read this threaded comment; however, any edits to it will get removed if the file is opened in a newer version of Excel. Learn more: https://go.microsoft.com/fwlink/?linkid=870924
Comment:
	tourmente et hurlement
</t>
      </text>
    </comment>
    <comment ref="A124" authorId="10" shapeId="0">
      <text>
        <t xml:space="preserve">[Threaded comment]
 Your version of Excel allows you to read this threaded comment; however, any edits to it will get removed if the file is opened in a newer version of Excel. Learn more: https://go.microsoft.com/fwlink/?linkid=870924
Comment:
	plus rôle play que les autres, tapageurs/harcélement
</t>
      </text>
    </comment>
    <comment ref="A125" authorId="11" shapeId="0">
      <text>
        <t xml:space="preserve">[Threaded comment]
 Your version of Excel allows you to read this threaded comment; however, any edits to it will get removed if the file is opened in a newer version of Excel. Learn more: https://go.microsoft.com/fwlink/?linkid=870924
Comment:
	Copie d'un mort
</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6</col>
      <colOff>19050</colOff>
      <row>34</row>
      <rowOff>47625</rowOff>
    </from>
    <ext cx="5715000" cy="3533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142875</colOff>
      <row>83</row>
      <rowOff>161925</rowOff>
    </from>
    <ext cx="5715000" cy="35337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2</col>
      <colOff>209550</colOff>
      <row>38</row>
      <rowOff>9525</rowOff>
    </from>
    <ext cx="3914775" cy="241935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tables/table1.xml><?xml version="1.0" encoding="utf-8"?>
<table xmlns="http://schemas.openxmlformats.org/spreadsheetml/2006/main" id="1" name="Nb_Mot" displayName="Nb_Mot" ref="A3:O34" headerRowCount="1">
  <autoFilter ref="$A$3:$O$34"/>
  <tableColumns count="15">
    <tableColumn id="1" name="Colonne 1"/>
    <tableColumn id="2" name="Domaine"/>
    <tableColumn id="3" name="Total"/>
    <tableColumn id="4" name="Destruction"/>
    <tableColumn id="5" name="Restauration"/>
    <tableColumn id="6" name="Evocation"/>
    <tableColumn id="7" name="Abjuration"/>
    <tableColumn id="8" name="Bénédiction"/>
    <tableColumn id="9" name="Malédiction"/>
    <tableColumn id="10" name="Invocation"/>
    <tableColumn id="11" name="Divination"/>
    <tableColumn id="12" name="Conjuration"/>
    <tableColumn id="13" name="Altération"/>
    <tableColumn id="14" name="Liaison"/>
    <tableColumn id="15" name="Total 2"/>
  </tableColumns>
  <tableStyleInfo name="Stats-style" showFirstColumn="1" showLastColumn="1" showRowStripes="1" showColumnStripes="0"/>
</table>
</file>

<file path=xl/tables/table2.xml><?xml version="1.0" encoding="utf-8"?>
<table xmlns="http://schemas.openxmlformats.org/spreadsheetml/2006/main" id="2" name="Total_Mot_Par_Stat" displayName="Total_Mot_Par_Stat" ref="B37:F38" headerRowCount="1">
  <tableColumns count="5">
    <tableColumn id="1" name="SAG"/>
    <tableColumn id="2" name="INT"/>
    <tableColumn id="3" name="VOL"/>
    <tableColumn id="4" name="RUS"/>
    <tableColumn id="5" name="CHA"/>
  </tableColumns>
  <tableStyleInfo name="Stats-style 2" showFirstColumn="1" showLastColumn="1" showRowStripes="1" showColumnStripes="0"/>
</table>
</file>

<file path=xl/tables/table3.xml><?xml version="1.0" encoding="utf-8"?>
<table xmlns="http://schemas.openxmlformats.org/spreadsheetml/2006/main" id="3" name="Tableau2" displayName="Tableau2" ref="A52:F81" headerRowCount="1" totalsRowCount="1">
  <tableColumns count="6">
    <tableColumn id="1" name="Domaine" totalsRowLabel="Vide"/>
    <tableColumn id="2" name="SAG" totalsRowFunction="custom"/>
    <tableColumn id="3" name="INT" totalsRowFunction="custom"/>
    <tableColumn id="4" name="VOL" totalsRowFunction="custom"/>
    <tableColumn id="5" name="RUS" totalsRowFunction="custom"/>
    <tableColumn id="6" name="CHA" totalsRowFunction="custom"/>
  </tableColumns>
  <tableStyleInfo name="Stats-style 3" showFirstColumn="1" showLastColumn="1" showRowStripes="1" showColumnStripes="0"/>
</table>
</file>

<file path=xl/tables/table4.xml><?xml version="1.0" encoding="utf-8"?>
<table xmlns="http://schemas.openxmlformats.org/spreadsheetml/2006/main" id="4" name="Table_1" displayName="Table_1" ref="A82:F82" headerRowCount="0">
  <tableColumns count="6">
    <tableColumn id="1" name="Column1"/>
    <tableColumn id="2" name="Column2"/>
    <tableColumn id="3" name="Column3"/>
    <tableColumn id="4" name="Column4"/>
    <tableColumn id="5" name="Column5"/>
    <tableColumn id="6" name="Column6"/>
  </tableColumns>
  <tableStyleInfo name="Stats-style 4" showFirstColumn="1" showLastColumn="1" showRowStripes="1" showColumnStripes="0"/>
</table>
</file>

<file path=xl/tables/table5.xml><?xml version="1.0" encoding="utf-8"?>
<table xmlns="http://schemas.openxmlformats.org/spreadsheetml/2006/main" id="5" name="Tableau1" displayName="Tableau1" ref="A85:F96" headerRowCount="1" totalsRowCount="1">
  <tableColumns count="6">
    <tableColumn id="1" name="Ecole" totalsRowLabel="Total"/>
    <tableColumn id="2" name="SAG" totalsRowFunction="custom"/>
    <tableColumn id="3" name="INT" totalsRowFunction="custom"/>
    <tableColumn id="4" name="VOL" totalsRowFunction="custom"/>
    <tableColumn id="5" name="RUS" totalsRowFunction="custom"/>
    <tableColumn id="6" name="CHA" totalsRowFunction="custom"/>
  </tableColumns>
  <tableStyleInfo name="Stats-style 5"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 Type="http://schemas.openxmlformats.org/officeDocument/2006/relationships/table" Target="/xl/tables/table5.xml" Id="rId6"/></Relationships>
</file>

<file path=xl/worksheets/_rels/sheet1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2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0" summaryRight="0"/>
    <pageSetUpPr/>
  </sheetPr>
  <dimension ref="A1:Q956"/>
  <sheetViews>
    <sheetView workbookViewId="0">
      <selection activeCell="A1" sqref="A1"/>
    </sheetView>
  </sheetViews>
  <sheetFormatPr baseColWidth="8" defaultColWidth="12.63" defaultRowHeight="15.75" customHeight="1"/>
  <cols>
    <col width="12.63" customWidth="1" style="178" min="1" max="14"/>
    <col width="25.38" customWidth="1" style="178" min="15" max="16"/>
    <col width="12.63" customWidth="1" style="178" min="17" max="17"/>
  </cols>
  <sheetData>
    <row r="1">
      <c r="A1" s="5" t="n"/>
      <c r="B1" s="63" t="inlineStr">
        <is>
          <t>Domaines</t>
        </is>
      </c>
      <c r="C1" s="63" t="inlineStr">
        <is>
          <t>Elément</t>
        </is>
      </c>
      <c r="D1" s="63" t="inlineStr">
        <is>
          <t>Défense</t>
        </is>
      </c>
      <c r="E1" s="63" t="inlineStr">
        <is>
          <t>Type</t>
        </is>
      </c>
      <c r="F1" s="63" t="n"/>
      <c r="G1" s="63" t="inlineStr">
        <is>
          <t>Attributs</t>
        </is>
      </c>
      <c r="H1" s="63" t="inlineStr">
        <is>
          <t>Fort contre</t>
        </is>
      </c>
      <c r="I1" s="63" t="inlineStr">
        <is>
          <t>Faible contre</t>
        </is>
      </c>
      <c r="J1" s="63" t="inlineStr">
        <is>
          <t>Ressources +</t>
        </is>
      </c>
      <c r="K1" s="63" t="inlineStr">
        <is>
          <t>Ressources -</t>
        </is>
      </c>
      <c r="L1" s="63" t="inlineStr">
        <is>
          <t>Condition +</t>
        </is>
      </c>
      <c r="M1" s="63" t="inlineStr">
        <is>
          <t>Condition -</t>
        </is>
      </c>
      <c r="N1" s="63" t="inlineStr">
        <is>
          <t>Climat</t>
        </is>
      </c>
      <c r="O1" s="3" t="inlineStr">
        <is>
          <t>Caractéristique +</t>
        </is>
      </c>
      <c r="P1" s="4" t="inlineStr">
        <is>
          <t>Caractéristique -</t>
        </is>
      </c>
      <c r="Q1" s="63" t="inlineStr">
        <is>
          <t>Compétence</t>
        </is>
      </c>
    </row>
    <row r="2">
      <c r="A2" s="5" t="inlineStr">
        <is>
          <t>🔥</t>
        </is>
      </c>
      <c r="B2" s="114" t="inlineStr">
        <is>
          <t>Feu</t>
        </is>
      </c>
      <c r="C2" s="114" t="inlineStr">
        <is>
          <t>(énergie) chaleur, (continue) feu</t>
        </is>
      </c>
      <c r="D2" s="114" t="inlineStr">
        <is>
          <t>vs FOR</t>
        </is>
      </c>
      <c r="E2" s="114" t="inlineStr">
        <is>
          <t>Physique</t>
        </is>
      </c>
      <c r="F2" s="114" t="inlineStr">
        <is>
          <t>Intangible</t>
        </is>
      </c>
      <c r="G2" s="114" t="inlineStr">
        <is>
          <t>Force, Charisme</t>
        </is>
      </c>
      <c r="H2" s="9" t="n"/>
      <c r="I2" s="9" t="n"/>
      <c r="J2" s="114" t="inlineStr">
        <is>
          <t>Rage</t>
        </is>
      </c>
      <c r="K2" s="114" t="inlineStr">
        <is>
          <t>Garde</t>
        </is>
      </c>
      <c r="N2" s="114" t="inlineStr">
        <is>
          <t>Température +</t>
        </is>
      </c>
      <c r="O2" s="11" t="inlineStr">
        <is>
          <t>Puissance (x1), Dégats (x2)</t>
        </is>
      </c>
      <c r="P2" s="9" t="n"/>
    </row>
    <row r="3">
      <c r="A3" s="5" t="inlineStr">
        <is>
          <t>❄️</t>
        </is>
      </c>
      <c r="B3" s="114" t="inlineStr">
        <is>
          <t>Glace</t>
        </is>
      </c>
      <c r="C3" s="114" t="inlineStr">
        <is>
          <t>(énergie) froid, (continue) glace</t>
        </is>
      </c>
      <c r="D3" s="114" t="inlineStr">
        <is>
          <t>vs DEX</t>
        </is>
      </c>
      <c r="E3" s="114" t="inlineStr">
        <is>
          <t>Physique</t>
        </is>
      </c>
      <c r="F3" s="114" t="inlineStr">
        <is>
          <t>Intangible</t>
        </is>
      </c>
      <c r="G3" s="114" t="inlineStr">
        <is>
          <t>Dextérité, Intelligence</t>
        </is>
      </c>
      <c r="H3" s="9" t="n"/>
      <c r="I3" s="9" t="n"/>
      <c r="J3" s="114" t="inlineStr">
        <is>
          <t>Garde</t>
        </is>
      </c>
      <c r="K3" s="114" t="inlineStr">
        <is>
          <t>Rage</t>
        </is>
      </c>
      <c r="N3" s="114" t="inlineStr">
        <is>
          <t>Température -</t>
        </is>
      </c>
      <c r="O3" s="11" t="inlineStr">
        <is>
          <t>Absorption (x2), Contournement (x3)</t>
        </is>
      </c>
      <c r="P3" s="9" t="n"/>
    </row>
    <row r="4">
      <c r="A4" s="5" t="inlineStr">
        <is>
          <t>⚡</t>
        </is>
      </c>
      <c r="B4" s="114" t="inlineStr">
        <is>
          <t>Foudre</t>
        </is>
      </c>
      <c r="C4" s="114" t="inlineStr">
        <is>
          <t>(énergie) éléctricité, (continue) foudre</t>
        </is>
      </c>
      <c r="D4" s="114" t="inlineStr">
        <is>
          <t>vs AGI</t>
        </is>
      </c>
      <c r="E4" s="114" t="inlineStr">
        <is>
          <t>Physique</t>
        </is>
      </c>
      <c r="F4" s="114" t="inlineStr">
        <is>
          <t>Intangible</t>
        </is>
      </c>
      <c r="G4" s="114" t="inlineStr">
        <is>
          <t>Agilité, Ruse</t>
        </is>
      </c>
      <c r="H4" s="9" t="n"/>
      <c r="I4" s="9" t="n"/>
      <c r="J4" s="114" t="inlineStr">
        <is>
          <t>Adrénaline</t>
        </is>
      </c>
      <c r="K4" s="114" t="inlineStr">
        <is>
          <t>Adrénaline</t>
        </is>
      </c>
      <c r="N4" s="128" t="n"/>
      <c r="O4" s="11" t="inlineStr">
        <is>
          <t>Vitesse (x1), Rapidité (x1), Perforation (x2)</t>
        </is>
      </c>
      <c r="P4" s="9" t="n"/>
      <c r="Q4" s="9" t="n"/>
    </row>
    <row r="5">
      <c r="A5" s="5" t="inlineStr">
        <is>
          <t>🪨</t>
        </is>
      </c>
      <c r="B5" s="114" t="inlineStr">
        <is>
          <t>Terre</t>
        </is>
      </c>
      <c r="C5" s="114" t="inlineStr">
        <is>
          <t>(physique) Terre</t>
        </is>
      </c>
      <c r="D5" s="114" t="inlineStr">
        <is>
          <t>vs CON</t>
        </is>
      </c>
      <c r="E5" s="114" t="inlineStr">
        <is>
          <t>Physique</t>
        </is>
      </c>
      <c r="F5" s="114" t="inlineStr">
        <is>
          <t>Tangible</t>
        </is>
      </c>
      <c r="G5" s="114" t="inlineStr">
        <is>
          <t>Force, Charisme</t>
        </is>
      </c>
      <c r="K5" s="114" t="inlineStr">
        <is>
          <t>Initiative</t>
        </is>
      </c>
      <c r="N5" s="128" t="n"/>
      <c r="O5" s="11" t="inlineStr">
        <is>
          <t>Protection (x1), Déviation (x2)</t>
        </is>
      </c>
      <c r="P5" s="9" t="n"/>
    </row>
    <row r="6">
      <c r="A6" s="5" t="inlineStr">
        <is>
          <t>💧</t>
        </is>
      </c>
      <c r="B6" s="114" t="inlineStr">
        <is>
          <t>Eau</t>
        </is>
      </c>
      <c r="C6" s="114" t="inlineStr">
        <is>
          <t>(physique) eau</t>
        </is>
      </c>
      <c r="D6" s="114" t="inlineStr">
        <is>
          <t>vs CON</t>
        </is>
      </c>
      <c r="E6" s="114" t="inlineStr">
        <is>
          <t>Physique</t>
        </is>
      </c>
      <c r="F6" s="114" t="inlineStr">
        <is>
          <t>Tangible</t>
        </is>
      </c>
      <c r="G6" s="114" t="inlineStr">
        <is>
          <t>Dextérité, Intelligence</t>
        </is>
      </c>
      <c r="K6" s="114" t="inlineStr">
        <is>
          <t>Initiative</t>
        </is>
      </c>
      <c r="N6" s="128" t="n"/>
      <c r="O6" s="11" t="inlineStr">
        <is>
          <t>Défense vs tactiques (x1), impact (x2)</t>
        </is>
      </c>
      <c r="P6" s="9" t="n"/>
    </row>
    <row r="7">
      <c r="A7" s="5" t="inlineStr">
        <is>
          <t>🌪️</t>
        </is>
      </c>
      <c r="B7" s="114" t="inlineStr">
        <is>
          <t>Air</t>
        </is>
      </c>
      <c r="C7" s="114" t="inlineStr">
        <is>
          <t>(physique) air</t>
        </is>
      </c>
      <c r="D7" s="114" t="inlineStr">
        <is>
          <t>vs CON</t>
        </is>
      </c>
      <c r="E7" s="114" t="inlineStr">
        <is>
          <t>Physique</t>
        </is>
      </c>
      <c r="F7" s="114" t="inlineStr">
        <is>
          <t>Tangible</t>
        </is>
      </c>
      <c r="G7" s="114" t="inlineStr">
        <is>
          <t>Agilité, Ruse</t>
        </is>
      </c>
      <c r="K7" s="114" t="inlineStr">
        <is>
          <t>Initiative</t>
        </is>
      </c>
      <c r="L7" s="114" t="inlineStr">
        <is>
          <t>Initiative</t>
        </is>
      </c>
      <c r="N7" s="128" t="n"/>
      <c r="O7" s="11" t="inlineStr">
        <is>
          <t>Défense vs attaques (x1), ALure (x0.5)</t>
        </is>
      </c>
      <c r="P7" s="9" t="n"/>
      <c r="Q7" s="114" t="n"/>
    </row>
    <row r="8">
      <c r="A8" s="5" t="inlineStr">
        <is>
          <t>☀️</t>
        </is>
      </c>
      <c r="B8" s="114" t="inlineStr">
        <is>
          <t>Lumière</t>
        </is>
      </c>
      <c r="C8" s="114" t="inlineStr">
        <is>
          <t>(primordial) lumière</t>
        </is>
      </c>
      <c r="D8" s="114" t="inlineStr">
        <is>
          <t>vs PER</t>
        </is>
      </c>
      <c r="E8" s="114" t="inlineStr">
        <is>
          <t>Physique</t>
        </is>
      </c>
      <c r="F8" s="114" t="inlineStr">
        <is>
          <t>Intangible</t>
        </is>
      </c>
      <c r="N8" s="128" t="n"/>
      <c r="O8" s="11" t="inlineStr">
        <is>
          <t>Adresse (x1), Visée (x0.5), Précision (x1), Criticité (x1)</t>
        </is>
      </c>
      <c r="P8" s="9" t="n"/>
    </row>
    <row r="9">
      <c r="A9" s="5" t="inlineStr">
        <is>
          <t>🌑</t>
        </is>
      </c>
      <c r="B9" s="114" t="inlineStr">
        <is>
          <t>Ombre</t>
        </is>
      </c>
      <c r="C9" s="114" t="inlineStr">
        <is>
          <t>(primordial) ombre</t>
        </is>
      </c>
      <c r="D9" s="114" t="inlineStr">
        <is>
          <t>vs PER</t>
        </is>
      </c>
      <c r="E9" s="114" t="inlineStr">
        <is>
          <t>Physique</t>
        </is>
      </c>
      <c r="F9" s="114" t="inlineStr">
        <is>
          <t>Intangible</t>
        </is>
      </c>
      <c r="N9" s="128" t="n"/>
      <c r="O9" s="11" t="inlineStr">
        <is>
          <t>Maladresse (x1)</t>
        </is>
      </c>
      <c r="P9" s="9" t="n"/>
    </row>
    <row r="10">
      <c r="A10" s="5" t="inlineStr">
        <is>
          <t>⚖️</t>
        </is>
      </c>
      <c r="B10" s="114" t="inlineStr">
        <is>
          <t>Loi</t>
        </is>
      </c>
      <c r="C10" s="114" t="inlineStr">
        <is>
          <t>(fondamental) loi</t>
        </is>
      </c>
      <c r="D10" s="114" t="inlineStr">
        <is>
          <t>vs VOL</t>
        </is>
      </c>
      <c r="E10" s="114" t="inlineStr">
        <is>
          <t>Physique</t>
        </is>
      </c>
      <c r="F10" s="114" t="inlineStr">
        <is>
          <t>Intangible</t>
        </is>
      </c>
      <c r="G10" s="114" t="inlineStr">
        <is>
          <t>Chance</t>
        </is>
      </c>
      <c r="N10" s="128" t="n"/>
      <c r="O10" s="11" t="n"/>
      <c r="P10" s="9" t="n"/>
    </row>
    <row r="11">
      <c r="A11" s="5" t="inlineStr">
        <is>
          <t>🌀</t>
        </is>
      </c>
      <c r="B11" s="114" t="inlineStr">
        <is>
          <t>Chaos</t>
        </is>
      </c>
      <c r="C11" s="114" t="inlineStr">
        <is>
          <t>(fondamental) chaos</t>
        </is>
      </c>
      <c r="D11" s="114" t="inlineStr">
        <is>
          <t>vs VOL</t>
        </is>
      </c>
      <c r="E11" s="114" t="inlineStr">
        <is>
          <t>Physique</t>
        </is>
      </c>
      <c r="F11" s="114" t="inlineStr">
        <is>
          <t>Intangible</t>
        </is>
      </c>
      <c r="G11" s="114" t="inlineStr">
        <is>
          <t>Chance</t>
        </is>
      </c>
      <c r="N11" s="128" t="n"/>
      <c r="O11" s="11" t="inlineStr">
        <is>
          <t>Fortune</t>
        </is>
      </c>
      <c r="P11" s="9" t="n"/>
    </row>
    <row r="12">
      <c r="A12" s="5" t="inlineStr">
        <is>
          <t>✨</t>
        </is>
      </c>
      <c r="B12" s="114" t="inlineStr">
        <is>
          <t>Sacre</t>
        </is>
      </c>
      <c r="C12" s="114" t="inlineStr">
        <is>
          <t>(origine) sacré</t>
        </is>
      </c>
      <c r="D12" s="114" t="inlineStr">
        <is>
          <t>vs SAG</t>
        </is>
      </c>
      <c r="E12" s="114" t="inlineStr">
        <is>
          <t>Physique</t>
        </is>
      </c>
      <c r="F12" s="114" t="inlineStr">
        <is>
          <t>Intangible</t>
        </is>
      </c>
      <c r="J12" s="114" t="inlineStr">
        <is>
          <t>Karma</t>
        </is>
      </c>
      <c r="N12" s="128" t="n"/>
      <c r="O12" s="11" t="n"/>
      <c r="P12" s="9" t="n"/>
    </row>
    <row r="13">
      <c r="A13" s="5" t="inlineStr">
        <is>
          <t>🩸</t>
        </is>
      </c>
      <c r="B13" s="114" t="inlineStr">
        <is>
          <t>Impie</t>
        </is>
      </c>
      <c r="C13" s="114" t="inlineStr">
        <is>
          <t>(origine) impie</t>
        </is>
      </c>
      <c r="D13" s="114" t="inlineStr">
        <is>
          <t>vs RUS</t>
        </is>
      </c>
      <c r="E13" s="114" t="inlineStr">
        <is>
          <t>Physique</t>
        </is>
      </c>
      <c r="F13" s="114" t="inlineStr">
        <is>
          <t>Intangible</t>
        </is>
      </c>
      <c r="K13" s="114" t="inlineStr">
        <is>
          <t>Karma</t>
        </is>
      </c>
      <c r="N13" s="128" t="n"/>
      <c r="O13" s="11" t="n"/>
      <c r="P13" s="9" t="n"/>
    </row>
    <row r="14">
      <c r="A14" s="5" t="inlineStr">
        <is>
          <t>❤️</t>
        </is>
      </c>
      <c r="B14" s="114" t="inlineStr">
        <is>
          <t>Vie</t>
        </is>
      </c>
      <c r="C14" s="114" t="inlineStr">
        <is>
          <t>(cycle) vie</t>
        </is>
      </c>
      <c r="D14" s="114" t="inlineStr">
        <is>
          <t>vs CON</t>
        </is>
      </c>
      <c r="E14" s="114" t="inlineStr">
        <is>
          <t>Physique</t>
        </is>
      </c>
      <c r="J14" s="114" t="inlineStr">
        <is>
          <t>Vitalité</t>
        </is>
      </c>
      <c r="O14" s="11" t="n"/>
      <c r="P14" s="9" t="n"/>
    </row>
    <row r="15">
      <c r="A15" s="5" t="inlineStr">
        <is>
          <t>☠️</t>
        </is>
      </c>
      <c r="B15" s="114" t="inlineStr">
        <is>
          <t>Mort</t>
        </is>
      </c>
      <c r="C15" s="114" t="inlineStr">
        <is>
          <t>(cycle) mort</t>
        </is>
      </c>
      <c r="D15" s="114" t="inlineStr">
        <is>
          <t>vs CON</t>
        </is>
      </c>
      <c r="E15" s="114" t="inlineStr">
        <is>
          <t>Physique</t>
        </is>
      </c>
      <c r="F15" s="114" t="inlineStr">
        <is>
          <t>Tangible</t>
        </is>
      </c>
      <c r="K15" s="114" t="inlineStr">
        <is>
          <t>Vitalité</t>
        </is>
      </c>
      <c r="N15" s="128" t="n"/>
      <c r="O15" s="11" t="inlineStr">
        <is>
          <t>Gravité (x2)</t>
        </is>
      </c>
      <c r="P15" s="9" t="n"/>
    </row>
    <row r="16">
      <c r="A16" s="5" t="inlineStr">
        <is>
          <t>⚕️</t>
        </is>
      </c>
      <c r="B16" s="114" t="inlineStr">
        <is>
          <t>Corps</t>
        </is>
      </c>
      <c r="F16" s="114" t="n"/>
      <c r="G16" s="114" t="inlineStr">
        <is>
          <t>Les 5 Corps, Stature, Taille</t>
        </is>
      </c>
      <c r="J16" s="114" t="inlineStr">
        <is>
          <t>Vitalité</t>
        </is>
      </c>
      <c r="K16" s="114" t="inlineStr">
        <is>
          <t>Vitalité</t>
        </is>
      </c>
      <c r="N16" s="128" t="n"/>
      <c r="O16" s="11" t="inlineStr">
        <is>
          <t>Récup Physique (x1), Robustesse, Réflexes</t>
        </is>
      </c>
      <c r="P16" s="9" t="n"/>
    </row>
    <row r="17">
      <c r="A17" s="5" t="inlineStr">
        <is>
          <t>🧠</t>
        </is>
      </c>
      <c r="B17" s="114" t="inlineStr">
        <is>
          <t>Esprit</t>
        </is>
      </c>
      <c r="F17" s="114" t="n"/>
      <c r="G17" s="114" t="inlineStr">
        <is>
          <t>Les 5 Esprits, Ego, Apparence</t>
        </is>
      </c>
      <c r="J17" s="114" t="inlineStr">
        <is>
          <t>Psyché</t>
        </is>
      </c>
      <c r="K17" s="114" t="inlineStr">
        <is>
          <t>Psyché</t>
        </is>
      </c>
      <c r="N17" s="128" t="n"/>
      <c r="O17" s="11" t="inlineStr">
        <is>
          <t>Récup Mentale (x1), Détermination, Sang Froid</t>
        </is>
      </c>
      <c r="P17" s="9" t="n"/>
    </row>
    <row r="18">
      <c r="A18" s="5" t="inlineStr">
        <is>
          <t>🐗</t>
        </is>
      </c>
      <c r="B18" s="114" t="inlineStr">
        <is>
          <t>Faune</t>
        </is>
      </c>
      <c r="F18" s="114" t="n"/>
      <c r="G18" s="114" t="inlineStr">
        <is>
          <t>Les 5 Corps</t>
        </is>
      </c>
      <c r="N18" s="128" t="n"/>
      <c r="O18" s="11" t="n"/>
      <c r="P18" s="9" t="n"/>
    </row>
    <row r="19">
      <c r="A19" s="5" t="inlineStr">
        <is>
          <t>🌿</t>
        </is>
      </c>
      <c r="B19" s="114" t="inlineStr">
        <is>
          <t>Flore</t>
        </is>
      </c>
      <c r="C19" s="114" t="inlineStr">
        <is>
          <t>(physique) flore</t>
        </is>
      </c>
      <c r="D19" s="114" t="inlineStr">
        <is>
          <t>vs PER</t>
        </is>
      </c>
      <c r="F19" s="114" t="inlineStr">
        <is>
          <t>Tangible</t>
        </is>
      </c>
      <c r="N19" s="128" t="n"/>
      <c r="O19" s="11" t="n"/>
      <c r="P19" s="9" t="n"/>
    </row>
    <row r="20">
      <c r="A20" s="5" t="inlineStr">
        <is>
          <t>🧩</t>
        </is>
      </c>
      <c r="B20" s="114" t="inlineStr">
        <is>
          <t>Mental</t>
        </is>
      </c>
      <c r="C20" s="114" t="inlineStr">
        <is>
          <t>(mental) psy</t>
        </is>
      </c>
      <c r="D20" s="114" t="inlineStr">
        <is>
          <t>vs CON</t>
        </is>
      </c>
      <c r="F20" s="114" t="n"/>
      <c r="G20" s="114" t="inlineStr">
        <is>
          <t>Les 5 Esprits</t>
        </is>
      </c>
      <c r="J20" s="114" t="inlineStr">
        <is>
          <t>Psyché</t>
        </is>
      </c>
      <c r="O20" s="11" t="inlineStr">
        <is>
          <t>Mémoire (x2), Puissance S, Resistance S, Perforation S, Absorption S</t>
        </is>
      </c>
      <c r="P20" s="9" t="n"/>
    </row>
    <row r="21">
      <c r="A21" s="5" t="inlineStr">
        <is>
          <t>⚜️</t>
        </is>
      </c>
      <c r="B21" s="114" t="inlineStr">
        <is>
          <t>Charme</t>
        </is>
      </c>
      <c r="K21" s="114" t="inlineStr">
        <is>
          <t>Psyché</t>
        </is>
      </c>
      <c r="O21" s="11" t="inlineStr">
        <is>
          <t>Malice S, Prestige</t>
        </is>
      </c>
      <c r="P21" s="9" t="n"/>
    </row>
    <row r="22">
      <c r="A22" s="5" t="inlineStr">
        <is>
          <t>✡️</t>
        </is>
      </c>
      <c r="B22" s="114" t="inlineStr">
        <is>
          <t>Arcane</t>
        </is>
      </c>
      <c r="C22" s="114" t="inlineStr">
        <is>
          <t>(arcanique) arcane, (force) force</t>
        </is>
      </c>
      <c r="D22" s="114" t="inlineStr">
        <is>
          <t>vs MAG</t>
        </is>
      </c>
      <c r="E22" s="114" t="inlineStr">
        <is>
          <t>Physique</t>
        </is>
      </c>
      <c r="F22" s="114" t="inlineStr">
        <is>
          <t>Intangible</t>
        </is>
      </c>
      <c r="O22" s="11" t="n"/>
      <c r="P22" s="9" t="n"/>
    </row>
    <row r="23">
      <c r="A23" s="5" t="inlineStr">
        <is>
          <t>🔮</t>
        </is>
      </c>
      <c r="B23" s="114" t="inlineStr">
        <is>
          <t>Magie</t>
        </is>
      </c>
      <c r="F23" s="114" t="n"/>
      <c r="G23" s="114" t="inlineStr">
        <is>
          <t>Magie</t>
        </is>
      </c>
      <c r="J23" s="114" t="inlineStr">
        <is>
          <t>Mana</t>
        </is>
      </c>
      <c r="K23" s="114" t="inlineStr">
        <is>
          <t>Mana</t>
        </is>
      </c>
      <c r="N23" s="128" t="n"/>
      <c r="O23" s="11" t="inlineStr">
        <is>
          <t>Puissance M, Perforation M, Malice M</t>
        </is>
      </c>
      <c r="P23" s="9" t="n"/>
    </row>
    <row r="24">
      <c r="A24" s="5" t="inlineStr">
        <is>
          <t>🪷</t>
        </is>
      </c>
      <c r="B24" s="114" t="inlineStr">
        <is>
          <t>Nature</t>
        </is>
      </c>
      <c r="F24" s="114" t="n"/>
      <c r="G24" s="114" t="inlineStr">
        <is>
          <t>Equilibre</t>
        </is>
      </c>
      <c r="J24" s="114" t="inlineStr">
        <is>
          <t>Chi</t>
        </is>
      </c>
      <c r="K24" s="114" t="inlineStr">
        <is>
          <t>Chi</t>
        </is>
      </c>
      <c r="O24" s="11" t="inlineStr">
        <is>
          <t>Résistance M, Absorption M, Intuition, Opposition</t>
        </is>
      </c>
      <c r="P24" s="9" t="n"/>
    </row>
    <row r="25">
      <c r="A25" s="5" t="inlineStr">
        <is>
          <t>☢️</t>
        </is>
      </c>
      <c r="B25" s="114" t="inlineStr">
        <is>
          <t>Toxique</t>
        </is>
      </c>
      <c r="C25" s="114" t="inlineStr">
        <is>
          <t>(continue) poison, sang, acide</t>
        </is>
      </c>
      <c r="D25" s="114" t="inlineStr">
        <is>
          <t>vs CON, FOR, PER</t>
        </is>
      </c>
      <c r="E25" s="114" t="inlineStr">
        <is>
          <t>Physique</t>
        </is>
      </c>
      <c r="N25" s="128" t="n"/>
      <c r="O25" s="11" t="n"/>
      <c r="P25" s="9" t="n"/>
    </row>
    <row r="26">
      <c r="A26" s="5" t="inlineStr">
        <is>
          <t>🎭</t>
        </is>
      </c>
      <c r="B26" s="114" t="inlineStr">
        <is>
          <t>Illusion</t>
        </is>
      </c>
      <c r="C26" s="114" t="inlineStr">
        <is>
          <t>(iLusoir) Illusion</t>
        </is>
      </c>
      <c r="D26" s="114" t="inlineStr">
        <is>
          <t>vs VOL</t>
        </is>
      </c>
      <c r="E26" s="114" t="inlineStr">
        <is>
          <t>Mental</t>
        </is>
      </c>
      <c r="N26" s="128" t="n"/>
      <c r="O26" s="11" t="n"/>
      <c r="P26" s="9" t="n"/>
    </row>
    <row r="27">
      <c r="A27" s="5" t="inlineStr">
        <is>
          <t>📚</t>
        </is>
      </c>
      <c r="B27" s="12" t="inlineStr">
        <is>
          <t>Savoir</t>
        </is>
      </c>
      <c r="O27" s="9" t="n"/>
      <c r="P27" s="9" t="n"/>
    </row>
    <row r="28">
      <c r="A28" s="5" t="inlineStr">
        <is>
          <t>👁️</t>
        </is>
      </c>
      <c r="B28" s="12" t="inlineStr">
        <is>
          <t>Vision</t>
        </is>
      </c>
      <c r="O28" s="9" t="n"/>
      <c r="P28" s="9" t="n"/>
    </row>
    <row r="29">
      <c r="A29" s="5" t="inlineStr">
        <is>
          <t>⚔️</t>
        </is>
      </c>
      <c r="B29" s="114" t="inlineStr">
        <is>
          <t>Acier</t>
        </is>
      </c>
      <c r="C29" s="114" t="inlineStr">
        <is>
          <t>(physique) acier</t>
        </is>
      </c>
      <c r="D29" s="114" t="inlineStr">
        <is>
          <t>vs DEX, FOR, AGI, CON, PER</t>
        </is>
      </c>
      <c r="E29" s="114" t="inlineStr">
        <is>
          <t>Physique</t>
        </is>
      </c>
      <c r="F29" s="114" t="inlineStr">
        <is>
          <t>Tangible</t>
        </is>
      </c>
    </row>
    <row r="30">
      <c r="A30" s="5" t="inlineStr">
        <is>
          <t>🛡️</t>
        </is>
      </c>
      <c r="B30" s="114" t="inlineStr">
        <is>
          <t>Guerre</t>
        </is>
      </c>
      <c r="C30" s="114" t="n"/>
      <c r="D30" s="9" t="n"/>
      <c r="E30" s="114" t="n"/>
      <c r="O30" s="11" t="inlineStr">
        <is>
          <t>Allonge (x1), Résistance (x1), Pénétration (x1), Jet critique (x2)</t>
        </is>
      </c>
      <c r="P30" s="9" t="inlineStr">
        <is>
          <t>Allonge (x1), Résistance (x1), Pénétration (x1), Jet critique (x2)</t>
        </is>
      </c>
    </row>
    <row r="31">
      <c r="A31" s="5" t="inlineStr">
        <is>
          <t>💢</t>
        </is>
      </c>
      <c r="B31" s="114" t="inlineStr">
        <is>
          <t>Vide</t>
        </is>
      </c>
      <c r="C31" s="114" t="inlineStr">
        <is>
          <t>(origine) gravité</t>
        </is>
      </c>
      <c r="D31" s="9" t="inlineStr">
        <is>
          <t>vs EQU</t>
        </is>
      </c>
      <c r="E31" s="114" t="inlineStr">
        <is>
          <t>Physique</t>
        </is>
      </c>
      <c r="O31" s="9" t="n"/>
      <c r="P31" s="9" t="n"/>
    </row>
    <row r="32">
      <c r="B32" s="5" t="inlineStr">
        <is>
          <t>Mixte</t>
        </is>
      </c>
      <c r="Q32" s="9" t="n"/>
    </row>
    <row r="33">
      <c r="A33" s="63" t="inlineStr">
        <is>
          <t>Type de mots</t>
        </is>
      </c>
      <c r="Q33" s="9" t="n"/>
    </row>
    <row r="34">
      <c r="A34" s="114" t="inlineStr">
        <is>
          <t>Base</t>
        </is>
      </c>
      <c r="B34" s="114" t="inlineStr">
        <is>
          <t>Définit les mécanismes fondamentaux sur lesquels se base le sort</t>
        </is>
      </c>
      <c r="Q34" s="9" t="n"/>
    </row>
    <row r="35">
      <c r="A35" s="114" t="inlineStr">
        <is>
          <t>Liaison</t>
        </is>
      </c>
      <c r="B35" s="114" t="inlineStr">
        <is>
          <t>Associé à une base, forme ou effet, en altère les effets</t>
        </is>
      </c>
      <c r="Q35" s="9" t="n"/>
    </row>
    <row r="36">
      <c r="A36" s="114" t="inlineStr">
        <is>
          <t>Forme</t>
        </is>
      </c>
      <c r="B36" s="114" t="inlineStr">
        <is>
          <t>Confère une forme plus avancé à un sort, par défaut les sorts se lance au contact</t>
        </is>
      </c>
      <c r="Q36" s="9" t="n"/>
    </row>
    <row r="37">
      <c r="A37" s="114" t="inlineStr">
        <is>
          <t>Effet</t>
        </is>
      </c>
      <c r="B37" s="114" t="inlineStr">
        <is>
          <t>Définit l'effet du sort, au moins un effet est nécessaire</t>
        </is>
      </c>
      <c r="Q37" s="9" t="n"/>
    </row>
    <row r="38">
      <c r="A38" s="114" t="inlineStr">
        <is>
          <t>Clé</t>
        </is>
      </c>
      <c r="B38" s="114" t="inlineStr">
        <is>
          <t>Précise un élément clé d'un effet de sort, se rattache donc forcément à un effet</t>
        </is>
      </c>
      <c r="Q38" s="9" t="n"/>
    </row>
    <row r="39">
      <c r="Q39" s="9" t="n"/>
    </row>
    <row r="40">
      <c r="A40" s="114" t="inlineStr">
        <is>
          <t>Un test d'incantation se confronte à la difficulté d'un sort</t>
        </is>
      </c>
      <c r="Q40" s="9" t="n"/>
    </row>
    <row r="41">
      <c r="A41" s="114" t="inlineStr">
        <is>
          <t>Un sort a une difficulté basé sur la difficulté de sa base + les difficultés des autres mots</t>
        </is>
      </c>
      <c r="Q41" s="9" t="n"/>
    </row>
    <row r="42">
      <c r="A42" s="114" t="inlineStr">
        <is>
          <t>Selon la forme du sort le test d'incantation se confronte aussi à une défense passive qui est déterminé par la forme, cette difficulté peut être override par l'effet</t>
        </is>
      </c>
      <c r="Q42" s="9" t="n"/>
    </row>
    <row r="43">
      <c r="A43" s="114" t="inlineStr">
        <is>
          <t>Le jet d'un sort détermine sa magnétude (qui définit la puissance des effets) ET, si c'est un effet persistant, sa charge (qui définit la durée)</t>
        </is>
      </c>
      <c r="Q43" s="9" t="n"/>
    </row>
    <row r="44">
      <c r="A44" s="114" t="inlineStr">
        <is>
          <t>La criticité du sort est basé sur la défense la plus haute</t>
        </is>
      </c>
      <c r="Q44" s="9" t="n"/>
    </row>
    <row r="45">
      <c r="E45" s="114" t="n"/>
      <c r="F45" s="114" t="n"/>
      <c r="Q45" s="9" t="n"/>
    </row>
    <row r="46">
      <c r="A46" s="114" t="inlineStr">
        <is>
          <t>un sort négatif peux toujours être résisté via Opposition (mi magnitude si réussie, etc)</t>
        </is>
      </c>
      <c r="E46" s="114" t="n"/>
      <c r="F46" s="114" t="n"/>
      <c r="Q46" s="9" t="n"/>
    </row>
    <row r="47">
      <c r="A47" s="114" t="inlineStr">
        <is>
          <t>Tous les tests de sauvegarde se font contre 10 + mATT (de tradition)</t>
        </is>
      </c>
      <c r="E47" s="114" t="n"/>
      <c r="F47" s="114" t="n"/>
      <c r="Q47" s="9" t="n"/>
    </row>
    <row r="48">
      <c r="A48" s="114" t="inlineStr">
        <is>
          <t>Tous les tests de compétence (genre acuité pour voir l'Illusion) se font contre la difficulté arcanique du sort (10 + 2 x Niv du sort)</t>
        </is>
      </c>
      <c r="E48" s="114" t="n"/>
      <c r="F48" s="114" t="n"/>
      <c r="Q48" s="9" t="n"/>
    </row>
    <row r="49">
      <c r="E49" s="114" t="n"/>
      <c r="F49" s="114" t="n"/>
      <c r="Q49" s="9" t="n"/>
    </row>
    <row r="50">
      <c r="E50" s="114" t="inlineStr">
        <is>
          <t>division =&gt;</t>
        </is>
      </c>
      <c r="F50" s="114" t="inlineStr">
        <is>
          <t>un mot pour diviser la charge ?</t>
        </is>
      </c>
      <c r="Q50" s="9" t="n"/>
    </row>
    <row r="51">
      <c r="A51" s="63" t="inlineStr">
        <is>
          <t>Type d'effet persistants</t>
        </is>
      </c>
      <c r="E51" s="114" t="inlineStr">
        <is>
          <t>diminution =&gt;</t>
        </is>
      </c>
      <c r="F51" s="114" t="inlineStr">
        <is>
          <t>un mot global pour dimunuer les charges, moins efficace que les autres ci dessous par contre, bien plus vénère mais ciblé</t>
        </is>
      </c>
      <c r="Q51" s="9" t="n"/>
    </row>
    <row r="52">
      <c r="A52" s="114" t="inlineStr">
        <is>
          <t>Conjurations (enchantements neutre)</t>
        </is>
      </c>
      <c r="E52" s="114" t="inlineStr">
        <is>
          <t>&lt;= dissipation</t>
        </is>
      </c>
      <c r="Q52" s="9" t="n"/>
    </row>
    <row r="53">
      <c r="A53" s="114" t="inlineStr">
        <is>
          <t>Enchantements négatif (affecte l'hôte négativement)</t>
        </is>
      </c>
      <c r="E53" s="114" t="inlineStr">
        <is>
          <t>&lt;= libération</t>
        </is>
      </c>
      <c r="Q53" s="9" t="n"/>
    </row>
    <row r="54">
      <c r="A54" s="114" t="inlineStr">
        <is>
          <t>Enchantements positif (affecte l'hôte positivement)</t>
        </is>
      </c>
      <c r="E54" s="114" t="inlineStr">
        <is>
          <t>&lt;= dispertion</t>
        </is>
      </c>
      <c r="Q54" s="9" t="n"/>
    </row>
    <row r="55">
      <c r="A55" s="114" t="inlineStr">
        <is>
          <t>Invocations (qui sont aussi des enchantements, mais spécifiques)</t>
        </is>
      </c>
      <c r="E55" s="114" t="inlineStr">
        <is>
          <t>&lt;= révocation</t>
        </is>
      </c>
      <c r="Q55" s="9" t="n"/>
    </row>
    <row r="56">
      <c r="B56" s="5" t="n"/>
      <c r="Q56" s="9" t="n"/>
    </row>
    <row r="57">
      <c r="A57" s="63" t="inlineStr">
        <is>
          <t>Magnitudes</t>
        </is>
      </c>
      <c r="B57" s="17" t="inlineStr">
        <is>
          <t>par catégorie</t>
        </is>
      </c>
      <c r="C57" s="17" t="inlineStr">
        <is>
          <t>moyenne (crit)</t>
        </is>
      </c>
      <c r="F57" s="17" t="inlineStr">
        <is>
          <t>par catégorie</t>
        </is>
      </c>
      <c r="G57" s="17" t="inlineStr">
        <is>
          <t>moyenne (crit)</t>
        </is>
      </c>
      <c r="K57" s="63" t="inlineStr">
        <is>
          <t>Possibilités classé par magnitude par catégories</t>
        </is>
      </c>
      <c r="Q57" s="9" t="n"/>
    </row>
    <row r="58">
      <c r="A58" s="114" t="inlineStr">
        <is>
          <t>Très minoré</t>
        </is>
      </c>
      <c r="B58" s="17" t="inlineStr">
        <is>
          <t>d6-1</t>
        </is>
      </c>
      <c r="C58" s="17" t="inlineStr">
        <is>
          <t>2,5 (5)</t>
        </is>
      </c>
      <c r="E58" s="114" t="inlineStr">
        <is>
          <t>Très Limité</t>
        </is>
      </c>
      <c r="F58" s="17" t="inlineStr">
        <is>
          <t>d6 (max 3) +1</t>
        </is>
      </c>
      <c r="G58" s="17" t="inlineStr">
        <is>
          <t>3,5 (4)</t>
        </is>
      </c>
      <c r="K58" s="15" t="inlineStr">
        <is>
          <t>Très limité, très minoré</t>
        </is>
      </c>
      <c r="L58" s="15" t="n"/>
      <c r="M58" s="16" t="n">
        <v>1.5</v>
      </c>
      <c r="Q58" s="9" t="n"/>
    </row>
    <row r="59">
      <c r="A59" s="114" t="inlineStr">
        <is>
          <t>Minoré</t>
        </is>
      </c>
      <c r="B59" s="17" t="inlineStr">
        <is>
          <t>d6</t>
        </is>
      </c>
      <c r="C59" s="17" t="inlineStr">
        <is>
          <t>3,5 (6)</t>
        </is>
      </c>
      <c r="E59" s="114" t="inlineStr">
        <is>
          <t>Limité</t>
        </is>
      </c>
      <c r="F59" s="17" t="inlineStr">
        <is>
          <t>d6 (max 4) +1</t>
        </is>
      </c>
      <c r="G59" s="17" t="inlineStr">
        <is>
          <t>4 (5)</t>
        </is>
      </c>
      <c r="K59" s="15" t="inlineStr">
        <is>
          <t>Très minoré &amp; limité</t>
        </is>
      </c>
      <c r="L59" s="15" t="n"/>
      <c r="M59" s="16" t="n">
        <v>2</v>
      </c>
      <c r="Q59" s="9" t="n"/>
    </row>
    <row r="60">
      <c r="A60" s="114" t="inlineStr">
        <is>
          <t>Normale</t>
        </is>
      </c>
      <c r="B60" s="17" t="inlineStr">
        <is>
          <t>d6+1</t>
        </is>
      </c>
      <c r="C60" s="17" t="inlineStr">
        <is>
          <t>4,5 (7)</t>
        </is>
      </c>
      <c r="E60" s="114" t="inlineStr">
        <is>
          <t>Normal</t>
        </is>
      </c>
      <c r="F60" s="17" t="n"/>
      <c r="G60" s="17" t="inlineStr">
        <is>
          <t>4,5 (7)</t>
        </is>
      </c>
      <c r="K60" s="19" t="inlineStr">
        <is>
          <t>Très limité &amp; minoré</t>
        </is>
      </c>
      <c r="L60" s="19" t="n"/>
      <c r="M60" s="20" t="n">
        <v>2.5</v>
      </c>
      <c r="Q60" s="9" t="n"/>
    </row>
    <row r="61">
      <c r="A61" s="114" t="inlineStr">
        <is>
          <t>Majoré</t>
        </is>
      </c>
      <c r="B61" s="17" t="inlineStr">
        <is>
          <t>d6+2</t>
        </is>
      </c>
      <c r="C61" s="17" t="inlineStr">
        <is>
          <t>5,5 (8)</t>
        </is>
      </c>
      <c r="E61" s="114" t="inlineStr">
        <is>
          <t>Assuré</t>
        </is>
      </c>
      <c r="F61" s="17" t="inlineStr">
        <is>
          <t>d6 (min 3) +1</t>
        </is>
      </c>
      <c r="G61" s="17" t="inlineStr">
        <is>
          <t>5 (7)</t>
        </is>
      </c>
      <c r="K61" s="19" t="inlineStr">
        <is>
          <t>Limité &amp; Minoré</t>
        </is>
      </c>
      <c r="L61" s="19" t="n"/>
      <c r="M61" s="20" t="n">
        <v>3</v>
      </c>
      <c r="Q61" s="9" t="n"/>
    </row>
    <row r="62">
      <c r="A62" s="114" t="inlineStr">
        <is>
          <t>Très Majoré</t>
        </is>
      </c>
      <c r="B62" s="17" t="inlineStr">
        <is>
          <t>d6+3</t>
        </is>
      </c>
      <c r="C62" s="17" t="inlineStr">
        <is>
          <t>6,5 (9)</t>
        </is>
      </c>
      <c r="E62" s="114" t="inlineStr">
        <is>
          <t>Très Assuré</t>
        </is>
      </c>
      <c r="F62" s="17" t="inlineStr">
        <is>
          <t>d6 (min 4) +1</t>
        </is>
      </c>
      <c r="G62" s="17" t="inlineStr">
        <is>
          <t>5,5 (7)</t>
        </is>
      </c>
      <c r="K62" s="22" t="inlineStr">
        <is>
          <t>Minoré</t>
        </is>
      </c>
      <c r="L62" s="22" t="n"/>
      <c r="M62" s="23" t="n">
        <v>3.5</v>
      </c>
      <c r="Q62" s="9" t="n"/>
    </row>
    <row r="63">
      <c r="K63" s="22" t="inlineStr">
        <is>
          <t>Limité</t>
        </is>
      </c>
      <c r="L63" s="22" t="n"/>
      <c r="M63" s="23" t="n">
        <v>4</v>
      </c>
      <c r="Q63" s="9" t="n"/>
    </row>
    <row r="64">
      <c r="B64" s="17" t="n"/>
      <c r="C64" s="17" t="n"/>
      <c r="K64" s="25" t="inlineStr">
        <is>
          <t>Normal</t>
        </is>
      </c>
      <c r="L64" s="25" t="n"/>
      <c r="M64" s="26" t="n">
        <v>4.5</v>
      </c>
      <c r="Q64" s="9" t="n"/>
    </row>
    <row r="65">
      <c r="B65" s="27" t="n"/>
      <c r="K65" s="29" t="inlineStr">
        <is>
          <t>Assuré</t>
        </is>
      </c>
      <c r="L65" s="29" t="n"/>
      <c r="M65" s="30" t="n">
        <v>5</v>
      </c>
      <c r="Q65" s="9" t="n"/>
    </row>
    <row r="66">
      <c r="A66" s="63" t="n"/>
      <c r="B66" s="31" t="n"/>
      <c r="C66" s="40" t="n"/>
      <c r="D66" s="63" t="n"/>
      <c r="E66" s="63" t="n"/>
      <c r="F66" s="63" t="n"/>
      <c r="G66" s="63" t="n"/>
      <c r="H66" s="63" t="n"/>
      <c r="I66" s="63" t="n"/>
      <c r="K66" s="29" t="inlineStr">
        <is>
          <t>Majoré</t>
        </is>
      </c>
      <c r="L66" s="29" t="n"/>
      <c r="M66" s="30" t="n">
        <v>5.5</v>
      </c>
      <c r="Q66" s="9" t="n"/>
    </row>
    <row r="67">
      <c r="B67" s="33" t="n"/>
      <c r="C67" s="17" t="n"/>
      <c r="K67" s="35" t="inlineStr">
        <is>
          <t>Assuré &amp; Majoré</t>
        </is>
      </c>
      <c r="L67" s="35" t="n"/>
      <c r="M67" s="67" t="n">
        <v>6</v>
      </c>
      <c r="Q67" s="9" t="n"/>
    </row>
    <row r="68">
      <c r="B68" s="33" t="n"/>
      <c r="C68" s="17" t="n"/>
      <c r="K68" s="35" t="inlineStr">
        <is>
          <t>Très assuré &amp; majoré</t>
        </is>
      </c>
      <c r="L68" s="35" t="n"/>
      <c r="M68" s="67" t="n">
        <v>6.5</v>
      </c>
      <c r="Q68" s="9" t="n"/>
    </row>
    <row r="69">
      <c r="B69" s="33" t="n"/>
      <c r="C69" s="17" t="n"/>
      <c r="K69" s="38" t="inlineStr">
        <is>
          <t>Très majoré &amp; assuré</t>
        </is>
      </c>
      <c r="L69" s="38" t="n"/>
      <c r="M69" s="44" t="n">
        <v>7</v>
      </c>
      <c r="Q69" s="9" t="n"/>
    </row>
    <row r="70">
      <c r="B70" s="33" t="n"/>
      <c r="C70" s="17" t="n"/>
      <c r="K70" s="38" t="inlineStr">
        <is>
          <t>Très majoré &amp; très assuré</t>
        </is>
      </c>
      <c r="L70" s="38" t="n"/>
      <c r="M70" s="44" t="n">
        <v>7.5</v>
      </c>
      <c r="Q70" s="9" t="n"/>
    </row>
    <row r="71">
      <c r="B71" s="33" t="n"/>
      <c r="C71" s="17" t="n"/>
      <c r="Q71" s="9" t="n"/>
    </row>
    <row r="72">
      <c r="A72" s="63" t="inlineStr">
        <is>
          <t>Drain minimum sur mana propre</t>
        </is>
      </c>
      <c r="B72" s="5" t="n"/>
      <c r="D72" s="114" t="inlineStr">
        <is>
          <t>Nv Sort + 2</t>
        </is>
      </c>
      <c r="Q72" s="9" t="n"/>
    </row>
    <row r="73">
      <c r="A73" s="40" t="n"/>
      <c r="B73" s="41" t="n">
        <v>0</v>
      </c>
      <c r="C73" s="41" t="n">
        <v>1</v>
      </c>
      <c r="D73" s="41" t="n">
        <v>2</v>
      </c>
      <c r="E73" s="41" t="n">
        <v>3</v>
      </c>
      <c r="F73" s="41" t="n">
        <v>4</v>
      </c>
      <c r="G73" s="41" t="n">
        <v>5</v>
      </c>
      <c r="H73" s="42" t="inlineStr">
        <is>
          <t>Spell level (with NO aDitional drain cost)</t>
        </is>
      </c>
      <c r="Q73" s="9" t="n"/>
    </row>
    <row r="74">
      <c r="A74" s="43" t="n">
        <v>4</v>
      </c>
      <c r="B74" s="17">
        <f>(10+2*B73-A74)/2</f>
        <v/>
      </c>
      <c r="C74" s="17">
        <f>(10+2*$C$87-A74)/2</f>
        <v/>
      </c>
      <c r="D74" s="17">
        <f>(10+2*$D$87-$A74)/2</f>
        <v/>
      </c>
      <c r="E74" s="17">
        <f>(10+2*$E$87-C74)/2</f>
        <v/>
      </c>
      <c r="F74" s="17">
        <f>(10+2*$F$87-$A74)/2</f>
        <v/>
      </c>
      <c r="G74" s="17">
        <f>(10+2*$G$87-$A74)/2</f>
        <v/>
      </c>
      <c r="Q74" s="9" t="n"/>
    </row>
    <row r="75">
      <c r="A75" s="43" t="n">
        <v>5</v>
      </c>
      <c r="B75" s="17">
        <f>(10+2*B73-A75)/2</f>
        <v/>
      </c>
      <c r="C75" s="17">
        <f>(10+2*$C$87-A75)/2</f>
        <v/>
      </c>
      <c r="D75" s="17">
        <f>(10+2*$D$87-$A75)/2</f>
        <v/>
      </c>
      <c r="E75" s="17">
        <f>(10+2*$E$87-$A75)/2</f>
        <v/>
      </c>
      <c r="F75" s="17">
        <f>(10+2*$F$87-$A75)/2</f>
        <v/>
      </c>
      <c r="G75" s="17">
        <f>(10+2*$G$87-$A75)/2</f>
        <v/>
      </c>
      <c r="Q75" s="9" t="n"/>
    </row>
    <row r="76">
      <c r="A76" s="43" t="n">
        <v>6</v>
      </c>
      <c r="B76" s="17">
        <f>(10+2*B73-A76)/2</f>
        <v/>
      </c>
      <c r="C76" s="17">
        <f>(10+2*$C$87-A76)/2</f>
        <v/>
      </c>
      <c r="D76" s="17">
        <f>(10+2*$D$87-$A76)/2</f>
        <v/>
      </c>
      <c r="E76" s="17">
        <f>(10+2*$E$87-$A76)/2</f>
        <v/>
      </c>
      <c r="F76" s="17">
        <f>(10+2*$F$87-$A76)/2</f>
        <v/>
      </c>
      <c r="G76" s="17">
        <f>(10+2*$G$87-$A76)/2</f>
        <v/>
      </c>
      <c r="Q76" s="9" t="n"/>
    </row>
    <row r="77">
      <c r="A77" s="43" t="n">
        <v>7</v>
      </c>
      <c r="B77" s="17">
        <f>(10+2*B$87-A77)/2</f>
        <v/>
      </c>
      <c r="C77" s="17">
        <f>(10+2*$C$87-A77)/2</f>
        <v/>
      </c>
      <c r="D77" s="17">
        <f>(10+2*$D$87-$A77)/2</f>
        <v/>
      </c>
      <c r="E77" s="17">
        <f>(10+2*$E$87-$A77)/2</f>
        <v/>
      </c>
      <c r="F77" s="17">
        <f>(10+2*$F$87-$A77)/2</f>
        <v/>
      </c>
      <c r="G77" s="17">
        <f>(10+2*$G$87-$A77)/2</f>
        <v/>
      </c>
      <c r="Q77" s="9" t="n"/>
    </row>
    <row r="78">
      <c r="A78" s="43" t="n">
        <v>8</v>
      </c>
      <c r="B78" s="44">
        <f>(10+2*B$87-A78)/2</f>
        <v/>
      </c>
      <c r="C78" s="44">
        <f>(10+2*$C$87-A78)/2</f>
        <v/>
      </c>
      <c r="D78" s="44">
        <f>(10+2*$D$87-$A78)/2</f>
        <v/>
      </c>
      <c r="E78" s="44">
        <f>(10+2*$E$87-$A78)/2</f>
        <v/>
      </c>
      <c r="F78" s="44">
        <f>(10+2*$F$87-$A78)/2</f>
        <v/>
      </c>
      <c r="G78" s="44">
        <f>(10+2*$G$87-$A78)/2</f>
        <v/>
      </c>
      <c r="Q78" s="9" t="n"/>
    </row>
    <row r="79">
      <c r="A79" s="43" t="n">
        <v>9</v>
      </c>
      <c r="B79" s="44">
        <f>(10+2*B$87-A79)/2</f>
        <v/>
      </c>
      <c r="C79" s="44">
        <f>(10+2*$C$87-A79)/2</f>
        <v/>
      </c>
      <c r="D79" s="44">
        <f>(10+2*$D$87-$A79)/2</f>
        <v/>
      </c>
      <c r="E79" s="44">
        <f>(10+2*$E$87-$A79)/2</f>
        <v/>
      </c>
      <c r="F79" s="44">
        <f>(10+2*$F$87-$A79)/2</f>
        <v/>
      </c>
      <c r="G79" s="44">
        <f>(10+2*$G$87-$A79)/2</f>
        <v/>
      </c>
      <c r="Q79" s="9" t="n"/>
    </row>
    <row r="80">
      <c r="A80" s="43" t="n">
        <v>10</v>
      </c>
      <c r="B80" s="44">
        <f>(10+2*B$87-A80)/2</f>
        <v/>
      </c>
      <c r="C80" s="44">
        <f>(10+2*$C$87-A80)/2</f>
        <v/>
      </c>
      <c r="D80" s="44">
        <f>(10+2*$D$87-$A80)/2</f>
        <v/>
      </c>
      <c r="E80" s="44">
        <f>(10+2*$E$87-$A80)/2</f>
        <v/>
      </c>
      <c r="F80" s="44">
        <f>(10+2*$F$87-$A80)/2</f>
        <v/>
      </c>
      <c r="G80" s="44">
        <f>(10+2*$G$87-$A80)/2</f>
        <v/>
      </c>
      <c r="Q80" s="9" t="n"/>
    </row>
    <row r="81">
      <c r="A81" s="43" t="inlineStr">
        <is>
          <t>mATT</t>
        </is>
      </c>
      <c r="B81" s="17" t="inlineStr">
        <is>
          <t>min 2</t>
        </is>
      </c>
      <c r="C81" s="17" t="inlineStr">
        <is>
          <t>min 3</t>
        </is>
      </c>
      <c r="D81" s="17" t="inlineStr">
        <is>
          <t>min 4</t>
        </is>
      </c>
      <c r="E81" s="17" t="inlineStr">
        <is>
          <t>min 5</t>
        </is>
      </c>
      <c r="F81" s="17" t="inlineStr">
        <is>
          <t>min 6</t>
        </is>
      </c>
      <c r="G81" s="17" t="inlineStr">
        <is>
          <t>min 7</t>
        </is>
      </c>
      <c r="Q81" s="9" t="n"/>
    </row>
    <row r="82">
      <c r="B82" s="5" t="n"/>
      <c r="Q82" s="9" t="n"/>
    </row>
    <row r="83">
      <c r="B83" s="5" t="n"/>
      <c r="Q83" s="9" t="n"/>
    </row>
    <row r="84">
      <c r="A84" s="63" t="inlineStr">
        <is>
          <t>Niveau Max d'un sort</t>
        </is>
      </c>
      <c r="B84" s="5" t="n"/>
      <c r="C84" s="114" t="inlineStr">
        <is>
          <t>(Groupe + Compétence)/2 (arr inf)</t>
        </is>
      </c>
      <c r="E84" s="114" t="inlineStr">
        <is>
          <t>(+1 si job adéquat, +1 si rituel, +1 si pratique magique employée, virtuellement pas de niveau maximum)</t>
        </is>
      </c>
      <c r="Q84" s="9" t="n"/>
    </row>
    <row r="85">
      <c r="B85" s="5" t="n"/>
      <c r="Q85" s="9" t="n"/>
    </row>
    <row r="86">
      <c r="B86" s="5" t="n"/>
      <c r="Q86" s="9" t="n"/>
    </row>
    <row r="87">
      <c r="B87" s="5" t="n"/>
      <c r="Q87" s="9" t="n"/>
    </row>
    <row r="88">
      <c r="B88" s="5" t="n"/>
      <c r="Q88" s="9" t="n"/>
    </row>
    <row r="89">
      <c r="A89" s="114" t="inlineStr">
        <is>
          <t>Destruction</t>
        </is>
      </c>
      <c r="B89" s="61" t="inlineStr">
        <is>
          <t>Détruire le matériel et l'immatériel.</t>
        </is>
      </c>
      <c r="H89" s="114" t="inlineStr">
        <is>
          <t>Verbe: Détruire</t>
        </is>
      </c>
      <c r="Q89" s="9" t="n"/>
    </row>
    <row r="90">
      <c r="A90" s="114" t="inlineStr">
        <is>
          <t>Restauration</t>
        </is>
      </c>
      <c r="B90" s="61" t="inlineStr">
        <is>
          <t>Restaurer l'état des êtres vivants.</t>
        </is>
      </c>
      <c r="H90" s="114" t="inlineStr">
        <is>
          <t>Verbe: Soigner</t>
        </is>
      </c>
      <c r="Q90" s="9" t="n"/>
    </row>
    <row r="91">
      <c r="A91" s="114" t="inlineStr">
        <is>
          <t>Bénédiction</t>
        </is>
      </c>
      <c r="B91" s="61" t="inlineStr">
        <is>
          <t>Appliquer des enchantements maintenus qui renforcent ou améliorent les capacités et confèrent des avantages positifs.</t>
        </is>
      </c>
      <c r="H91" s="114" t="inlineStr">
        <is>
          <t>Verbe: Augmenter</t>
        </is>
      </c>
      <c r="J91" s="114" t="inlineStr">
        <is>
          <t>Buff</t>
        </is>
      </c>
      <c r="Q91" s="9" t="n"/>
    </row>
    <row r="92">
      <c r="A92" s="114" t="inlineStr">
        <is>
          <t>Malédiction</t>
        </is>
      </c>
      <c r="B92" s="61" t="inlineStr">
        <is>
          <t>Appliquer des enchantements maintenus qui affaiblissent, gênent ou réduisent les capacités par des effets négatifs.</t>
        </is>
      </c>
      <c r="H92" s="114" t="inlineStr">
        <is>
          <t>Verbe: Diminuer</t>
        </is>
      </c>
      <c r="J92" s="114" t="inlineStr">
        <is>
          <t>Dbuff</t>
        </is>
      </c>
      <c r="Q92" s="9" t="n"/>
    </row>
    <row r="93">
      <c r="A93" s="114" t="inlineStr">
        <is>
          <t>Invocation</t>
        </is>
      </c>
      <c r="B93" s="61" t="inlineStr">
        <is>
          <t>Faire apparaître un être autonome (créature, esprit ou serviteur).</t>
        </is>
      </c>
      <c r="H93" s="114" t="inlineStr">
        <is>
          <t>Verbe: Appeler</t>
        </is>
      </c>
      <c r="Q93" s="9" t="n"/>
    </row>
    <row r="94">
      <c r="A94" s="114" t="inlineStr">
        <is>
          <t>Abjuration</t>
        </is>
      </c>
      <c r="B94" s="61" t="inlineStr">
        <is>
          <t>Protéger ou interrompre les agressions magiques ou physiques grâce à des barrières ou des interruptions. En gros: Interruption/Annulation/Barrières et enchantements de négation.</t>
        </is>
      </c>
      <c r="H94" s="114" t="inlineStr">
        <is>
          <t>Verbe: Refuser</t>
        </is>
      </c>
      <c r="Q94" s="9" t="n"/>
    </row>
    <row r="95">
      <c r="A95" s="114" t="inlineStr">
        <is>
          <t>Divination</t>
        </is>
      </c>
      <c r="B95" s="61" t="inlineStr">
        <is>
          <t>Découvrir, percevoir ou obtenir des connaissances ou des informations à travers des sorts de vision ou de sens.</t>
        </is>
      </c>
      <c r="H95" s="114" t="inlineStr">
        <is>
          <t>Verbe: Connaitre</t>
        </is>
      </c>
      <c r="Q95" s="9" t="n"/>
    </row>
    <row r="96">
      <c r="A96" s="114" t="inlineStr">
        <is>
          <t>Évocation</t>
        </is>
      </c>
      <c r="B96" s="61" t="inlineStr">
        <is>
          <t>Manipuler directement la réalité ou des objets (ex. : déplacer, générer des sons, activer des mécanismes), créer de la matière.</t>
        </is>
      </c>
      <c r="H96" s="114" t="inlineStr">
        <is>
          <t>Verbe: Agir</t>
        </is>
      </c>
      <c r="J96" s="114" t="inlineStr">
        <is>
          <t>Création de matière, etc</t>
        </is>
      </c>
      <c r="Q96" s="9" t="n"/>
    </row>
    <row r="97">
      <c r="A97" s="114" t="inlineStr">
        <is>
          <t>Conjuration</t>
        </is>
      </c>
      <c r="B97" s="61" t="inlineStr">
        <is>
          <t>Conjurer de la magie pure sous formes diverses (arme, mur, zone magique), toujours via des enchantements dits neutre/utilitaires.</t>
        </is>
      </c>
      <c r="H97" s="114" t="inlineStr">
        <is>
          <t>Verbe: Conjurer</t>
        </is>
      </c>
      <c r="J97" s="114" t="inlineStr">
        <is>
          <t>Neutre, enchantement de lieu/zone, enchantement qui matérialise quelque chose (arme, mur, etc)</t>
        </is>
      </c>
      <c r="Q97" s="9" t="n"/>
    </row>
    <row r="98">
      <c r="A98" s="114" t="inlineStr">
        <is>
          <t>Altération</t>
        </is>
      </c>
      <c r="B98" s="61" t="inlineStr">
        <is>
          <t>Modifier les conditions physiques ou mentales d’une cible existante (conditions postives ou négatives), restaurer et modifier la matière, les objets ou la magie, enchantements qui modifient l’apparence ou l’état intrinsèque d’une cible.</t>
        </is>
      </c>
      <c r="H98" s="114" t="inlineStr">
        <is>
          <t>Verbe: Altérer</t>
        </is>
      </c>
      <c r="J98" s="114" t="inlineStr">
        <is>
          <t>Changements permanent ou temporaire (conditions, matières, etc)</t>
        </is>
      </c>
      <c r="Q98" s="9" t="n"/>
    </row>
    <row r="99">
      <c r="B99" s="5" t="n"/>
      <c r="Q99" s="9" t="n"/>
    </row>
    <row r="100">
      <c r="C100" s="5" t="n"/>
      <c r="D100" s="114" t="inlineStr">
        <is>
          <t>Fort contre (x1.5)</t>
        </is>
      </c>
      <c r="G100" s="114" t="inlineStr">
        <is>
          <t>Faible contre (x0.5)</t>
        </is>
      </c>
      <c r="Q100" s="9" t="n"/>
    </row>
    <row r="101">
      <c r="A101" s="114" t="inlineStr">
        <is>
          <t>Energie</t>
        </is>
      </c>
      <c r="C101" s="114" t="inlineStr">
        <is>
          <t>Feu</t>
        </is>
      </c>
      <c r="D101" s="38" t="inlineStr">
        <is>
          <t>Froid</t>
        </is>
      </c>
      <c r="E101" s="38" t="inlineStr">
        <is>
          <t>Bois</t>
        </is>
      </c>
      <c r="F101" s="38" t="inlineStr">
        <is>
          <t>Cuir (*)</t>
        </is>
      </c>
      <c r="G101" s="22" t="inlineStr">
        <is>
          <t>Eau</t>
        </is>
      </c>
      <c r="H101" s="22" t="inlineStr">
        <is>
          <t>Terre</t>
        </is>
      </c>
      <c r="I101" s="22" t="inlineStr">
        <is>
          <t>Metal (*)</t>
        </is>
      </c>
      <c r="J101" s="114" t="inlineStr">
        <is>
          <t>FOR</t>
        </is>
      </c>
      <c r="K101" s="114" t="inlineStr">
        <is>
          <t>Intangible</t>
        </is>
      </c>
      <c r="Q101" s="9" t="n"/>
    </row>
    <row r="102">
      <c r="A102" s="114" t="inlineStr">
        <is>
          <t>Energie</t>
        </is>
      </c>
      <c r="C102" s="114" t="inlineStr">
        <is>
          <t>Froid</t>
        </is>
      </c>
      <c r="D102" s="38" t="inlineStr">
        <is>
          <t>Eau</t>
        </is>
      </c>
      <c r="E102" s="38" t="inlineStr">
        <is>
          <t>Bois</t>
        </is>
      </c>
      <c r="F102" s="38" t="inlineStr">
        <is>
          <t>Tissu (*)</t>
        </is>
      </c>
      <c r="G102" s="22" t="inlineStr">
        <is>
          <t>Feu</t>
        </is>
      </c>
      <c r="H102" s="22" t="inlineStr">
        <is>
          <t>Terre</t>
        </is>
      </c>
      <c r="I102" s="22" t="inlineStr">
        <is>
          <t>Cuir (*)</t>
        </is>
      </c>
      <c r="J102" s="114" t="inlineStr">
        <is>
          <t>DEX</t>
        </is>
      </c>
      <c r="K102" s="114" t="inlineStr">
        <is>
          <t>Intangible</t>
        </is>
      </c>
      <c r="Q102" s="9" t="n"/>
    </row>
    <row r="103">
      <c r="A103" s="114" t="inlineStr">
        <is>
          <t>Energie</t>
        </is>
      </c>
      <c r="C103" s="61" t="inlineStr">
        <is>
          <t>Elec</t>
        </is>
      </c>
      <c r="D103" s="38" t="inlineStr">
        <is>
          <t>Air</t>
        </is>
      </c>
      <c r="E103" s="38" t="inlineStr">
        <is>
          <t>Eau</t>
        </is>
      </c>
      <c r="F103" s="38" t="inlineStr">
        <is>
          <t>Metal (*)</t>
        </is>
      </c>
      <c r="G103" s="22" t="inlineStr">
        <is>
          <t>Bois</t>
        </is>
      </c>
      <c r="H103" s="22" t="inlineStr">
        <is>
          <t>Terre</t>
        </is>
      </c>
      <c r="I103" s="22" t="inlineStr">
        <is>
          <t>Tissu (*)</t>
        </is>
      </c>
      <c r="J103" s="114" t="inlineStr">
        <is>
          <t>AGI</t>
        </is>
      </c>
      <c r="K103" s="114" t="inlineStr">
        <is>
          <t>Intangible</t>
        </is>
      </c>
      <c r="Q103" s="9" t="n"/>
    </row>
    <row r="104">
      <c r="A104" s="114" t="inlineStr">
        <is>
          <t>Matière</t>
        </is>
      </c>
      <c r="C104" s="61" t="inlineStr">
        <is>
          <t>Terre</t>
        </is>
      </c>
      <c r="D104" s="38" t="inlineStr">
        <is>
          <t>Terre</t>
        </is>
      </c>
      <c r="E104" s="38" t="inlineStr">
        <is>
          <t>Electricité</t>
        </is>
      </c>
      <c r="F104" s="38" t="inlineStr">
        <is>
          <t>Au sol</t>
        </is>
      </c>
      <c r="G104" s="22" t="inlineStr">
        <is>
          <t>Air</t>
        </is>
      </c>
      <c r="H104" s="22" t="n"/>
      <c r="I104" s="22" t="inlineStr">
        <is>
          <t>Dans les airs</t>
        </is>
      </c>
      <c r="J104" s="114" t="inlineStr">
        <is>
          <t>FOR</t>
        </is>
      </c>
      <c r="K104" s="114" t="inlineStr">
        <is>
          <t>Tangible</t>
        </is>
      </c>
      <c r="Q104" s="9" t="n"/>
    </row>
    <row r="105">
      <c r="A105" s="114" t="inlineStr">
        <is>
          <t>Matière</t>
        </is>
      </c>
      <c r="C105" s="61" t="inlineStr">
        <is>
          <t>Eau</t>
        </is>
      </c>
      <c r="D105" s="38" t="inlineStr">
        <is>
          <t>Feu</t>
        </is>
      </c>
      <c r="E105" s="38" t="inlineStr">
        <is>
          <t>Acide</t>
        </is>
      </c>
      <c r="F105" s="38" t="inlineStr">
        <is>
          <t>Dans l'eau</t>
        </is>
      </c>
      <c r="G105" s="22" t="inlineStr">
        <is>
          <t>Froid</t>
        </is>
      </c>
      <c r="H105" s="22" t="inlineStr">
        <is>
          <t>Bois</t>
        </is>
      </c>
      <c r="I105" s="22" t="n"/>
      <c r="J105" s="114" t="inlineStr">
        <is>
          <t>DEX</t>
        </is>
      </c>
      <c r="K105" s="114" t="inlineStr">
        <is>
          <t>Tangible</t>
        </is>
      </c>
      <c r="Q105" s="9" t="n"/>
    </row>
    <row r="106">
      <c r="A106" s="114" t="inlineStr">
        <is>
          <t>Matière</t>
        </is>
      </c>
      <c r="C106" s="61" t="inlineStr">
        <is>
          <t>Air</t>
        </is>
      </c>
      <c r="D106" s="38" t="inlineStr">
        <is>
          <t>Feu</t>
        </is>
      </c>
      <c r="E106" s="38" t="inlineStr">
        <is>
          <t>Electricité</t>
        </is>
      </c>
      <c r="F106" s="38" t="inlineStr">
        <is>
          <t>Dans les airs</t>
        </is>
      </c>
      <c r="G106" s="22" t="inlineStr">
        <is>
          <t>Terre</t>
        </is>
      </c>
      <c r="H106" s="22" t="inlineStr">
        <is>
          <t>Bois</t>
        </is>
      </c>
      <c r="I106" s="22" t="inlineStr">
        <is>
          <t>Au sol</t>
        </is>
      </c>
      <c r="J106" s="114" t="inlineStr">
        <is>
          <t>AGI</t>
        </is>
      </c>
      <c r="K106" s="114" t="inlineStr">
        <is>
          <t>Tangible</t>
        </is>
      </c>
      <c r="Q106" s="9" t="n"/>
    </row>
    <row r="107">
      <c r="A107" s="114" t="inlineStr">
        <is>
          <t>Prime</t>
        </is>
      </c>
      <c r="B107" s="114" t="inlineStr">
        <is>
          <t>Divin</t>
        </is>
      </c>
      <c r="C107" s="61" t="inlineStr">
        <is>
          <t>Lumière</t>
        </is>
      </c>
      <c r="D107" s="49" t="inlineStr">
        <is>
          <t>Energies</t>
        </is>
      </c>
      <c r="E107" s="38" t="n"/>
      <c r="F107" s="38" t="n"/>
      <c r="G107" s="47" t="inlineStr">
        <is>
          <t>Matières</t>
        </is>
      </c>
      <c r="H107" s="22" t="n"/>
      <c r="I107" s="22" t="n"/>
      <c r="J107" s="114" t="inlineStr">
        <is>
          <t>PER</t>
        </is>
      </c>
      <c r="K107" s="114" t="inlineStr">
        <is>
          <t>Intangible</t>
        </is>
      </c>
      <c r="Q107" s="9" t="n"/>
    </row>
    <row r="108">
      <c r="A108" s="114" t="inlineStr">
        <is>
          <t>Prime</t>
        </is>
      </c>
      <c r="B108" s="114" t="inlineStr">
        <is>
          <t>Occulte</t>
        </is>
      </c>
      <c r="C108" s="61" t="inlineStr">
        <is>
          <t>Ombre</t>
        </is>
      </c>
      <c r="D108" s="49" t="inlineStr">
        <is>
          <t>Energies</t>
        </is>
      </c>
      <c r="E108" s="38" t="n"/>
      <c r="F108" s="38" t="n"/>
      <c r="G108" s="47" t="inlineStr">
        <is>
          <t>Matières</t>
        </is>
      </c>
      <c r="H108" s="22" t="n"/>
      <c r="I108" s="22" t="n"/>
      <c r="J108" s="114" t="inlineStr">
        <is>
          <t>PER</t>
        </is>
      </c>
      <c r="K108" s="114" t="inlineStr">
        <is>
          <t>Intangible</t>
        </is>
      </c>
      <c r="Q108" s="9" t="n"/>
    </row>
    <row r="109">
      <c r="A109" s="114" t="inlineStr">
        <is>
          <t>Origine</t>
        </is>
      </c>
      <c r="B109" s="114" t="inlineStr">
        <is>
          <t>Divin</t>
        </is>
      </c>
      <c r="C109" s="61" t="inlineStr">
        <is>
          <t>Loi</t>
        </is>
      </c>
      <c r="D109" s="38" t="n"/>
      <c r="E109" s="38" t="inlineStr">
        <is>
          <t>Coupables (*)</t>
        </is>
      </c>
      <c r="F109" s="38" t="inlineStr">
        <is>
          <t>Chaotiques (*)</t>
        </is>
      </c>
      <c r="G109" s="22" t="inlineStr">
        <is>
          <t>Illusions</t>
        </is>
      </c>
      <c r="H109" s="22" t="inlineStr">
        <is>
          <t>Psyché</t>
        </is>
      </c>
      <c r="I109" s="22" t="n"/>
      <c r="J109" s="114" t="inlineStr">
        <is>
          <t>VOL</t>
        </is>
      </c>
      <c r="K109" s="114" t="inlineStr">
        <is>
          <t>Intangible</t>
        </is>
      </c>
      <c r="Q109" s="9" t="n"/>
    </row>
    <row r="110">
      <c r="A110" s="114" t="inlineStr">
        <is>
          <t>Origine</t>
        </is>
      </c>
      <c r="B110" s="114" t="inlineStr">
        <is>
          <t>Occulte</t>
        </is>
      </c>
      <c r="C110" s="61" t="inlineStr">
        <is>
          <t>Chaos</t>
        </is>
      </c>
      <c r="D110" s="38" t="n"/>
      <c r="E110" s="38" t="inlineStr">
        <is>
          <t>Victimes (*)</t>
        </is>
      </c>
      <c r="F110" s="38" t="inlineStr">
        <is>
          <t>Loyalistes (*)</t>
        </is>
      </c>
      <c r="G110" s="22" t="inlineStr">
        <is>
          <t>Illusions</t>
        </is>
      </c>
      <c r="H110" s="22" t="inlineStr">
        <is>
          <t>Psyché</t>
        </is>
      </c>
      <c r="I110" s="22" t="n"/>
      <c r="J110" s="114" t="inlineStr">
        <is>
          <t>VOL</t>
        </is>
      </c>
      <c r="K110" s="114" t="inlineStr">
        <is>
          <t>Intangible</t>
        </is>
      </c>
      <c r="Q110" s="9" t="n"/>
    </row>
    <row r="111">
      <c r="A111" s="114" t="inlineStr">
        <is>
          <t>Eternel</t>
        </is>
      </c>
      <c r="B111" s="114" t="inlineStr">
        <is>
          <t>Divin</t>
        </is>
      </c>
      <c r="C111" s="61" t="inlineStr">
        <is>
          <t>Sacré</t>
        </is>
      </c>
      <c r="D111" s="49" t="inlineStr">
        <is>
          <t>Occultes</t>
        </is>
      </c>
      <c r="E111" s="38" t="n"/>
      <c r="F111" s="38" t="n"/>
      <c r="G111" s="48" t="inlineStr">
        <is>
          <t>???</t>
        </is>
      </c>
      <c r="H111" s="22" t="n"/>
      <c r="I111" s="22" t="n"/>
      <c r="J111" s="114" t="inlineStr">
        <is>
          <t>SAG</t>
        </is>
      </c>
      <c r="K111" s="114" t="inlineStr">
        <is>
          <t>Intangible</t>
        </is>
      </c>
      <c r="Q111" s="9" t="n"/>
    </row>
    <row r="112">
      <c r="A112" s="114" t="inlineStr">
        <is>
          <t>Eternel</t>
        </is>
      </c>
      <c r="B112" s="114" t="inlineStr">
        <is>
          <t>Occulte</t>
        </is>
      </c>
      <c r="C112" s="61" t="inlineStr">
        <is>
          <t>Impie</t>
        </is>
      </c>
      <c r="D112" s="49" t="inlineStr">
        <is>
          <t>Divins</t>
        </is>
      </c>
      <c r="E112" s="38" t="n"/>
      <c r="F112" s="38" t="n"/>
      <c r="G112" s="48" t="inlineStr">
        <is>
          <t>???</t>
        </is>
      </c>
      <c r="H112" s="22" t="n"/>
      <c r="I112" s="22" t="n"/>
      <c r="J112" s="114" t="inlineStr">
        <is>
          <t>RUS</t>
        </is>
      </c>
      <c r="K112" s="114" t="inlineStr">
        <is>
          <t>Intangible</t>
        </is>
      </c>
      <c r="Q112" s="9" t="n"/>
    </row>
    <row r="113">
      <c r="A113" s="114" t="inlineStr">
        <is>
          <t>Cycle</t>
        </is>
      </c>
      <c r="B113" s="114" t="inlineStr">
        <is>
          <t>Divin</t>
        </is>
      </c>
      <c r="C113" s="61" t="inlineStr">
        <is>
          <t>Vie</t>
        </is>
      </c>
      <c r="D113" s="38" t="n"/>
      <c r="E113" s="38" t="n"/>
      <c r="F113" s="38" t="inlineStr">
        <is>
          <t>Mort (**)</t>
        </is>
      </c>
      <c r="G113" s="22" t="inlineStr">
        <is>
          <t>Tout (***) (x0)</t>
        </is>
      </c>
      <c r="H113" s="22" t="n"/>
      <c r="I113" s="22" t="n"/>
      <c r="J113" s="114" t="inlineStr">
        <is>
          <t>CON</t>
        </is>
      </c>
      <c r="K113" s="114" t="inlineStr">
        <is>
          <t>Intangible</t>
        </is>
      </c>
      <c r="Q113" s="9" t="n"/>
    </row>
    <row r="114">
      <c r="A114" s="114" t="inlineStr">
        <is>
          <t>Cycle</t>
        </is>
      </c>
      <c r="B114" s="114" t="inlineStr">
        <is>
          <t>Occulte</t>
        </is>
      </c>
      <c r="C114" s="61" t="inlineStr">
        <is>
          <t>Mort</t>
        </is>
      </c>
      <c r="D114" s="38" t="n"/>
      <c r="E114" s="38" t="n"/>
      <c r="F114" s="38" t="inlineStr">
        <is>
          <t>Vie (**)</t>
        </is>
      </c>
      <c r="G114" s="22" t="inlineStr">
        <is>
          <t>Tout (***)</t>
        </is>
      </c>
      <c r="H114" s="22" t="n"/>
      <c r="I114" s="22" t="n"/>
      <c r="J114" s="114" t="inlineStr">
        <is>
          <t>CON</t>
        </is>
      </c>
      <c r="K114" s="114" t="inlineStr">
        <is>
          <t>Intangible</t>
        </is>
      </c>
      <c r="Q114" s="9" t="n"/>
    </row>
    <row r="115">
      <c r="A115" s="114" t="inlineStr">
        <is>
          <t>Nature</t>
        </is>
      </c>
      <c r="C115" s="61" t="inlineStr">
        <is>
          <t>Bois</t>
        </is>
      </c>
      <c r="D115" s="49" t="inlineStr">
        <is>
          <t>Matières</t>
        </is>
      </c>
      <c r="E115" s="49" t="n"/>
      <c r="F115" s="49" t="n"/>
      <c r="G115" s="47" t="inlineStr">
        <is>
          <t>Energies</t>
        </is>
      </c>
      <c r="H115" s="22" t="n"/>
      <c r="I115" s="22" t="n"/>
      <c r="J115" s="114" t="inlineStr">
        <is>
          <t>PER</t>
        </is>
      </c>
      <c r="K115" s="114" t="inlineStr">
        <is>
          <t>Tangible</t>
        </is>
      </c>
      <c r="Q115" s="9" t="n"/>
    </row>
    <row r="116">
      <c r="A116" s="114" t="inlineStr">
        <is>
          <t>Nature</t>
        </is>
      </c>
      <c r="C116" s="61" t="inlineStr">
        <is>
          <t>Nature</t>
        </is>
      </c>
      <c r="D116" s="38" t="n"/>
      <c r="E116" s="38" t="n"/>
      <c r="F116" s="38" t="inlineStr">
        <is>
          <t>Magie (*)</t>
        </is>
      </c>
      <c r="G116" s="22" t="n"/>
      <c r="H116" s="22" t="n"/>
      <c r="I116" s="22" t="inlineStr">
        <is>
          <t>Steam (*)</t>
        </is>
      </c>
      <c r="J116" s="114" t="inlineStr">
        <is>
          <t>SAG</t>
        </is>
      </c>
      <c r="K116" s="114" t="inlineStr">
        <is>
          <t>Intangible</t>
        </is>
      </c>
      <c r="Q116" s="9" t="n"/>
    </row>
    <row r="117">
      <c r="A117" s="114" t="inlineStr">
        <is>
          <t>Mental</t>
        </is>
      </c>
      <c r="C117" s="61" t="inlineStr">
        <is>
          <t>Psychique</t>
        </is>
      </c>
      <c r="D117" s="38" t="n"/>
      <c r="E117" s="38" t="n"/>
      <c r="F117" s="38" t="n"/>
      <c r="G117" s="22" t="n"/>
      <c r="H117" s="22" t="n"/>
      <c r="I117" s="22" t="n"/>
      <c r="J117" s="114" t="inlineStr">
        <is>
          <t>VOL</t>
        </is>
      </c>
      <c r="K117" s="114" t="inlineStr">
        <is>
          <t>Intangible</t>
        </is>
      </c>
      <c r="Q117" s="9" t="n"/>
    </row>
    <row r="118">
      <c r="A118" s="114" t="inlineStr">
        <is>
          <t>Magie</t>
        </is>
      </c>
      <c r="C118" s="61" t="inlineStr">
        <is>
          <t>Arcane</t>
        </is>
      </c>
      <c r="D118" s="38" t="n"/>
      <c r="E118" s="38" t="n"/>
      <c r="F118" s="38" t="inlineStr">
        <is>
          <t>Steam (*)</t>
        </is>
      </c>
      <c r="G118" s="22" t="n"/>
      <c r="H118" s="22" t="n"/>
      <c r="I118" s="22" t="inlineStr">
        <is>
          <t>Nature (*)</t>
        </is>
      </c>
      <c r="J118" s="114" t="inlineStr">
        <is>
          <t>MAG</t>
        </is>
      </c>
      <c r="K118" s="114" t="inlineStr">
        <is>
          <t>Intangible</t>
        </is>
      </c>
      <c r="Q118" s="9" t="n"/>
    </row>
    <row r="119">
      <c r="A119" s="114" t="inlineStr">
        <is>
          <t>Nature</t>
        </is>
      </c>
      <c r="C119" s="114" t="inlineStr">
        <is>
          <t>Toxique</t>
        </is>
      </c>
      <c r="D119" s="38" t="n"/>
      <c r="E119" s="38" t="n"/>
      <c r="F119" s="38" t="inlineStr">
        <is>
          <t>Vie (**)</t>
        </is>
      </c>
      <c r="G119" s="22" t="inlineStr">
        <is>
          <t>Tout (***)</t>
        </is>
      </c>
      <c r="H119" s="22" t="n"/>
      <c r="I119" s="22" t="n"/>
      <c r="J119" s="114" t="inlineStr">
        <is>
          <t>CON</t>
        </is>
      </c>
      <c r="K119" s="114" t="inlineStr">
        <is>
          <t>Tangible</t>
        </is>
      </c>
      <c r="Q119" s="9" t="n"/>
    </row>
    <row r="120">
      <c r="A120" s="114" t="inlineStr">
        <is>
          <t>Mental</t>
        </is>
      </c>
      <c r="C120" s="61" t="inlineStr">
        <is>
          <t>Illusion</t>
        </is>
      </c>
      <c r="D120" s="38" t="n"/>
      <c r="E120" s="38" t="n"/>
      <c r="F120" s="38" t="n"/>
      <c r="G120" s="22" t="n"/>
      <c r="H120" s="22" t="n"/>
      <c r="I120" s="22" t="n"/>
      <c r="J120" s="114" t="inlineStr">
        <is>
          <t>(*)</t>
        </is>
      </c>
      <c r="K120" s="114" t="inlineStr">
        <is>
          <t>Intangible</t>
        </is>
      </c>
      <c r="Q120" s="9" t="n"/>
    </row>
    <row r="121">
      <c r="A121" s="114" t="inlineStr">
        <is>
          <t>Physique</t>
        </is>
      </c>
      <c r="C121" s="114" t="inlineStr">
        <is>
          <t>Physique</t>
        </is>
      </c>
      <c r="D121" s="38" t="n"/>
      <c r="E121" s="38" t="n"/>
      <c r="F121" s="38" t="n"/>
      <c r="G121" s="22" t="n"/>
      <c r="H121" s="22" t="n"/>
      <c r="I121" s="22" t="n"/>
      <c r="J121" s="114" t="inlineStr">
        <is>
          <t>(*)</t>
        </is>
      </c>
      <c r="K121" s="114" t="inlineStr">
        <is>
          <t>Tangible</t>
        </is>
      </c>
      <c r="Q121" s="9" t="n"/>
    </row>
    <row r="122">
      <c r="A122" s="114" t="inlineStr">
        <is>
          <t>Magie</t>
        </is>
      </c>
      <c r="C122" s="61" t="inlineStr">
        <is>
          <t>Vide</t>
        </is>
      </c>
      <c r="D122" s="38" t="inlineStr">
        <is>
          <t>Lourd **</t>
        </is>
      </c>
      <c r="E122" s="38" t="n"/>
      <c r="F122" s="38" t="n"/>
      <c r="G122" s="22" t="inlineStr">
        <is>
          <t>Léger **</t>
        </is>
      </c>
      <c r="H122" s="22" t="n"/>
      <c r="I122" s="22" t="n"/>
      <c r="J122" s="114" t="inlineStr">
        <is>
          <t>EQU</t>
        </is>
      </c>
      <c r="K122" s="114" t="inlineStr">
        <is>
          <t>Intangible</t>
        </is>
      </c>
      <c r="Q122" s="9" t="n"/>
    </row>
    <row r="123">
      <c r="C123" s="114" t="inlineStr">
        <is>
          <t>Acide?</t>
        </is>
      </c>
      <c r="D123" s="38" t="inlineStr">
        <is>
          <t>Metal (*)</t>
        </is>
      </c>
      <c r="E123" s="38" t="inlineStr">
        <is>
          <t>Bois</t>
        </is>
      </c>
      <c r="F123" s="38" t="inlineStr">
        <is>
          <t>Terre</t>
        </is>
      </c>
      <c r="G123" s="22" t="inlineStr">
        <is>
          <t>Air</t>
        </is>
      </c>
      <c r="H123" s="22" t="inlineStr">
        <is>
          <t>Feu</t>
        </is>
      </c>
      <c r="I123" s="22" t="inlineStr">
        <is>
          <t>Electricité</t>
        </is>
      </c>
      <c r="J123" s="114" t="inlineStr">
        <is>
          <t>CON</t>
        </is>
      </c>
      <c r="K123" s="114" t="inlineStr">
        <is>
          <t>Tangible</t>
        </is>
      </c>
      <c r="Q123" s="9" t="n"/>
    </row>
    <row r="124">
      <c r="B124" s="5" t="n"/>
      <c r="C124" s="114" t="inlineStr">
        <is>
          <t>Steam</t>
        </is>
      </c>
      <c r="D124" s="38" t="n"/>
      <c r="E124" s="38" t="n"/>
      <c r="F124" s="38" t="inlineStr">
        <is>
          <t>Nature (*)</t>
        </is>
      </c>
      <c r="G124" s="22" t="n"/>
      <c r="H124" s="22" t="inlineStr">
        <is>
          <t>Electricité</t>
        </is>
      </c>
      <c r="I124" s="22" t="inlineStr">
        <is>
          <t>Magie (*)</t>
        </is>
      </c>
      <c r="J124" s="114" t="inlineStr">
        <is>
          <t>LOG</t>
        </is>
      </c>
      <c r="K124" s="114" t="inlineStr">
        <is>
          <t>Intangible</t>
        </is>
      </c>
      <c r="Q124" s="9" t="n"/>
    </row>
    <row r="125">
      <c r="B125" s="5" t="n"/>
      <c r="Q125" s="9" t="n"/>
    </row>
    <row r="126">
      <c r="B126" s="5" t="n"/>
      <c r="Q126" s="9" t="n"/>
    </row>
    <row r="127">
      <c r="B127" s="5" t="n"/>
      <c r="Q127" s="9" t="n"/>
    </row>
    <row r="128">
      <c r="B128" s="5" t="n"/>
      <c r="Q128" s="9" t="n"/>
    </row>
    <row r="129">
      <c r="A129" s="63" t="inlineStr">
        <is>
          <t>Quelques datas pour références</t>
        </is>
      </c>
      <c r="B129" s="5" t="n"/>
      <c r="L129" s="63" t="inlineStr">
        <is>
          <t>Type de sort (pour liaisons)</t>
        </is>
      </c>
      <c r="Q129" s="9" t="n"/>
    </row>
    <row r="130">
      <c r="A130" s="114" t="inlineStr">
        <is>
          <t>Ressources (+) selon domaines</t>
        </is>
      </c>
      <c r="B130" s="5" t="n"/>
      <c r="C130" s="61" t="inlineStr">
        <is>
          <t>❤️ Vie (PV), 🧩 Mental (PS), 🌀 Chaos (PK), ⚕️ Corps (PC), 🧠 Esprit (PC), 🔮 Magie (PM), 🪷 Nature (PE/fatigue)</t>
        </is>
      </c>
      <c r="L130" s="114" t="inlineStr">
        <is>
          <t>Tous</t>
        </is>
      </c>
      <c r="Q130" s="9" t="n"/>
    </row>
    <row r="131">
      <c r="A131" s="114" t="inlineStr">
        <is>
          <t>Ressources (-) selon domaines</t>
        </is>
      </c>
      <c r="B131" s="5" t="n"/>
      <c r="C131" s="61" t="inlineStr">
        <is>
          <t>☠️ Mort (PV), 🧩 Mental (PS), ⚖️ Loi (PK), ⚕️ Corps (PC), 🧠 Esprit (PC), ✡️ Arcane (PM), 🪷 Nature (PE/fatigue)</t>
        </is>
      </c>
      <c r="L131" s="114" t="inlineStr">
        <is>
          <t>Attaque</t>
        </is>
      </c>
      <c r="M131" s="114" t="inlineStr">
        <is>
          <t>Dégats</t>
        </is>
      </c>
      <c r="Q131" s="9" t="n"/>
    </row>
    <row r="132">
      <c r="A132" s="114" t="inlineStr">
        <is>
          <t>Conditions selon domaines</t>
        </is>
      </c>
      <c r="B132" s="5" t="n"/>
      <c r="C132" s="9" t="inlineStr">
        <is>
          <t>TODO : Liste des domaines avec conditions</t>
        </is>
      </c>
      <c r="L132" s="114" t="inlineStr">
        <is>
          <t>Défense</t>
        </is>
      </c>
      <c r="Q132" s="9" t="n"/>
    </row>
    <row r="133">
      <c r="A133" s="114" t="inlineStr">
        <is>
          <t>Ressources (=) selon domaines</t>
        </is>
      </c>
      <c r="B133" s="5" t="n"/>
      <c r="C133" s="61" t="inlineStr">
        <is>
          <t>❤️ Vie &amp; ☠️ Mort (PV), 🧩 Mental (PS), ⚖️ Loi &amp; 🌀 Chaos (PK), ⚕️ Corps (PC), 🧠 Esprit (PC), 🔮 Magie (PM), 🪷 Nature (PE/fatigue)</t>
        </is>
      </c>
      <c r="L133" s="114" t="inlineStr">
        <is>
          <t>Tactique</t>
        </is>
      </c>
      <c r="Q133" s="9" t="n"/>
    </row>
    <row r="134">
      <c r="A134" s="114" t="inlineStr">
        <is>
          <t>Sauvegardes selon domaines</t>
        </is>
      </c>
      <c r="B134" s="5" t="n"/>
      <c r="C134" s="114" t="inlineStr">
        <is>
          <t>⚕️ Corps (Robustesse ou Réflexes), 🧠 Esprit (Détermination ou Sang-Froid), 🌀 Chaos (Fortune), 🔮 Magie (Opposition), 🪷 Nature (Intuition)</t>
        </is>
      </c>
      <c r="L134" s="114" t="inlineStr">
        <is>
          <t>Offensif</t>
        </is>
      </c>
      <c r="M134" s="114" t="inlineStr">
        <is>
          <t>Att + Tac</t>
        </is>
      </c>
      <c r="Q134" s="9" t="n"/>
    </row>
    <row r="135">
      <c r="A135" s="114" t="inlineStr">
        <is>
          <t>Domaine à éléments</t>
        </is>
      </c>
      <c r="B135" s="5" t="n"/>
      <c r="C135" s="61" t="inlineStr">
        <is>
          <t>🔥 Feu, ❄️ Glace, ⚡ Foudre, 🪨 Terre,💧 Eau, 🌪️ Air, ☠️ Mort, ✡️ Arcane, ☢️ Toxique, ⚔️ Acier, 🌿 Flore, 🎭 Illusion, ⚖️ Loi, 🌀 Chaos, ✨ Sacre, 🩸 Impie, 🧩 Mental, ☀️ Lumière, 🌑 Ombre, 💢 Vide</t>
        </is>
      </c>
      <c r="L135" s="114" t="inlineStr">
        <is>
          <t>Défensif</t>
        </is>
      </c>
      <c r="M135" s="114" t="inlineStr">
        <is>
          <t>?</t>
        </is>
      </c>
      <c r="Q135" s="9" t="n"/>
    </row>
    <row r="136">
      <c r="A136" s="114" t="inlineStr">
        <is>
          <t>Attributs selon domaines</t>
        </is>
      </c>
      <c r="B136" s="5" t="n"/>
      <c r="C136" s="114" t="inlineStr">
        <is>
          <t>⚕️ Corps (FOR, CON, DEX, AGI, PER), 🧠 Esprit (CHA, VOL, INT, RUS, SAG), 🌀 Chaos (CHN), 🪷 Nature (EQU)</t>
        </is>
      </c>
      <c r="L136" s="114" t="inlineStr">
        <is>
          <t>Récup</t>
        </is>
      </c>
      <c r="M136" s="114" t="inlineStr">
        <is>
          <t>Soins</t>
        </is>
      </c>
      <c r="Q136" s="9" t="n"/>
    </row>
    <row r="137">
      <c r="A137" s="114" t="inlineStr">
        <is>
          <t>Compétence selon domaines</t>
        </is>
      </c>
      <c r="B137" s="5" t="n"/>
      <c r="C137" s="61" t="inlineStr">
        <is>
          <t>🛡️ Guerre (Combat, Défense, Tactique, Archerie, Corps à corps), ⚕️ Corps (Athlétisme, Gymnastique, Discipline), 👁️ Vision (Acuité), ✡️ Arcane (Incantations), 🔮 Magie (Arcanes), ??? (Chasse, Survie Rurale, Survie urbaine, Discrétion, Larçin, Sagacité, Subterfuge), ⚜️ Charme (Argumentation, Résolution, Manipulation, Art, Eloquence), 🧠 Esprit (Artisanat, Profession, Savoir être, Savoir faire), 📚 Savoir (Langue, Enquête, Erudition, Stratégie, Guérison, Commerce)</t>
        </is>
      </c>
      <c r="L137" s="114" t="inlineStr">
        <is>
          <t>Condition</t>
        </is>
      </c>
      <c r="Q137" s="9" t="n"/>
    </row>
    <row r="138">
      <c r="A138" s="114" t="inlineStr">
        <is>
          <t>Caractéristiques selon domaines</t>
        </is>
      </c>
      <c r="B138" s="5" t="n"/>
      <c r="C138" s="9" t="inlineStr">
        <is>
          <t>TODO : Liste des domaines avec caractéristiques</t>
        </is>
      </c>
      <c r="L138" s="114" t="inlineStr">
        <is>
          <t>Aligné</t>
        </is>
      </c>
      <c r="M138" s="114" t="inlineStr">
        <is>
          <t>Positif ou négatif</t>
        </is>
      </c>
      <c r="Q138" s="9" t="n"/>
    </row>
    <row r="139">
      <c r="A139" s="114" t="inlineStr">
        <is>
          <t>Domaines (tous)</t>
        </is>
      </c>
      <c r="B139" s="5" t="n"/>
      <c r="C139" s="114" t="inlineStr">
        <is>
          <t>🔥 Feu, ❄️ Glace, ⚡ Foudre, 🪨 Terre, 💧 Eau, 🌪️ Air, ☀️ Lumière, 🌑 Ombre, ⚖️ Loi, 🌀 Chaos, ✨ Sacre, 🩸 Impie, ❤️ Vie, ☠️ Mort, ⚕️ Corps, 🧠 Esprit, 🐗 Faune, 🌿 Flore, 🧩 Mental, ⚜️ Charme, ✡️ Arcane, 🔮 Magie, 🪷 Nature, ☢️ Toxique, 🎭 Illusion, 📚 Savoir, 👁️ Vision, ⚔️ Acier, 🛡️ Guerre, 💢 Vide</t>
        </is>
      </c>
      <c r="L139" s="114" t="inlineStr">
        <is>
          <t>Positif</t>
        </is>
      </c>
      <c r="Q139" s="9" t="n"/>
    </row>
    <row r="140">
      <c r="A140" s="114" t="inlineStr">
        <is>
          <t>Climats selon domaine</t>
        </is>
      </c>
      <c r="B140" s="5" t="n"/>
      <c r="C140" s="114" t="inlineStr">
        <is>
          <t>🔥 Feu (chaleur), ❄️ Glace (froid), ⚡ Foudre (orageux), 💧 Eau (pluvieux), 🌪️ Air (venteux), ☀️ Lumière (ensoleillé), 🌑 Ombre (nuageux)</t>
        </is>
      </c>
      <c r="L140" s="114" t="inlineStr">
        <is>
          <t>Négatif</t>
        </is>
      </c>
      <c r="Q140" s="9" t="n"/>
    </row>
    <row r="141">
      <c r="A141" s="114" t="inlineStr">
        <is>
          <t>Domaines qu'on peux imbue</t>
        </is>
      </c>
      <c r="B141" s="5" t="n"/>
      <c r="C141" s="61" t="inlineStr">
        <is>
          <t>🔥 Feu, ❄️ Glace, ⚡ Foudre, 🪨 Terre,💧 Eau, 🌪️ Air, ☠️ Mort, ✡️ Arcane, ☢️ Toxique, ⚔️ Acier, 🌿 Flore, ✨ Sacre, 🩸 Impie, ☀️ Lumière, 🌑 Ombre</t>
        </is>
      </c>
      <c r="L141" s="114" t="inlineStr">
        <is>
          <t>Enchantement</t>
        </is>
      </c>
      <c r="Q141" s="9" t="n"/>
    </row>
    <row r="142">
      <c r="A142" s="114" t="inlineStr">
        <is>
          <t>Reigne des créatures</t>
        </is>
      </c>
      <c r="B142" s="5" t="n"/>
      <c r="C142" s="114" t="inlineStr">
        <is>
          <t>✡️ (élémentaires), ☠️ (Nécrophages), 🪷 (Ogroïdes), 🐗 Faune (Bêtes), 🪷 (Draconoïdes), 🩸 Impie (Maudits), 🪷 (Vermines), 🪷 (Chimères), ⚔️ (Mécaniques), ✡️ (Esprits), 🪷 (Humanoïdes), 🪷 (Reliques), 🌿 (Plantes)</t>
        </is>
      </c>
      <c r="L142" s="114" t="inlineStr">
        <is>
          <t>Bénédiction</t>
        </is>
      </c>
      <c r="Q142" s="9" t="n"/>
    </row>
    <row r="143">
      <c r="A143" s="114" t="inlineStr">
        <is>
          <t>Domaines avec Invocations</t>
        </is>
      </c>
      <c r="B143" s="5" t="n"/>
      <c r="C143" s="61" t="inlineStr">
        <is>
          <t>🔥 Feu, ❄️ Glace, ⚡ Foudre, 🪨 Terre, 💧 Eau, 🌪️ Air, ☀️ Lumière, 🌑 Ombre, ⚖️ Loi, 🌀 Chaos, 💢 Vide, ❤️ Vie, ☢️ Toxique, ✨ Sacre, 🩸 Impie, ☠️ Mort, 🎭 Illusion, 🌿 Flore, 🐗 Faune, 🛡️ Guerre, ⚔️ Acier, ✡️ Arcane, 🪷 Nature</t>
        </is>
      </c>
      <c r="L143" s="114" t="inlineStr">
        <is>
          <t>Malédiction</t>
        </is>
      </c>
      <c r="Q143" s="9" t="n"/>
    </row>
    <row r="144">
      <c r="B144" s="5" t="n"/>
      <c r="C144" s="128" t="n"/>
      <c r="Q144" s="9" t="n"/>
    </row>
    <row r="145">
      <c r="A145" s="114" t="inlineStr">
        <is>
          <t>Difficulté (compétence) basé sur Puissance du sort = 5 + Puissance/2</t>
        </is>
      </c>
      <c r="B145" s="5" t="n"/>
      <c r="C145" s="128" t="n"/>
      <c r="Q145" s="9" t="n"/>
    </row>
    <row r="146">
      <c r="B146" s="5" t="n"/>
      <c r="C146" s="128" t="n"/>
      <c r="Q146" s="9" t="n"/>
    </row>
    <row r="147">
      <c r="A147" s="63" t="inlineStr">
        <is>
          <t>Emotions</t>
        </is>
      </c>
      <c r="B147" s="5" t="n"/>
      <c r="C147" s="128" t="n"/>
      <c r="Q147" s="9" t="n"/>
    </row>
    <row r="148">
      <c r="A148" s="63" t="inlineStr">
        <is>
          <t>Stade de base</t>
        </is>
      </c>
      <c r="B148" s="50" t="inlineStr">
        <is>
          <t>Colère</t>
        </is>
      </c>
      <c r="C148" s="50" t="inlineStr">
        <is>
          <t>Peur</t>
        </is>
      </c>
      <c r="D148" s="50" t="inlineStr">
        <is>
          <t>Distrait</t>
        </is>
      </c>
      <c r="E148" s="50" t="inlineStr">
        <is>
          <t>Tristesse</t>
        </is>
      </c>
      <c r="F148" s="50" t="inlineStr">
        <is>
          <t>Hostile</t>
        </is>
      </c>
      <c r="G148" s="50" t="inlineStr">
        <is>
          <t>Honte</t>
        </is>
      </c>
      <c r="H148" s="51" t="inlineStr">
        <is>
          <t>Intéret</t>
        </is>
      </c>
      <c r="I148" s="52" t="inlineStr">
        <is>
          <t>Anticipation</t>
        </is>
      </c>
      <c r="J148" s="53" t="inlineStr">
        <is>
          <t>Joie</t>
        </is>
      </c>
      <c r="K148" s="53" t="inlineStr">
        <is>
          <t>Confiance</t>
        </is>
      </c>
      <c r="L148" s="114" t="inlineStr">
        <is>
          <t>&lt;= avantage ou désavantage</t>
        </is>
      </c>
      <c r="Q148" s="9" t="n"/>
    </row>
    <row r="149">
      <c r="A149" s="63" t="inlineStr">
        <is>
          <t>Stade avancé</t>
        </is>
      </c>
      <c r="B149" s="50" t="inlineStr">
        <is>
          <t>Rage</t>
        </is>
      </c>
      <c r="C149" s="50" t="inlineStr">
        <is>
          <t>Terreur</t>
        </is>
      </c>
      <c r="D149" s="50" t="inlineStr">
        <is>
          <t>Surprise</t>
        </is>
      </c>
      <c r="E149" s="50" t="inlineStr">
        <is>
          <t>Chagrin</t>
        </is>
      </c>
      <c r="F149" s="50" t="inlineStr">
        <is>
          <t>Aversion</t>
        </is>
      </c>
      <c r="G149" s="50" t="inlineStr">
        <is>
          <t>Culpabilité</t>
        </is>
      </c>
      <c r="H149" s="51" t="inlineStr">
        <is>
          <t>Curiosité</t>
        </is>
      </c>
      <c r="I149" s="53" t="inlineStr">
        <is>
          <t>Vigilance</t>
        </is>
      </c>
      <c r="J149" s="53" t="inlineStr">
        <is>
          <t>Extase</t>
        </is>
      </c>
      <c r="K149" s="53" t="inlineStr">
        <is>
          <t>Admiration</t>
        </is>
      </c>
      <c r="L149" s="114" t="inlineStr">
        <is>
          <t>&lt;= double</t>
        </is>
      </c>
      <c r="Q149" s="9" t="n"/>
    </row>
    <row r="150">
      <c r="B150" s="5" t="n"/>
      <c r="C150" s="128" t="n"/>
      <c r="Q150" s="9" t="n"/>
    </row>
    <row r="151">
      <c r="A151" s="63" t="inlineStr">
        <is>
          <t>Règle des "senses"</t>
        </is>
      </c>
      <c r="B151" s="5" t="n"/>
      <c r="C151" s="128" t="inlineStr">
        <is>
          <t>Permet de "voir" à [Magnitude²] cm de rayon les éléments coResponds à la description, le personnage peux effectuer un test de détection afin de détecter ces derniers si ils font l'objet d'une difficulté (discrétion, camouflage, etc) avec un bonus de [Magnitude/3], de même il peux tenter (avec ce même bonus) des actions d'analyse, d'estimation, etc... le personnage peux jauger de la distance et position exacte des éléments en question comme si il pouvait les observer de prés</t>
        </is>
      </c>
      <c r="Q151" s="9" t="n"/>
    </row>
    <row r="152">
      <c r="B152" s="5" t="n"/>
      <c r="C152" s="128" t="inlineStr">
        <is>
          <t>Magnitude 10 = 1m, 20 = 4m, 30 = 9m, 40 = 16m, 50 = 25m</t>
        </is>
      </c>
      <c r="Q152" s="9" t="n"/>
    </row>
    <row r="153">
      <c r="B153" s="5" t="n"/>
      <c r="C153" s="128" t="n"/>
      <c r="Q153" s="9" t="n"/>
    </row>
    <row r="154">
      <c r="A154" s="63" t="inlineStr">
        <is>
          <t>Règles de "percevoir"</t>
        </is>
      </c>
      <c r="B154" s="5" t="n"/>
      <c r="C154" s="128" t="inlineStr">
        <is>
          <t>Maximum jusqu'à [Magnitude/5] détails</t>
        </is>
      </c>
      <c r="Q154" s="9" t="n"/>
    </row>
    <row r="155">
      <c r="B155" s="5" t="n"/>
      <c r="C155" s="128" t="n"/>
      <c r="L155" s="61" t="n"/>
      <c r="Q155" s="9" t="n"/>
    </row>
    <row r="156">
      <c r="A156" s="5" t="inlineStr">
        <is>
          <t>🔥</t>
        </is>
      </c>
      <c r="B156" s="114" t="inlineStr">
        <is>
          <t>Feu</t>
        </is>
      </c>
      <c r="C156" s="114">
        <f>CONCAT(CONCAT(A156," "),B156)</f>
        <v/>
      </c>
      <c r="L156" s="61" t="n"/>
      <c r="Q156" s="9" t="n"/>
    </row>
    <row r="157">
      <c r="A157" s="5" t="inlineStr">
        <is>
          <t>❄️</t>
        </is>
      </c>
      <c r="B157" s="114" t="inlineStr">
        <is>
          <t>Glace</t>
        </is>
      </c>
      <c r="C157" s="114">
        <f>CONCAT(CONCAT(A157," "),B157)</f>
        <v/>
      </c>
      <c r="L157" s="61" t="n"/>
      <c r="Q157" s="9" t="n"/>
    </row>
    <row r="158">
      <c r="A158" s="5" t="inlineStr">
        <is>
          <t>⚡</t>
        </is>
      </c>
      <c r="B158" s="114" t="inlineStr">
        <is>
          <t>Foudre</t>
        </is>
      </c>
      <c r="C158" s="114">
        <f>CONCAT(CONCAT(A158," "),B158)</f>
        <v/>
      </c>
      <c r="L158" s="61" t="n"/>
      <c r="Q158" s="9" t="n"/>
    </row>
    <row r="159">
      <c r="A159" s="5" t="inlineStr">
        <is>
          <t>🪨</t>
        </is>
      </c>
      <c r="B159" s="114" t="inlineStr">
        <is>
          <t>Terre</t>
        </is>
      </c>
      <c r="C159" s="114">
        <f>CONCAT(CONCAT(A159," "),B159)</f>
        <v/>
      </c>
      <c r="L159" s="61" t="n"/>
      <c r="Q159" s="9" t="n"/>
    </row>
    <row r="160">
      <c r="A160" s="5" t="inlineStr">
        <is>
          <t>💧</t>
        </is>
      </c>
      <c r="B160" s="114" t="inlineStr">
        <is>
          <t>Eau</t>
        </is>
      </c>
      <c r="C160" s="114">
        <f>CONCAT(CONCAT(A160," "),B160)</f>
        <v/>
      </c>
      <c r="L160" s="61" t="n"/>
      <c r="Q160" s="9" t="n"/>
    </row>
    <row r="161">
      <c r="A161" s="5" t="inlineStr">
        <is>
          <t>🌪️</t>
        </is>
      </c>
      <c r="B161" s="114" t="inlineStr">
        <is>
          <t>Air</t>
        </is>
      </c>
      <c r="C161" s="114">
        <f>CONCAT(CONCAT(A161," "),B161)</f>
        <v/>
      </c>
      <c r="E161" s="56" t="n"/>
      <c r="L161" s="61" t="n"/>
      <c r="Q161" s="9" t="n"/>
    </row>
    <row r="162">
      <c r="A162" s="5" t="inlineStr">
        <is>
          <t>☀️</t>
        </is>
      </c>
      <c r="B162" s="114" t="inlineStr">
        <is>
          <t>Lumière</t>
        </is>
      </c>
      <c r="C162" s="114">
        <f>CONCAT(CONCAT(A162," "),B162)</f>
        <v/>
      </c>
      <c r="E162" s="209" t="n"/>
      <c r="L162" s="61" t="n"/>
      <c r="Q162" s="9" t="n"/>
    </row>
    <row r="163">
      <c r="A163" s="5" t="inlineStr">
        <is>
          <t>🌑</t>
        </is>
      </c>
      <c r="B163" s="114" t="inlineStr">
        <is>
          <t>Ombre</t>
        </is>
      </c>
      <c r="C163" s="114">
        <f>CONCAT(CONCAT(A163," "),B163)</f>
        <v/>
      </c>
      <c r="L163" s="61" t="n"/>
      <c r="Q163" s="9" t="n"/>
    </row>
    <row r="164">
      <c r="A164" s="5" t="inlineStr">
        <is>
          <t>⚖️</t>
        </is>
      </c>
      <c r="B164" s="114" t="inlineStr">
        <is>
          <t>Loi</t>
        </is>
      </c>
      <c r="C164" s="114">
        <f>CONCAT(CONCAT(A164," "),B164)</f>
        <v/>
      </c>
      <c r="E164" s="59" t="n"/>
      <c r="L164" s="61" t="n"/>
      <c r="Q164" s="9" t="n"/>
    </row>
    <row r="165">
      <c r="A165" s="5" t="inlineStr">
        <is>
          <t>🌀</t>
        </is>
      </c>
      <c r="B165" s="114" t="inlineStr">
        <is>
          <t>Chaos</t>
        </is>
      </c>
      <c r="C165" s="114">
        <f>CONCAT(CONCAT(A165," "),B165)</f>
        <v/>
      </c>
      <c r="L165" s="61" t="n"/>
      <c r="Q165" s="9" t="n"/>
    </row>
    <row r="166">
      <c r="A166" s="5" t="inlineStr">
        <is>
          <t>✨</t>
        </is>
      </c>
      <c r="B166" s="114" t="inlineStr">
        <is>
          <t>Sacre</t>
        </is>
      </c>
      <c r="C166" s="114">
        <f>CONCAT(CONCAT(A166," "),B166)</f>
        <v/>
      </c>
      <c r="E166" s="59" t="n"/>
      <c r="Q166" s="9" t="n"/>
    </row>
    <row r="167">
      <c r="A167" s="5" t="inlineStr">
        <is>
          <t>🩸</t>
        </is>
      </c>
      <c r="B167" s="114" t="inlineStr">
        <is>
          <t>Impie</t>
        </is>
      </c>
      <c r="C167" s="114">
        <f>CONCAT(CONCAT(A167," "),B167)</f>
        <v/>
      </c>
      <c r="Q167" s="9" t="n"/>
    </row>
    <row r="168">
      <c r="A168" s="5" t="inlineStr">
        <is>
          <t>❤️</t>
        </is>
      </c>
      <c r="B168" s="114" t="inlineStr">
        <is>
          <t>Vie</t>
        </is>
      </c>
      <c r="C168" s="114">
        <f>CONCAT(CONCAT(A168," "),B168)</f>
        <v/>
      </c>
      <c r="Q168" s="9" t="n"/>
    </row>
    <row r="169">
      <c r="A169" s="5" t="inlineStr">
        <is>
          <t>☠️</t>
        </is>
      </c>
      <c r="B169" s="114" t="inlineStr">
        <is>
          <t>Mort</t>
        </is>
      </c>
      <c r="C169" s="114">
        <f>CONCAT(CONCAT(A169," "),B169)</f>
        <v/>
      </c>
      <c r="Q169" s="9" t="n"/>
    </row>
    <row r="170">
      <c r="A170" s="5" t="inlineStr">
        <is>
          <t>⚕️</t>
        </is>
      </c>
      <c r="B170" s="114" t="inlineStr">
        <is>
          <t>Corps</t>
        </is>
      </c>
      <c r="C170" s="114">
        <f>CONCAT(CONCAT(A170," "),B170)</f>
        <v/>
      </c>
      <c r="F170" s="5" t="n"/>
      <c r="Q170" s="9" t="n"/>
    </row>
    <row r="171">
      <c r="A171" s="5" t="inlineStr">
        <is>
          <t>🧠</t>
        </is>
      </c>
      <c r="B171" s="114" t="inlineStr">
        <is>
          <t>Esprit</t>
        </is>
      </c>
      <c r="C171" s="114">
        <f>CONCAT(CONCAT(A171," "),B171)</f>
        <v/>
      </c>
      <c r="D171" s="59" t="inlineStr">
        <is>
          <t>Tu veux booster ou affaiblir les stats, la lucidité, la volonté, les skills ? → Esprit</t>
        </is>
      </c>
      <c r="F171" s="5" t="n"/>
      <c r="G171" s="114" t="n"/>
      <c r="K171" s="114" t="inlineStr">
        <is>
          <t>Esprit → La force intérieure qui me fait tenir, résister et persévérer (volonté, essence, résilience spirituelle)</t>
        </is>
      </c>
      <c r="L171" s="114" t="inlineStr">
        <is>
          <t>🧠 Esprit = Volonté, force intérieure, résilience spirituelle, détermination profonde, persévérance, sang-froid brut.</t>
        </is>
      </c>
      <c r="Q171" s="9" t="n"/>
    </row>
    <row r="172">
      <c r="A172" s="5" t="inlineStr">
        <is>
          <t>🐗</t>
        </is>
      </c>
      <c r="B172" s="114" t="inlineStr">
        <is>
          <t>Faune</t>
        </is>
      </c>
      <c r="C172" s="114">
        <f>CONCAT(CONCAT(A172," "),B172)</f>
        <v/>
      </c>
      <c r="Q172" s="9" t="n"/>
    </row>
    <row r="173">
      <c r="A173" s="5" t="inlineStr">
        <is>
          <t>🌿</t>
        </is>
      </c>
      <c r="B173" s="114" t="inlineStr">
        <is>
          <t>Flore</t>
        </is>
      </c>
      <c r="C173" s="114">
        <f>CONCAT(CONCAT(A173," "),B173)</f>
        <v/>
      </c>
      <c r="Q173" s="9" t="n"/>
    </row>
    <row r="174">
      <c r="A174" s="5" t="inlineStr">
        <is>
          <t>🧩</t>
        </is>
      </c>
      <c r="B174" s="114" t="inlineStr">
        <is>
          <t>Mental</t>
        </is>
      </c>
      <c r="C174" s="114">
        <f>CONCAT(CONCAT(A174," "),B174)</f>
        <v/>
      </c>
      <c r="D174" s="59" t="inlineStr">
        <is>
          <t>Tu veux infliger ou réparer des traumas, jouer sur PS, barrières mentales, mémoire, rêves ? → Mental</t>
        </is>
      </c>
      <c r="K174" s="114" t="inlineStr">
        <is>
          <t>cognition (penser, comprendre, analyser, résister)</t>
        </is>
      </c>
      <c r="L174" s="114" t="inlineStr">
        <is>
          <t>🧩 Mental = Cognition, analyse, logique, contrôle conscient, clarté, barrières mentales, perception rationnelle.</t>
        </is>
      </c>
      <c r="Q174" s="9" t="n"/>
    </row>
    <row r="175">
      <c r="A175" s="5" t="inlineStr">
        <is>
          <t>⚜️</t>
        </is>
      </c>
      <c r="B175" s="114" t="inlineStr">
        <is>
          <t>Charme</t>
        </is>
      </c>
      <c r="C175" s="114">
        <f>CONCAT(CONCAT(A175," "),B175)</f>
        <v/>
      </c>
      <c r="D175" s="59" t="inlineStr">
        <is>
          <t>Tu veux faire aimer, haïr, obéir, fuir, dormir, se soumettre, se rebeller ? → Charme</t>
        </is>
      </c>
      <c r="K175" s="114" t="inlineStr">
        <is>
          <t>émotions (ressentir, influencer, amplifier)</t>
        </is>
      </c>
      <c r="L175" s="114" t="inlineStr">
        <is>
          <t>⚜️ Charme = Émotions, affects, passions, humeur, motivation affective, amour/haine, joie/tristesse, influence émotionnelle.</t>
        </is>
      </c>
      <c r="Q175" s="9" t="n"/>
    </row>
    <row r="176">
      <c r="A176" s="5" t="inlineStr">
        <is>
          <t>✡️</t>
        </is>
      </c>
      <c r="B176" s="114" t="inlineStr">
        <is>
          <t>Arcane</t>
        </is>
      </c>
      <c r="C176" s="114">
        <f>CONCAT(CONCAT(A176," "),B176)</f>
        <v/>
      </c>
      <c r="Q176" s="9" t="n"/>
    </row>
    <row r="177">
      <c r="A177" s="5" t="inlineStr">
        <is>
          <t>🔮</t>
        </is>
      </c>
      <c r="B177" s="114" t="inlineStr">
        <is>
          <t>Magie</t>
        </is>
      </c>
      <c r="C177" s="114">
        <f>CONCAT(CONCAT(A177," "),B177)</f>
        <v/>
      </c>
      <c r="Q177" s="9" t="n"/>
    </row>
    <row r="178">
      <c r="A178" s="5" t="inlineStr">
        <is>
          <t>🪷</t>
        </is>
      </c>
      <c r="B178" s="114" t="inlineStr">
        <is>
          <t>Nature</t>
        </is>
      </c>
      <c r="C178" s="114">
        <f>CONCAT(CONCAT(A178," "),B178)</f>
        <v/>
      </c>
      <c r="Q178" s="9" t="n"/>
    </row>
    <row r="179">
      <c r="A179" s="5" t="inlineStr">
        <is>
          <t>☢️</t>
        </is>
      </c>
      <c r="B179" s="114" t="inlineStr">
        <is>
          <t>Toxique</t>
        </is>
      </c>
      <c r="C179" s="114">
        <f>CONCAT(CONCAT(A179," "),B179)</f>
        <v/>
      </c>
      <c r="Q179" s="9" t="n"/>
    </row>
    <row r="180">
      <c r="A180" s="5" t="inlineStr">
        <is>
          <t>🎭</t>
        </is>
      </c>
      <c r="B180" s="114" t="inlineStr">
        <is>
          <t>Illusion</t>
        </is>
      </c>
      <c r="C180" s="114">
        <f>CONCAT(CONCAT(A180," "),B180)</f>
        <v/>
      </c>
      <c r="Q180" s="9" t="n"/>
    </row>
    <row r="181">
      <c r="A181" s="5" t="inlineStr">
        <is>
          <t>📚</t>
        </is>
      </c>
      <c r="B181" s="12" t="inlineStr">
        <is>
          <t>Savoir</t>
        </is>
      </c>
      <c r="C181" s="114">
        <f>CONCAT(CONCAT(A181," "),B181)</f>
        <v/>
      </c>
      <c r="Q181" s="9" t="n"/>
    </row>
    <row r="182">
      <c r="A182" s="5" t="inlineStr">
        <is>
          <t>👁️</t>
        </is>
      </c>
      <c r="B182" s="12" t="inlineStr">
        <is>
          <t>Vision</t>
        </is>
      </c>
      <c r="C182" s="114">
        <f>CONCAT(CONCAT(A182," "),B182)</f>
        <v/>
      </c>
      <c r="Q182" s="9" t="n"/>
    </row>
    <row r="183">
      <c r="A183" s="5" t="inlineStr">
        <is>
          <t>⚔️</t>
        </is>
      </c>
      <c r="B183" s="114" t="inlineStr">
        <is>
          <t>Acier</t>
        </is>
      </c>
      <c r="C183" s="114">
        <f>CONCAT(CONCAT(A183," "),B183)</f>
        <v/>
      </c>
      <c r="D183" s="114" t="inlineStr">
        <is>
          <t>Metal</t>
        </is>
      </c>
      <c r="Q183" s="9" t="n"/>
    </row>
    <row r="184">
      <c r="A184" s="5" t="inlineStr">
        <is>
          <t>🛡️</t>
        </is>
      </c>
      <c r="B184" s="114" t="inlineStr">
        <is>
          <t>Guerre</t>
        </is>
      </c>
      <c r="C184" s="114">
        <f>CONCAT(CONCAT(A184," "),B184)</f>
        <v/>
      </c>
      <c r="Q184" s="9" t="n"/>
    </row>
    <row r="185">
      <c r="A185" s="5" t="inlineStr">
        <is>
          <t>💢</t>
        </is>
      </c>
      <c r="B185" s="114" t="inlineStr">
        <is>
          <t>Vide</t>
        </is>
      </c>
      <c r="C185" s="114">
        <f>CONCAT(CONCAT(A185," "),B185)</f>
        <v/>
      </c>
      <c r="Q185" s="9" t="n"/>
    </row>
    <row r="186">
      <c r="B186" s="5" t="n"/>
      <c r="Q186" s="9" t="n"/>
    </row>
    <row r="187">
      <c r="B187" s="5" t="n"/>
      <c r="Q187" s="9" t="n"/>
    </row>
    <row r="188">
      <c r="A188" s="114" t="inlineStr">
        <is>
          <t>Miracle</t>
        </is>
      </c>
      <c r="C188" s="61" t="inlineStr">
        <is>
          <t>Une fois par scène maximum</t>
        </is>
      </c>
      <c r="Q188" s="9" t="n"/>
    </row>
    <row r="189">
      <c r="B189" s="5" t="n"/>
      <c r="C189" s="61" t="inlineStr">
        <is>
          <t>Nécessite 3 supplications : Une ACTS, pas de difficulté</t>
        </is>
      </c>
      <c r="Q189" s="9" t="n"/>
    </row>
    <row r="190">
      <c r="B190" s="5" t="n"/>
      <c r="C190" s="61" t="inlineStr">
        <is>
          <t>Drain minimum x2</t>
        </is>
      </c>
      <c r="Q190" s="9" t="n"/>
    </row>
    <row r="191">
      <c r="B191" s="5" t="n"/>
      <c r="Q191" s="9" t="n"/>
    </row>
    <row r="192">
      <c r="A192" s="114" t="inlineStr">
        <is>
          <t>Entité</t>
        </is>
      </c>
      <c r="B192" s="5" t="n"/>
      <c r="C192" s="114" t="inlineStr">
        <is>
          <t>Les entités ont une [Magnitude] qui dépends des sorts qui les ont créées, les dégats subit retranchent de la [Magnitude], l'entité disparait si celle ci tombe à 0, a une défense passive de [10+Magnitude/3]</t>
        </is>
      </c>
      <c r="Q192" s="9" t="n"/>
    </row>
    <row r="193">
      <c r="B193" s="5" t="n"/>
      <c r="C193" s="114" t="inlineStr">
        <is>
          <t>La magnitude peut être baissée de 5 autant de fois que souhaité afin de faire apparaitre autant d'entités supplémentaires (au choix du lanceur de sort) réparties sur le lieu ciblé (une seule entité par case, il est donc impossible d'en avoir plusieurs sans cibler une zone avec suffisament de cases libres)</t>
        </is>
      </c>
      <c r="Q193" s="9" t="n"/>
    </row>
    <row r="194">
      <c r="B194" s="5" t="n"/>
      <c r="C194" s="114" t="inlineStr">
        <is>
          <t>Si la même cible est touchée plusieurs fois par plusieurs entitées de même type chaque entité au delà de la première augmente les dégats de la première d'un tier au lieu de générer plusieurs fois les dégats, même chose avec des effets tels que les conditions</t>
        </is>
      </c>
      <c r="Q194" s="9" t="n"/>
    </row>
    <row r="195">
      <c r="B195" s="5" t="n"/>
      <c r="C195" s="114" t="inlineStr">
        <is>
          <t>Une entité ont un déplacement de [Magnitude/5] et son affectées par les effets réduisant le déplacement normalement le cas échéant</t>
        </is>
      </c>
      <c r="Q195" s="9" t="n"/>
    </row>
    <row r="196">
      <c r="B196" s="5" t="n"/>
      <c r="C196" s="114" t="inlineStr">
        <is>
          <t>L'approche d'une entité génère une opportunité normalement, l'entité a une allonge de 0</t>
        </is>
      </c>
      <c r="Q196" s="9" t="n"/>
    </row>
    <row r="197">
      <c r="B197" s="5" t="n"/>
      <c r="C197" s="114" t="inlineStr">
        <is>
          <t>Si l'entité doit réaliser une attaque ou action tactique par exemple, c'est le test d'incantation qui est utilisé</t>
        </is>
      </c>
      <c r="Q197" s="9" t="n"/>
    </row>
    <row r="198">
      <c r="B198" s="5" t="n"/>
      <c r="Q198" s="9" t="n"/>
    </row>
    <row r="199">
      <c r="B199" s="5" t="n"/>
      <c r="Q199" s="9" t="n"/>
    </row>
    <row r="200">
      <c r="B200" s="5" t="n"/>
      <c r="Q200" s="9" t="n"/>
    </row>
    <row r="201">
      <c r="B201" s="5" t="n"/>
      <c r="Q201" s="9" t="n"/>
    </row>
    <row r="202">
      <c r="B202" s="5" t="n"/>
      <c r="Q202" s="9" t="n"/>
    </row>
    <row r="203">
      <c r="B203" s="5" t="n"/>
      <c r="Q203" s="9" t="n"/>
    </row>
    <row r="204">
      <c r="B204" s="5" t="n"/>
      <c r="Q204" s="9" t="n"/>
    </row>
    <row r="205">
      <c r="B205" s="5" t="n"/>
      <c r="Q205" s="9" t="n"/>
    </row>
    <row r="206">
      <c r="B206" s="5" t="n"/>
      <c r="Q206" s="9" t="n"/>
    </row>
    <row r="207">
      <c r="B207" s="5" t="n"/>
      <c r="Q207" s="9" t="n"/>
    </row>
    <row r="208">
      <c r="B208" s="5" t="n"/>
      <c r="Q208" s="9" t="n"/>
    </row>
    <row r="209">
      <c r="B209" s="5" t="n"/>
      <c r="Q209" s="9" t="n"/>
    </row>
    <row r="210">
      <c r="B210" s="5" t="n"/>
      <c r="Q210" s="9" t="n"/>
    </row>
    <row r="211">
      <c r="B211" s="5" t="n"/>
      <c r="Q211" s="9" t="n"/>
    </row>
    <row r="212">
      <c r="B212" s="5" t="n"/>
      <c r="Q212" s="9" t="n"/>
    </row>
    <row r="213">
      <c r="B213" s="5" t="n"/>
      <c r="Q213" s="9" t="n"/>
    </row>
    <row r="214">
      <c r="B214" s="5" t="n"/>
      <c r="Q214" s="9" t="n"/>
    </row>
    <row r="215">
      <c r="B215" s="5" t="n"/>
      <c r="Q215" s="9" t="n"/>
    </row>
    <row r="216">
      <c r="B216" s="5" t="n"/>
      <c r="Q216" s="9" t="n"/>
    </row>
    <row r="217">
      <c r="B217" s="5" t="n"/>
      <c r="Q217" s="9" t="n"/>
    </row>
    <row r="218">
      <c r="B218" s="5" t="n"/>
      <c r="Q218" s="9" t="n"/>
    </row>
    <row r="219">
      <c r="B219" s="5" t="n"/>
      <c r="Q219" s="9" t="n"/>
    </row>
    <row r="220">
      <c r="B220" s="5" t="n"/>
      <c r="Q220" s="9" t="n"/>
    </row>
    <row r="221">
      <c r="B221" s="5" t="n"/>
      <c r="Q221" s="9" t="n"/>
    </row>
    <row r="222">
      <c r="B222" s="5" t="n"/>
      <c r="Q222" s="9" t="n"/>
    </row>
    <row r="223">
      <c r="B223" s="5" t="n"/>
      <c r="Q223" s="9" t="n"/>
    </row>
    <row r="224">
      <c r="B224" s="5" t="n"/>
      <c r="Q224" s="9" t="n"/>
    </row>
    <row r="225">
      <c r="B225" s="5" t="n"/>
      <c r="Q225" s="9" t="n"/>
    </row>
    <row r="226">
      <c r="B226" s="5" t="n"/>
      <c r="Q226" s="9" t="n"/>
    </row>
    <row r="227">
      <c r="B227" s="5" t="n"/>
      <c r="Q227" s="9" t="n"/>
    </row>
    <row r="228">
      <c r="B228" s="5" t="n"/>
      <c r="Q228" s="9" t="n"/>
    </row>
    <row r="229">
      <c r="B229" s="5" t="n"/>
      <c r="Q229" s="9" t="n"/>
    </row>
    <row r="230">
      <c r="B230" s="5" t="n"/>
      <c r="Q230" s="9" t="n"/>
    </row>
    <row r="231">
      <c r="B231" s="5" t="n"/>
      <c r="Q231" s="9" t="n"/>
    </row>
    <row r="232">
      <c r="B232" s="5" t="n"/>
      <c r="Q232" s="9" t="n"/>
    </row>
    <row r="233">
      <c r="B233" s="5" t="n"/>
      <c r="Q233" s="9" t="n"/>
    </row>
    <row r="234">
      <c r="B234" s="5" t="n"/>
      <c r="Q234" s="9" t="n"/>
    </row>
    <row r="235">
      <c r="B235" s="5" t="n"/>
      <c r="Q235" s="9" t="n"/>
    </row>
    <row r="236">
      <c r="B236" s="5" t="n"/>
      <c r="Q236" s="9" t="n"/>
    </row>
    <row r="237">
      <c r="B237" s="5" t="n"/>
      <c r="Q237" s="9" t="n"/>
    </row>
    <row r="238">
      <c r="B238" s="5" t="n"/>
      <c r="Q238" s="9" t="n"/>
    </row>
    <row r="239">
      <c r="B239" s="5" t="n"/>
      <c r="Q239" s="9" t="n"/>
    </row>
    <row r="240">
      <c r="B240" s="5" t="n"/>
      <c r="Q240" s="9" t="n"/>
    </row>
    <row r="241">
      <c r="B241" s="5" t="n"/>
      <c r="Q241" s="9" t="n"/>
    </row>
    <row r="242">
      <c r="B242" s="5" t="n"/>
      <c r="Q242" s="9" t="n"/>
    </row>
    <row r="243">
      <c r="B243" s="5" t="n"/>
      <c r="Q243" s="9" t="n"/>
    </row>
    <row r="244">
      <c r="B244" s="5" t="n"/>
      <c r="Q244" s="9" t="n"/>
    </row>
    <row r="245">
      <c r="B245" s="5" t="n"/>
      <c r="Q245" s="9" t="n"/>
    </row>
    <row r="246">
      <c r="B246" s="5" t="n"/>
      <c r="Q246" s="9" t="n"/>
    </row>
    <row r="247">
      <c r="B247" s="5" t="n"/>
      <c r="Q247" s="9" t="n"/>
    </row>
    <row r="248">
      <c r="B248" s="5" t="n"/>
      <c r="Q248" s="9" t="n"/>
    </row>
    <row r="249">
      <c r="B249" s="5" t="n"/>
      <c r="Q249" s="9" t="n"/>
    </row>
    <row r="250">
      <c r="B250" s="5" t="n"/>
      <c r="Q250" s="9" t="n"/>
    </row>
    <row r="251">
      <c r="B251" s="5" t="n"/>
      <c r="Q251" s="9" t="n"/>
    </row>
    <row r="252">
      <c r="B252" s="5" t="n"/>
      <c r="Q252" s="9" t="n"/>
    </row>
    <row r="253">
      <c r="B253" s="5" t="n"/>
      <c r="Q253" s="9" t="n"/>
    </row>
    <row r="254">
      <c r="B254" s="5" t="n"/>
      <c r="Q254" s="9" t="n"/>
    </row>
    <row r="255">
      <c r="B255" s="5" t="n"/>
      <c r="Q255" s="9" t="n"/>
    </row>
    <row r="256">
      <c r="B256" s="5" t="n"/>
      <c r="Q256" s="9" t="n"/>
    </row>
    <row r="257">
      <c r="B257" s="5" t="n"/>
      <c r="Q257" s="9" t="n"/>
    </row>
    <row r="258">
      <c r="B258" s="5" t="n"/>
      <c r="Q258" s="9" t="n"/>
    </row>
    <row r="259">
      <c r="B259" s="5" t="n"/>
      <c r="Q259" s="9" t="n"/>
    </row>
    <row r="260">
      <c r="B260" s="5" t="n"/>
      <c r="Q260" s="9" t="n"/>
    </row>
    <row r="261">
      <c r="B261" s="5" t="n"/>
      <c r="Q261" s="9" t="n"/>
    </row>
    <row r="262">
      <c r="B262" s="5" t="n"/>
      <c r="Q262" s="9" t="n"/>
    </row>
    <row r="263">
      <c r="B263" s="5" t="n"/>
      <c r="Q263" s="9" t="n"/>
    </row>
    <row r="264">
      <c r="B264" s="5" t="n"/>
      <c r="Q264" s="9" t="n"/>
    </row>
    <row r="265">
      <c r="B265" s="5" t="n"/>
      <c r="Q265" s="9" t="n"/>
    </row>
    <row r="266">
      <c r="B266" s="5" t="n"/>
      <c r="Q266" s="9" t="n"/>
    </row>
    <row r="267">
      <c r="B267" s="5" t="n"/>
      <c r="Q267" s="9" t="n"/>
    </row>
    <row r="268">
      <c r="B268" s="5" t="n"/>
      <c r="Q268" s="9" t="n"/>
    </row>
    <row r="269">
      <c r="B269" s="5" t="n"/>
      <c r="Q269" s="9" t="n"/>
    </row>
    <row r="270">
      <c r="B270" s="5" t="n"/>
      <c r="Q270" s="9" t="n"/>
    </row>
    <row r="271">
      <c r="B271" s="5" t="n"/>
      <c r="Q271" s="9" t="n"/>
    </row>
    <row r="272">
      <c r="B272" s="5" t="n"/>
      <c r="Q272" s="9" t="n"/>
    </row>
    <row r="273">
      <c r="B273" s="5" t="n"/>
      <c r="Q273" s="9" t="n"/>
    </row>
    <row r="274">
      <c r="B274" s="5" t="n"/>
      <c r="Q274" s="9" t="n"/>
    </row>
    <row r="275">
      <c r="B275" s="5" t="n"/>
      <c r="Q275" s="9" t="n"/>
    </row>
    <row r="276">
      <c r="B276" s="5" t="n"/>
      <c r="Q276" s="9" t="n"/>
    </row>
    <row r="277">
      <c r="B277" s="5" t="n"/>
      <c r="Q277" s="9" t="n"/>
    </row>
    <row r="278">
      <c r="B278" s="5" t="n"/>
      <c r="Q278" s="9" t="n"/>
    </row>
    <row r="279">
      <c r="B279" s="5" t="n"/>
      <c r="Q279" s="9" t="n"/>
    </row>
    <row r="280">
      <c r="B280" s="5" t="n"/>
      <c r="Q280" s="9" t="n"/>
    </row>
    <row r="281">
      <c r="B281" s="5" t="n"/>
      <c r="Q281" s="9" t="n"/>
    </row>
    <row r="282">
      <c r="B282" s="5" t="n"/>
      <c r="Q282" s="9" t="n"/>
    </row>
    <row r="283">
      <c r="B283" s="5" t="n"/>
      <c r="Q283" s="9" t="n"/>
    </row>
    <row r="284">
      <c r="B284" s="5" t="n"/>
      <c r="Q284" s="9" t="n"/>
    </row>
    <row r="285">
      <c r="B285" s="5" t="n"/>
      <c r="Q285" s="9" t="n"/>
    </row>
    <row r="286">
      <c r="B286" s="5" t="n"/>
      <c r="Q286" s="9" t="n"/>
    </row>
    <row r="287">
      <c r="B287" s="5" t="n"/>
      <c r="Q287" s="9" t="n"/>
    </row>
    <row r="288">
      <c r="B288" s="5" t="n"/>
      <c r="Q288" s="9" t="n"/>
    </row>
    <row r="289">
      <c r="B289" s="5" t="n"/>
      <c r="Q289" s="9" t="n"/>
    </row>
    <row r="290">
      <c r="B290" s="5" t="n"/>
      <c r="Q290" s="9" t="n"/>
    </row>
    <row r="291">
      <c r="B291" s="5" t="n"/>
      <c r="Q291" s="9" t="n"/>
    </row>
    <row r="292">
      <c r="B292" s="5" t="n"/>
      <c r="Q292" s="9" t="n"/>
    </row>
    <row r="293">
      <c r="B293" s="5" t="n"/>
      <c r="Q293" s="9" t="n"/>
    </row>
    <row r="294">
      <c r="B294" s="5" t="n"/>
      <c r="Q294" s="9" t="n"/>
    </row>
    <row r="295">
      <c r="B295" s="5" t="n"/>
      <c r="Q295" s="9" t="n"/>
    </row>
    <row r="296">
      <c r="B296" s="5" t="n"/>
      <c r="Q296" s="9" t="n"/>
    </row>
    <row r="297">
      <c r="B297" s="5" t="n"/>
      <c r="Q297" s="9" t="n"/>
    </row>
    <row r="298">
      <c r="B298" s="5" t="n"/>
      <c r="Q298" s="9" t="n"/>
    </row>
    <row r="299">
      <c r="B299" s="5" t="n"/>
      <c r="Q299" s="9" t="n"/>
    </row>
    <row r="300">
      <c r="B300" s="5" t="n"/>
      <c r="Q300" s="9" t="n"/>
    </row>
    <row r="301">
      <c r="B301" s="5" t="n"/>
      <c r="Q301" s="9" t="n"/>
    </row>
    <row r="302">
      <c r="B302" s="5" t="n"/>
      <c r="Q302" s="9" t="n"/>
    </row>
    <row r="303">
      <c r="B303" s="5" t="n"/>
      <c r="Q303" s="9" t="n"/>
    </row>
    <row r="304">
      <c r="B304" s="5" t="n"/>
      <c r="Q304" s="9" t="n"/>
    </row>
    <row r="305">
      <c r="B305" s="5" t="n"/>
      <c r="Q305" s="9" t="n"/>
    </row>
    <row r="306">
      <c r="B306" s="5" t="n"/>
      <c r="Q306" s="9" t="n"/>
    </row>
    <row r="307">
      <c r="B307" s="5" t="n"/>
      <c r="Q307" s="9" t="n"/>
    </row>
    <row r="308">
      <c r="B308" s="5" t="n"/>
      <c r="Q308" s="9" t="n"/>
    </row>
    <row r="309">
      <c r="B309" s="5" t="n"/>
      <c r="Q309" s="9" t="n"/>
    </row>
    <row r="310">
      <c r="B310" s="5" t="n"/>
      <c r="Q310" s="9" t="n"/>
    </row>
    <row r="311">
      <c r="B311" s="5" t="n"/>
      <c r="Q311" s="9" t="n"/>
    </row>
    <row r="312">
      <c r="B312" s="5" t="n"/>
      <c r="Q312" s="9" t="n"/>
    </row>
    <row r="313">
      <c r="B313" s="5" t="n"/>
      <c r="Q313" s="9" t="n"/>
    </row>
    <row r="314">
      <c r="B314" s="5" t="n"/>
      <c r="Q314" s="9" t="n"/>
    </row>
    <row r="315">
      <c r="B315" s="5" t="n"/>
      <c r="Q315" s="9" t="n"/>
    </row>
    <row r="316">
      <c r="B316" s="5" t="n"/>
      <c r="Q316" s="9" t="n"/>
    </row>
    <row r="317">
      <c r="B317" s="5" t="n"/>
      <c r="Q317" s="9" t="n"/>
    </row>
    <row r="318">
      <c r="B318" s="5" t="n"/>
      <c r="Q318" s="9" t="n"/>
    </row>
    <row r="319">
      <c r="B319" s="5" t="n"/>
      <c r="Q319" s="9" t="n"/>
    </row>
    <row r="320">
      <c r="B320" s="5" t="n"/>
      <c r="Q320" s="9" t="n"/>
    </row>
    <row r="321">
      <c r="B321" s="5" t="n"/>
      <c r="Q321" s="9" t="n"/>
    </row>
    <row r="322">
      <c r="B322" s="5" t="n"/>
      <c r="Q322" s="9" t="n"/>
    </row>
    <row r="323">
      <c r="B323" s="5" t="n"/>
      <c r="Q323" s="9" t="n"/>
    </row>
    <row r="324">
      <c r="B324" s="5" t="n"/>
      <c r="Q324" s="9" t="n"/>
    </row>
    <row r="325">
      <c r="B325" s="5" t="n"/>
      <c r="Q325" s="9" t="n"/>
    </row>
    <row r="326">
      <c r="B326" s="5" t="n"/>
      <c r="Q326" s="9" t="n"/>
    </row>
    <row r="327">
      <c r="B327" s="5" t="n"/>
      <c r="Q327" s="9" t="n"/>
    </row>
    <row r="328">
      <c r="B328" s="5" t="n"/>
      <c r="Q328" s="9" t="n"/>
    </row>
    <row r="329">
      <c r="B329" s="5" t="n"/>
      <c r="Q329" s="9" t="n"/>
    </row>
    <row r="330">
      <c r="B330" s="5" t="n"/>
      <c r="Q330" s="9" t="n"/>
    </row>
    <row r="331">
      <c r="B331" s="5" t="n"/>
      <c r="Q331" s="9" t="n"/>
    </row>
    <row r="332">
      <c r="B332" s="5" t="n"/>
      <c r="Q332" s="9" t="n"/>
    </row>
    <row r="333">
      <c r="B333" s="5" t="n"/>
      <c r="Q333" s="9" t="n"/>
    </row>
    <row r="334">
      <c r="B334" s="5" t="n"/>
      <c r="Q334" s="9" t="n"/>
    </row>
    <row r="335">
      <c r="B335" s="5" t="n"/>
      <c r="Q335" s="9" t="n"/>
    </row>
    <row r="336">
      <c r="B336" s="5" t="n"/>
      <c r="Q336" s="9" t="n"/>
    </row>
    <row r="337">
      <c r="B337" s="5" t="n"/>
      <c r="Q337" s="9" t="n"/>
    </row>
    <row r="338">
      <c r="B338" s="5" t="n"/>
      <c r="Q338" s="9" t="n"/>
    </row>
    <row r="339">
      <c r="B339" s="5" t="n"/>
      <c r="Q339" s="9" t="n"/>
    </row>
    <row r="340">
      <c r="B340" s="5" t="n"/>
      <c r="Q340" s="9" t="n"/>
    </row>
    <row r="341">
      <c r="B341" s="5" t="n"/>
      <c r="Q341" s="9" t="n"/>
    </row>
    <row r="342">
      <c r="B342" s="5" t="n"/>
      <c r="Q342" s="9" t="n"/>
    </row>
    <row r="343">
      <c r="B343" s="5" t="n"/>
      <c r="Q343" s="9" t="n"/>
    </row>
    <row r="344">
      <c r="B344" s="5" t="n"/>
      <c r="Q344" s="9" t="n"/>
    </row>
    <row r="345">
      <c r="B345" s="5" t="n"/>
      <c r="Q345" s="9" t="n"/>
    </row>
    <row r="346">
      <c r="B346" s="5" t="n"/>
      <c r="Q346" s="9" t="n"/>
    </row>
    <row r="347">
      <c r="B347" s="5" t="n"/>
      <c r="Q347" s="9" t="n"/>
    </row>
    <row r="348">
      <c r="B348" s="5" t="n"/>
      <c r="Q348" s="9" t="n"/>
    </row>
    <row r="349">
      <c r="B349" s="5" t="n"/>
      <c r="Q349" s="9" t="n"/>
    </row>
    <row r="350">
      <c r="B350" s="5" t="n"/>
      <c r="Q350" s="9" t="n"/>
    </row>
    <row r="351">
      <c r="B351" s="5" t="n"/>
      <c r="Q351" s="9" t="n"/>
    </row>
    <row r="352">
      <c r="B352" s="5" t="n"/>
      <c r="Q352" s="9" t="n"/>
    </row>
    <row r="353">
      <c r="B353" s="5" t="n"/>
      <c r="Q353" s="9" t="n"/>
    </row>
    <row r="354">
      <c r="B354" s="5" t="n"/>
      <c r="Q354" s="9" t="n"/>
    </row>
    <row r="355">
      <c r="B355" s="5" t="n"/>
      <c r="Q355" s="9" t="n"/>
    </row>
    <row r="356">
      <c r="B356" s="5" t="n"/>
      <c r="Q356" s="9" t="n"/>
    </row>
    <row r="357">
      <c r="B357" s="5" t="n"/>
      <c r="Q357" s="9" t="n"/>
    </row>
    <row r="358">
      <c r="B358" s="5" t="n"/>
      <c r="Q358" s="9" t="n"/>
    </row>
    <row r="359">
      <c r="B359" s="5" t="n"/>
      <c r="Q359" s="9" t="n"/>
    </row>
    <row r="360">
      <c r="B360" s="5" t="n"/>
      <c r="Q360" s="9" t="n"/>
    </row>
    <row r="361">
      <c r="B361" s="5" t="n"/>
      <c r="Q361" s="9" t="n"/>
    </row>
    <row r="362">
      <c r="B362" s="5" t="n"/>
      <c r="Q362" s="9" t="n"/>
    </row>
    <row r="363">
      <c r="B363" s="5" t="n"/>
      <c r="Q363" s="9" t="n"/>
    </row>
    <row r="364">
      <c r="B364" s="5" t="n"/>
      <c r="Q364" s="9" t="n"/>
    </row>
    <row r="365">
      <c r="B365" s="5" t="n"/>
      <c r="Q365" s="9" t="n"/>
    </row>
    <row r="366">
      <c r="B366" s="5" t="n"/>
      <c r="Q366" s="9" t="n"/>
    </row>
    <row r="367">
      <c r="B367" s="5" t="n"/>
      <c r="Q367" s="9" t="n"/>
    </row>
    <row r="368">
      <c r="B368" s="5" t="n"/>
      <c r="Q368" s="9" t="n"/>
    </row>
    <row r="369">
      <c r="B369" s="5" t="n"/>
      <c r="Q369" s="9" t="n"/>
    </row>
    <row r="370">
      <c r="B370" s="5" t="n"/>
      <c r="Q370" s="9" t="n"/>
    </row>
    <row r="371">
      <c r="B371" s="5" t="n"/>
      <c r="Q371" s="9" t="n"/>
    </row>
    <row r="372">
      <c r="B372" s="5" t="n"/>
      <c r="Q372" s="9" t="n"/>
    </row>
    <row r="373">
      <c r="B373" s="5" t="n"/>
      <c r="Q373" s="9" t="n"/>
    </row>
    <row r="374">
      <c r="B374" s="5" t="n"/>
      <c r="Q374" s="9" t="n"/>
    </row>
    <row r="375">
      <c r="B375" s="5" t="n"/>
      <c r="Q375" s="9" t="n"/>
    </row>
    <row r="376">
      <c r="B376" s="5" t="n"/>
      <c r="Q376" s="9" t="n"/>
    </row>
    <row r="377">
      <c r="B377" s="5" t="n"/>
      <c r="Q377" s="9" t="n"/>
    </row>
    <row r="378">
      <c r="B378" s="5" t="n"/>
      <c r="Q378" s="9" t="n"/>
    </row>
    <row r="379">
      <c r="B379" s="5" t="n"/>
      <c r="Q379" s="9" t="n"/>
    </row>
    <row r="380">
      <c r="B380" s="5" t="n"/>
      <c r="Q380" s="9" t="n"/>
    </row>
    <row r="381">
      <c r="B381" s="5" t="n"/>
      <c r="Q381" s="9" t="n"/>
    </row>
    <row r="382">
      <c r="B382" s="5" t="n"/>
      <c r="Q382" s="9" t="n"/>
    </row>
    <row r="383">
      <c r="B383" s="5" t="n"/>
      <c r="Q383" s="9" t="n"/>
    </row>
    <row r="384">
      <c r="B384" s="5" t="n"/>
      <c r="Q384" s="9" t="n"/>
    </row>
    <row r="385">
      <c r="B385" s="5" t="n"/>
      <c r="Q385" s="9" t="n"/>
    </row>
    <row r="386">
      <c r="B386" s="5" t="n"/>
      <c r="Q386" s="9" t="n"/>
    </row>
    <row r="387">
      <c r="B387" s="5" t="n"/>
      <c r="Q387" s="9" t="n"/>
    </row>
    <row r="388">
      <c r="B388" s="5" t="n"/>
      <c r="Q388" s="9" t="n"/>
    </row>
    <row r="389">
      <c r="B389" s="5" t="n"/>
      <c r="Q389" s="9" t="n"/>
    </row>
    <row r="390">
      <c r="B390" s="5" t="n"/>
      <c r="Q390" s="9" t="n"/>
    </row>
    <row r="391">
      <c r="B391" s="5" t="n"/>
      <c r="Q391" s="9" t="n"/>
    </row>
    <row r="392">
      <c r="B392" s="5" t="n"/>
      <c r="Q392" s="9" t="n"/>
    </row>
    <row r="393">
      <c r="B393" s="5" t="n"/>
      <c r="Q393" s="9" t="n"/>
    </row>
    <row r="394">
      <c r="B394" s="5" t="n"/>
      <c r="Q394" s="9" t="n"/>
    </row>
    <row r="395">
      <c r="B395" s="5" t="n"/>
      <c r="Q395" s="9" t="n"/>
    </row>
    <row r="396">
      <c r="B396" s="5" t="n"/>
      <c r="Q396" s="9" t="n"/>
    </row>
    <row r="397">
      <c r="B397" s="5" t="n"/>
      <c r="Q397" s="9" t="n"/>
    </row>
    <row r="398">
      <c r="B398" s="5" t="n"/>
      <c r="Q398" s="9" t="n"/>
    </row>
    <row r="399">
      <c r="B399" s="5" t="n"/>
      <c r="Q399" s="9" t="n"/>
    </row>
    <row r="400">
      <c r="B400" s="5" t="n"/>
      <c r="Q400" s="9" t="n"/>
    </row>
    <row r="401">
      <c r="B401" s="5" t="n"/>
      <c r="Q401" s="9" t="n"/>
    </row>
    <row r="402">
      <c r="B402" s="5" t="n"/>
      <c r="Q402" s="9" t="n"/>
    </row>
    <row r="403">
      <c r="B403" s="5" t="n"/>
      <c r="Q403" s="9" t="n"/>
    </row>
    <row r="404">
      <c r="B404" s="5" t="n"/>
      <c r="Q404" s="9" t="n"/>
    </row>
    <row r="405">
      <c r="B405" s="5" t="n"/>
      <c r="Q405" s="9" t="n"/>
    </row>
    <row r="406">
      <c r="B406" s="5" t="n"/>
      <c r="Q406" s="9" t="n"/>
    </row>
    <row r="407">
      <c r="B407" s="5" t="n"/>
      <c r="Q407" s="9" t="n"/>
    </row>
    <row r="408">
      <c r="B408" s="5" t="n"/>
      <c r="Q408" s="9" t="n"/>
    </row>
    <row r="409">
      <c r="B409" s="5" t="n"/>
      <c r="Q409" s="9" t="n"/>
    </row>
    <row r="410">
      <c r="B410" s="5" t="n"/>
      <c r="Q410" s="9" t="n"/>
    </row>
    <row r="411">
      <c r="B411" s="5" t="n"/>
      <c r="Q411" s="9" t="n"/>
    </row>
    <row r="412">
      <c r="B412" s="5" t="n"/>
      <c r="Q412" s="9" t="n"/>
    </row>
    <row r="413">
      <c r="B413" s="5" t="n"/>
      <c r="Q413" s="9" t="n"/>
    </row>
    <row r="414">
      <c r="B414" s="5" t="n"/>
      <c r="Q414" s="9" t="n"/>
    </row>
    <row r="415">
      <c r="B415" s="5" t="n"/>
      <c r="Q415" s="9" t="n"/>
    </row>
    <row r="416">
      <c r="B416" s="5" t="n"/>
      <c r="Q416" s="9" t="n"/>
    </row>
    <row r="417">
      <c r="B417" s="5" t="n"/>
      <c r="Q417" s="9" t="n"/>
    </row>
    <row r="418">
      <c r="B418" s="5" t="n"/>
      <c r="Q418" s="9" t="n"/>
    </row>
    <row r="419">
      <c r="B419" s="5" t="n"/>
      <c r="Q419" s="9" t="n"/>
    </row>
    <row r="420">
      <c r="B420" s="5" t="n"/>
      <c r="Q420" s="9" t="n"/>
    </row>
    <row r="421">
      <c r="B421" s="5" t="n"/>
      <c r="Q421" s="9" t="n"/>
    </row>
    <row r="422">
      <c r="B422" s="5" t="n"/>
      <c r="Q422" s="9" t="n"/>
    </row>
    <row r="423">
      <c r="B423" s="5" t="n"/>
      <c r="Q423" s="9" t="n"/>
    </row>
    <row r="424">
      <c r="B424" s="5" t="n"/>
      <c r="Q424" s="9" t="n"/>
    </row>
    <row r="425">
      <c r="B425" s="5" t="n"/>
      <c r="Q425" s="9" t="n"/>
    </row>
    <row r="426">
      <c r="B426" s="5" t="n"/>
      <c r="Q426" s="9" t="n"/>
    </row>
    <row r="427">
      <c r="B427" s="5" t="n"/>
      <c r="Q427" s="9" t="n"/>
    </row>
    <row r="428">
      <c r="B428" s="5" t="n"/>
      <c r="Q428" s="9" t="n"/>
    </row>
    <row r="429">
      <c r="B429" s="5" t="n"/>
      <c r="Q429" s="9" t="n"/>
    </row>
    <row r="430">
      <c r="B430" s="5" t="n"/>
      <c r="Q430" s="9" t="n"/>
    </row>
    <row r="431">
      <c r="B431" s="5" t="n"/>
      <c r="Q431" s="9" t="n"/>
    </row>
    <row r="432">
      <c r="B432" s="5" t="n"/>
      <c r="Q432" s="9" t="n"/>
    </row>
    <row r="433">
      <c r="B433" s="5" t="n"/>
      <c r="Q433" s="9" t="n"/>
    </row>
    <row r="434">
      <c r="B434" s="5" t="n"/>
      <c r="Q434" s="9" t="n"/>
    </row>
    <row r="435">
      <c r="B435" s="5" t="n"/>
      <c r="Q435" s="9" t="n"/>
    </row>
    <row r="436">
      <c r="B436" s="5" t="n"/>
      <c r="Q436" s="9" t="n"/>
    </row>
    <row r="437">
      <c r="B437" s="5" t="n"/>
      <c r="Q437" s="9" t="n"/>
    </row>
    <row r="438">
      <c r="B438" s="5" t="n"/>
      <c r="Q438" s="9" t="n"/>
    </row>
    <row r="439">
      <c r="B439" s="5" t="n"/>
      <c r="Q439" s="9" t="n"/>
    </row>
    <row r="440">
      <c r="B440" s="5" t="n"/>
      <c r="Q440" s="9" t="n"/>
    </row>
    <row r="441">
      <c r="B441" s="5" t="n"/>
      <c r="Q441" s="9" t="n"/>
    </row>
    <row r="442">
      <c r="B442" s="5" t="n"/>
      <c r="Q442" s="9" t="n"/>
    </row>
    <row r="443">
      <c r="B443" s="5" t="n"/>
      <c r="Q443" s="9" t="n"/>
    </row>
    <row r="444">
      <c r="B444" s="5" t="n"/>
      <c r="Q444" s="9" t="n"/>
    </row>
    <row r="445">
      <c r="B445" s="5" t="n"/>
      <c r="Q445" s="9" t="n"/>
    </row>
    <row r="446">
      <c r="B446" s="5" t="n"/>
      <c r="Q446" s="9" t="n"/>
    </row>
    <row r="447">
      <c r="B447" s="5" t="n"/>
      <c r="Q447" s="9" t="n"/>
    </row>
    <row r="448">
      <c r="B448" s="5" t="n"/>
      <c r="Q448" s="9" t="n"/>
    </row>
    <row r="449">
      <c r="B449" s="5" t="n"/>
      <c r="Q449" s="9" t="n"/>
    </row>
    <row r="450">
      <c r="B450" s="5" t="n"/>
      <c r="Q450" s="9" t="n"/>
    </row>
    <row r="451">
      <c r="B451" s="5" t="n"/>
      <c r="Q451" s="9" t="n"/>
    </row>
    <row r="452">
      <c r="B452" s="5" t="n"/>
      <c r="Q452" s="9" t="n"/>
    </row>
    <row r="453">
      <c r="B453" s="5" t="n"/>
      <c r="Q453" s="9" t="n"/>
    </row>
    <row r="454">
      <c r="B454" s="5" t="n"/>
      <c r="Q454" s="9" t="n"/>
    </row>
    <row r="455">
      <c r="B455" s="5" t="n"/>
      <c r="Q455" s="9" t="n"/>
    </row>
    <row r="456">
      <c r="B456" s="5" t="n"/>
      <c r="Q456" s="9" t="n"/>
    </row>
    <row r="457">
      <c r="B457" s="5" t="n"/>
      <c r="Q457" s="9" t="n"/>
    </row>
    <row r="458">
      <c r="B458" s="5" t="n"/>
      <c r="Q458" s="9" t="n"/>
    </row>
    <row r="459">
      <c r="B459" s="5" t="n"/>
      <c r="Q459" s="9" t="n"/>
    </row>
    <row r="460">
      <c r="B460" s="5" t="n"/>
      <c r="Q460" s="9" t="n"/>
    </row>
    <row r="461">
      <c r="B461" s="5" t="n"/>
      <c r="Q461" s="9" t="n"/>
    </row>
    <row r="462">
      <c r="B462" s="5" t="n"/>
      <c r="Q462" s="9" t="n"/>
    </row>
    <row r="463">
      <c r="B463" s="5" t="n"/>
      <c r="Q463" s="9" t="n"/>
    </row>
    <row r="464">
      <c r="B464" s="5" t="n"/>
      <c r="Q464" s="9" t="n"/>
    </row>
    <row r="465">
      <c r="B465" s="5" t="n"/>
      <c r="Q465" s="9" t="n"/>
    </row>
    <row r="466">
      <c r="B466" s="5" t="n"/>
      <c r="Q466" s="9" t="n"/>
    </row>
    <row r="467">
      <c r="B467" s="5" t="n"/>
      <c r="Q467" s="9" t="n"/>
    </row>
    <row r="468">
      <c r="B468" s="5" t="n"/>
      <c r="Q468" s="9" t="n"/>
    </row>
    <row r="469">
      <c r="B469" s="5" t="n"/>
      <c r="Q469" s="9" t="n"/>
    </row>
    <row r="470">
      <c r="B470" s="5" t="n"/>
      <c r="Q470" s="9" t="n"/>
    </row>
    <row r="471">
      <c r="B471" s="5" t="n"/>
      <c r="Q471" s="9" t="n"/>
    </row>
    <row r="472">
      <c r="B472" s="5" t="n"/>
      <c r="Q472" s="9" t="n"/>
    </row>
    <row r="473">
      <c r="B473" s="5" t="n"/>
      <c r="Q473" s="9" t="n"/>
    </row>
    <row r="474">
      <c r="B474" s="5" t="n"/>
      <c r="Q474" s="9" t="n"/>
    </row>
    <row r="475">
      <c r="B475" s="5" t="n"/>
      <c r="Q475" s="9" t="n"/>
    </row>
    <row r="476">
      <c r="B476" s="5" t="n"/>
      <c r="Q476" s="9" t="n"/>
    </row>
    <row r="477">
      <c r="B477" s="5" t="n"/>
      <c r="Q477" s="9" t="n"/>
    </row>
    <row r="478">
      <c r="B478" s="5" t="n"/>
      <c r="Q478" s="9" t="n"/>
    </row>
    <row r="479">
      <c r="B479" s="5" t="n"/>
      <c r="Q479" s="9" t="n"/>
    </row>
    <row r="480">
      <c r="B480" s="5" t="n"/>
      <c r="Q480" s="9" t="n"/>
    </row>
    <row r="481">
      <c r="B481" s="5" t="n"/>
      <c r="Q481" s="9" t="n"/>
    </row>
    <row r="482">
      <c r="B482" s="5" t="n"/>
      <c r="Q482" s="9" t="n"/>
    </row>
    <row r="483">
      <c r="B483" s="5" t="n"/>
      <c r="Q483" s="9" t="n"/>
    </row>
    <row r="484">
      <c r="B484" s="5" t="n"/>
      <c r="Q484" s="9" t="n"/>
    </row>
    <row r="485">
      <c r="B485" s="5" t="n"/>
      <c r="Q485" s="9" t="n"/>
    </row>
    <row r="486">
      <c r="B486" s="5" t="n"/>
      <c r="Q486" s="9" t="n"/>
    </row>
    <row r="487">
      <c r="B487" s="5" t="n"/>
      <c r="Q487" s="9" t="n"/>
    </row>
    <row r="488">
      <c r="B488" s="5" t="n"/>
      <c r="Q488" s="9" t="n"/>
    </row>
    <row r="489">
      <c r="B489" s="5" t="n"/>
      <c r="Q489" s="9" t="n"/>
    </row>
    <row r="490">
      <c r="B490" s="5" t="n"/>
      <c r="Q490" s="9" t="n"/>
    </row>
    <row r="491">
      <c r="B491" s="5" t="n"/>
      <c r="Q491" s="9" t="n"/>
    </row>
    <row r="492">
      <c r="B492" s="5" t="n"/>
      <c r="Q492" s="9" t="n"/>
    </row>
    <row r="493">
      <c r="B493" s="5" t="n"/>
      <c r="Q493" s="9" t="n"/>
    </row>
    <row r="494">
      <c r="B494" s="5" t="n"/>
      <c r="Q494" s="9" t="n"/>
    </row>
    <row r="495">
      <c r="B495" s="5" t="n"/>
      <c r="Q495" s="9" t="n"/>
    </row>
    <row r="496">
      <c r="B496" s="5" t="n"/>
      <c r="Q496" s="9" t="n"/>
    </row>
    <row r="497">
      <c r="B497" s="5" t="n"/>
      <c r="Q497" s="9" t="n"/>
    </row>
    <row r="498">
      <c r="B498" s="5" t="n"/>
      <c r="Q498" s="9" t="n"/>
    </row>
    <row r="499">
      <c r="B499" s="5" t="n"/>
      <c r="Q499" s="9" t="n"/>
    </row>
    <row r="500">
      <c r="B500" s="5" t="n"/>
      <c r="Q500" s="9" t="n"/>
    </row>
    <row r="501">
      <c r="B501" s="5" t="n"/>
      <c r="Q501" s="9" t="n"/>
    </row>
    <row r="502">
      <c r="B502" s="5" t="n"/>
      <c r="Q502" s="9" t="n"/>
    </row>
    <row r="503">
      <c r="B503" s="5" t="n"/>
      <c r="Q503" s="9" t="n"/>
    </row>
    <row r="504">
      <c r="B504" s="5" t="n"/>
      <c r="Q504" s="9" t="n"/>
    </row>
    <row r="505">
      <c r="B505" s="5" t="n"/>
      <c r="Q505" s="9" t="n"/>
    </row>
    <row r="506">
      <c r="B506" s="5" t="n"/>
      <c r="Q506" s="9" t="n"/>
    </row>
    <row r="507">
      <c r="B507" s="5" t="n"/>
      <c r="Q507" s="9" t="n"/>
    </row>
    <row r="508">
      <c r="B508" s="5" t="n"/>
      <c r="Q508" s="9" t="n"/>
    </row>
    <row r="509">
      <c r="B509" s="5" t="n"/>
      <c r="Q509" s="9" t="n"/>
    </row>
    <row r="510">
      <c r="B510" s="5" t="n"/>
      <c r="Q510" s="9" t="n"/>
    </row>
    <row r="511">
      <c r="B511" s="5" t="n"/>
      <c r="Q511" s="9" t="n"/>
    </row>
    <row r="512">
      <c r="B512" s="5" t="n"/>
      <c r="Q512" s="9" t="n"/>
    </row>
    <row r="513">
      <c r="B513" s="5" t="n"/>
      <c r="Q513" s="9" t="n"/>
    </row>
    <row r="514">
      <c r="B514" s="5" t="n"/>
      <c r="Q514" s="9" t="n"/>
    </row>
    <row r="515">
      <c r="B515" s="5" t="n"/>
      <c r="Q515" s="9" t="n"/>
    </row>
    <row r="516">
      <c r="B516" s="5" t="n"/>
      <c r="Q516" s="9" t="n"/>
    </row>
    <row r="517">
      <c r="B517" s="5" t="n"/>
      <c r="Q517" s="9" t="n"/>
    </row>
    <row r="518">
      <c r="B518" s="5" t="n"/>
      <c r="Q518" s="9" t="n"/>
    </row>
    <row r="519">
      <c r="B519" s="5" t="n"/>
      <c r="Q519" s="9" t="n"/>
    </row>
    <row r="520">
      <c r="B520" s="5" t="n"/>
      <c r="Q520" s="9" t="n"/>
    </row>
    <row r="521">
      <c r="B521" s="5" t="n"/>
      <c r="Q521" s="9" t="n"/>
    </row>
    <row r="522">
      <c r="B522" s="5" t="n"/>
      <c r="Q522" s="9" t="n"/>
    </row>
    <row r="523">
      <c r="B523" s="5" t="n"/>
      <c r="Q523" s="9" t="n"/>
    </row>
    <row r="524">
      <c r="B524" s="5" t="n"/>
      <c r="Q524" s="9" t="n"/>
    </row>
    <row r="525">
      <c r="B525" s="5" t="n"/>
      <c r="Q525" s="9" t="n"/>
    </row>
    <row r="526">
      <c r="B526" s="5" t="n"/>
      <c r="Q526" s="9" t="n"/>
    </row>
    <row r="527">
      <c r="B527" s="5" t="n"/>
      <c r="Q527" s="9" t="n"/>
    </row>
    <row r="528">
      <c r="B528" s="5" t="n"/>
      <c r="Q528" s="9" t="n"/>
    </row>
    <row r="529">
      <c r="B529" s="5" t="n"/>
      <c r="Q529" s="9" t="n"/>
    </row>
    <row r="530">
      <c r="B530" s="5" t="n"/>
      <c r="Q530" s="9" t="n"/>
    </row>
    <row r="531">
      <c r="B531" s="5" t="n"/>
      <c r="Q531" s="9" t="n"/>
    </row>
    <row r="532">
      <c r="B532" s="5" t="n"/>
      <c r="Q532" s="9" t="n"/>
    </row>
    <row r="533">
      <c r="B533" s="5" t="n"/>
      <c r="Q533" s="9" t="n"/>
    </row>
    <row r="534">
      <c r="B534" s="5" t="n"/>
      <c r="Q534" s="9" t="n"/>
    </row>
    <row r="535">
      <c r="B535" s="5" t="n"/>
      <c r="Q535" s="9" t="n"/>
    </row>
    <row r="536">
      <c r="B536" s="5" t="n"/>
      <c r="Q536" s="9" t="n"/>
    </row>
    <row r="537">
      <c r="B537" s="5" t="n"/>
      <c r="Q537" s="9" t="n"/>
    </row>
    <row r="538">
      <c r="B538" s="5" t="n"/>
      <c r="Q538" s="9" t="n"/>
    </row>
    <row r="539">
      <c r="B539" s="5" t="n"/>
      <c r="Q539" s="9" t="n"/>
    </row>
    <row r="540">
      <c r="B540" s="5" t="n"/>
      <c r="Q540" s="9" t="n"/>
    </row>
    <row r="541">
      <c r="B541" s="5" t="n"/>
      <c r="Q541" s="9" t="n"/>
    </row>
    <row r="542">
      <c r="B542" s="5" t="n"/>
      <c r="Q542" s="9" t="n"/>
    </row>
    <row r="543">
      <c r="B543" s="5" t="n"/>
      <c r="Q543" s="9" t="n"/>
    </row>
    <row r="544">
      <c r="B544" s="5" t="n"/>
      <c r="Q544" s="9" t="n"/>
    </row>
    <row r="545">
      <c r="B545" s="5" t="n"/>
      <c r="Q545" s="9" t="n"/>
    </row>
    <row r="546">
      <c r="B546" s="5" t="n"/>
      <c r="Q546" s="9" t="n"/>
    </row>
    <row r="547">
      <c r="B547" s="5" t="n"/>
      <c r="Q547" s="9" t="n"/>
    </row>
    <row r="548">
      <c r="B548" s="5" t="n"/>
      <c r="Q548" s="9" t="n"/>
    </row>
    <row r="549">
      <c r="B549" s="5" t="n"/>
      <c r="Q549" s="9" t="n"/>
    </row>
    <row r="550">
      <c r="B550" s="5" t="n"/>
      <c r="Q550" s="9" t="n"/>
    </row>
    <row r="551">
      <c r="B551" s="5" t="n"/>
      <c r="Q551" s="9" t="n"/>
    </row>
    <row r="552">
      <c r="B552" s="5" t="n"/>
      <c r="Q552" s="9" t="n"/>
    </row>
    <row r="553">
      <c r="B553" s="5" t="n"/>
      <c r="Q553" s="9" t="n"/>
    </row>
    <row r="554">
      <c r="B554" s="5" t="n"/>
      <c r="Q554" s="9" t="n"/>
    </row>
    <row r="555">
      <c r="B555" s="5" t="n"/>
      <c r="Q555" s="9" t="n"/>
    </row>
    <row r="556">
      <c r="B556" s="5" t="n"/>
      <c r="Q556" s="9" t="n"/>
    </row>
    <row r="557">
      <c r="B557" s="5" t="n"/>
      <c r="Q557" s="9" t="n"/>
    </row>
    <row r="558">
      <c r="B558" s="5" t="n"/>
      <c r="Q558" s="9" t="n"/>
    </row>
    <row r="559">
      <c r="B559" s="5" t="n"/>
      <c r="Q559" s="9" t="n"/>
    </row>
    <row r="560">
      <c r="B560" s="5" t="n"/>
      <c r="Q560" s="9" t="n"/>
    </row>
    <row r="561">
      <c r="B561" s="5" t="n"/>
      <c r="Q561" s="9" t="n"/>
    </row>
    <row r="562">
      <c r="B562" s="5" t="n"/>
      <c r="Q562" s="9" t="n"/>
    </row>
    <row r="563">
      <c r="B563" s="5" t="n"/>
      <c r="Q563" s="9" t="n"/>
    </row>
    <row r="564">
      <c r="B564" s="5" t="n"/>
      <c r="Q564" s="9" t="n"/>
    </row>
    <row r="565">
      <c r="B565" s="5" t="n"/>
      <c r="Q565" s="9" t="n"/>
    </row>
    <row r="566">
      <c r="B566" s="5" t="n"/>
      <c r="Q566" s="9" t="n"/>
    </row>
    <row r="567">
      <c r="B567" s="5" t="n"/>
      <c r="Q567" s="9" t="n"/>
    </row>
    <row r="568">
      <c r="B568" s="5" t="n"/>
      <c r="Q568" s="9" t="n"/>
    </row>
    <row r="569">
      <c r="B569" s="5" t="n"/>
      <c r="Q569" s="9" t="n"/>
    </row>
    <row r="570">
      <c r="B570" s="5" t="n"/>
      <c r="Q570" s="9" t="n"/>
    </row>
    <row r="571">
      <c r="B571" s="5" t="n"/>
      <c r="Q571" s="9" t="n"/>
    </row>
    <row r="572">
      <c r="B572" s="5" t="n"/>
      <c r="Q572" s="9" t="n"/>
    </row>
    <row r="573">
      <c r="B573" s="5" t="n"/>
      <c r="Q573" s="9" t="n"/>
    </row>
    <row r="574">
      <c r="B574" s="5" t="n"/>
      <c r="Q574" s="9" t="n"/>
    </row>
    <row r="575">
      <c r="B575" s="5" t="n"/>
      <c r="Q575" s="9" t="n"/>
    </row>
    <row r="576">
      <c r="B576" s="5" t="n"/>
      <c r="Q576" s="9" t="n"/>
    </row>
    <row r="577">
      <c r="B577" s="5" t="n"/>
      <c r="Q577" s="9" t="n"/>
    </row>
    <row r="578">
      <c r="B578" s="5" t="n"/>
      <c r="Q578" s="9" t="n"/>
    </row>
    <row r="579">
      <c r="B579" s="5" t="n"/>
      <c r="Q579" s="9" t="n"/>
    </row>
    <row r="580">
      <c r="B580" s="5" t="n"/>
      <c r="Q580" s="9" t="n"/>
    </row>
    <row r="581">
      <c r="B581" s="5" t="n"/>
      <c r="Q581" s="9" t="n"/>
    </row>
    <row r="582">
      <c r="B582" s="5" t="n"/>
      <c r="Q582" s="9" t="n"/>
    </row>
    <row r="583">
      <c r="B583" s="5" t="n"/>
      <c r="Q583" s="9" t="n"/>
    </row>
    <row r="584">
      <c r="B584" s="5" t="n"/>
      <c r="Q584" s="9" t="n"/>
    </row>
    <row r="585">
      <c r="B585" s="5" t="n"/>
      <c r="Q585" s="9" t="n"/>
    </row>
    <row r="586">
      <c r="B586" s="5" t="n"/>
      <c r="Q586" s="9" t="n"/>
    </row>
    <row r="587">
      <c r="B587" s="5" t="n"/>
      <c r="Q587" s="9" t="n"/>
    </row>
    <row r="588">
      <c r="B588" s="5" t="n"/>
      <c r="Q588" s="9" t="n"/>
    </row>
    <row r="589">
      <c r="B589" s="5" t="n"/>
      <c r="Q589" s="9" t="n"/>
    </row>
    <row r="590">
      <c r="B590" s="5" t="n"/>
      <c r="Q590" s="9" t="n"/>
    </row>
    <row r="591">
      <c r="B591" s="5" t="n"/>
      <c r="Q591" s="9" t="n"/>
    </row>
    <row r="592">
      <c r="B592" s="5" t="n"/>
      <c r="Q592" s="9" t="n"/>
    </row>
    <row r="593">
      <c r="B593" s="5" t="n"/>
      <c r="Q593" s="9" t="n"/>
    </row>
    <row r="594">
      <c r="B594" s="5" t="n"/>
      <c r="Q594" s="9" t="n"/>
    </row>
    <row r="595">
      <c r="B595" s="5" t="n"/>
      <c r="Q595" s="9" t="n"/>
    </row>
    <row r="596">
      <c r="B596" s="5" t="n"/>
      <c r="Q596" s="9" t="n"/>
    </row>
    <row r="597">
      <c r="B597" s="5" t="n"/>
      <c r="Q597" s="9" t="n"/>
    </row>
    <row r="598">
      <c r="B598" s="5" t="n"/>
      <c r="Q598" s="9" t="n"/>
    </row>
    <row r="599">
      <c r="B599" s="5" t="n"/>
      <c r="Q599" s="9" t="n"/>
    </row>
    <row r="600">
      <c r="B600" s="5" t="n"/>
      <c r="Q600" s="9" t="n"/>
    </row>
    <row r="601">
      <c r="B601" s="5" t="n"/>
      <c r="Q601" s="9" t="n"/>
    </row>
    <row r="602">
      <c r="B602" s="5" t="n"/>
      <c r="Q602" s="9" t="n"/>
    </row>
    <row r="603">
      <c r="B603" s="5" t="n"/>
      <c r="Q603" s="9" t="n"/>
    </row>
    <row r="604">
      <c r="B604" s="5" t="n"/>
      <c r="Q604" s="9" t="n"/>
    </row>
    <row r="605">
      <c r="B605" s="5" t="n"/>
      <c r="Q605" s="9" t="n"/>
    </row>
    <row r="606">
      <c r="B606" s="5" t="n"/>
      <c r="Q606" s="9" t="n"/>
    </row>
    <row r="607">
      <c r="B607" s="5" t="n"/>
      <c r="Q607" s="9" t="n"/>
    </row>
    <row r="608">
      <c r="B608" s="5" t="n"/>
      <c r="Q608" s="9" t="n"/>
    </row>
    <row r="609">
      <c r="B609" s="5" t="n"/>
      <c r="Q609" s="9" t="n"/>
    </row>
    <row r="610">
      <c r="B610" s="5" t="n"/>
      <c r="Q610" s="9" t="n"/>
    </row>
    <row r="611">
      <c r="B611" s="5" t="n"/>
      <c r="Q611" s="9" t="n"/>
    </row>
    <row r="612">
      <c r="B612" s="5" t="n"/>
      <c r="Q612" s="9" t="n"/>
    </row>
    <row r="613">
      <c r="B613" s="5" t="n"/>
      <c r="Q613" s="9" t="n"/>
    </row>
    <row r="614">
      <c r="B614" s="5" t="n"/>
      <c r="Q614" s="9" t="n"/>
    </row>
    <row r="615">
      <c r="B615" s="5" t="n"/>
      <c r="Q615" s="9" t="n"/>
    </row>
    <row r="616">
      <c r="B616" s="5" t="n"/>
      <c r="Q616" s="9" t="n"/>
    </row>
    <row r="617">
      <c r="B617" s="5" t="n"/>
      <c r="Q617" s="9" t="n"/>
    </row>
    <row r="618">
      <c r="B618" s="5" t="n"/>
      <c r="Q618" s="9" t="n"/>
    </row>
    <row r="619">
      <c r="B619" s="5" t="n"/>
      <c r="Q619" s="9" t="n"/>
    </row>
    <row r="620">
      <c r="B620" s="5" t="n"/>
      <c r="Q620" s="9" t="n"/>
    </row>
    <row r="621">
      <c r="B621" s="5" t="n"/>
      <c r="Q621" s="9" t="n"/>
    </row>
    <row r="622">
      <c r="B622" s="5" t="n"/>
      <c r="Q622" s="9" t="n"/>
    </row>
    <row r="623">
      <c r="B623" s="5" t="n"/>
      <c r="Q623" s="9" t="n"/>
    </row>
    <row r="624">
      <c r="B624" s="5" t="n"/>
      <c r="Q624" s="9" t="n"/>
    </row>
    <row r="625">
      <c r="B625" s="5" t="n"/>
      <c r="Q625" s="9" t="n"/>
    </row>
    <row r="626">
      <c r="B626" s="5" t="n"/>
      <c r="Q626" s="9" t="n"/>
    </row>
    <row r="627">
      <c r="B627" s="5" t="n"/>
      <c r="Q627" s="9" t="n"/>
    </row>
    <row r="628">
      <c r="B628" s="5" t="n"/>
      <c r="Q628" s="9" t="n"/>
    </row>
    <row r="629">
      <c r="B629" s="5" t="n"/>
      <c r="Q629" s="9" t="n"/>
    </row>
    <row r="630">
      <c r="B630" s="5" t="n"/>
      <c r="Q630" s="9" t="n"/>
    </row>
    <row r="631">
      <c r="B631" s="5" t="n"/>
      <c r="Q631" s="9" t="n"/>
    </row>
    <row r="632">
      <c r="B632" s="5" t="n"/>
      <c r="Q632" s="9" t="n"/>
    </row>
    <row r="633">
      <c r="B633" s="5" t="n"/>
      <c r="Q633" s="9" t="n"/>
    </row>
    <row r="634">
      <c r="B634" s="5" t="n"/>
      <c r="Q634" s="9" t="n"/>
    </row>
    <row r="635">
      <c r="B635" s="5" t="n"/>
      <c r="Q635" s="9" t="n"/>
    </row>
    <row r="636">
      <c r="B636" s="5" t="n"/>
      <c r="Q636" s="9" t="n"/>
    </row>
    <row r="637">
      <c r="B637" s="5" t="n"/>
      <c r="Q637" s="9" t="n"/>
    </row>
    <row r="638">
      <c r="B638" s="5" t="n"/>
      <c r="Q638" s="9" t="n"/>
    </row>
    <row r="639">
      <c r="B639" s="5" t="n"/>
      <c r="Q639" s="9" t="n"/>
    </row>
    <row r="640">
      <c r="B640" s="5" t="n"/>
      <c r="Q640" s="9" t="n"/>
    </row>
    <row r="641">
      <c r="B641" s="5" t="n"/>
      <c r="Q641" s="9" t="n"/>
    </row>
    <row r="642">
      <c r="B642" s="5" t="n"/>
      <c r="Q642" s="9" t="n"/>
    </row>
    <row r="643">
      <c r="B643" s="5" t="n"/>
      <c r="Q643" s="9" t="n"/>
    </row>
    <row r="644">
      <c r="B644" s="5" t="n"/>
      <c r="Q644" s="9" t="n"/>
    </row>
    <row r="645">
      <c r="B645" s="5" t="n"/>
      <c r="Q645" s="9" t="n"/>
    </row>
    <row r="646">
      <c r="B646" s="5" t="n"/>
      <c r="Q646" s="9" t="n"/>
    </row>
    <row r="647">
      <c r="B647" s="5" t="n"/>
      <c r="Q647" s="9" t="n"/>
    </row>
    <row r="648">
      <c r="B648" s="5" t="n"/>
      <c r="Q648" s="9" t="n"/>
    </row>
    <row r="649">
      <c r="B649" s="5" t="n"/>
      <c r="Q649" s="9" t="n"/>
    </row>
    <row r="650">
      <c r="B650" s="5" t="n"/>
      <c r="Q650" s="9" t="n"/>
    </row>
    <row r="651">
      <c r="B651" s="5" t="n"/>
      <c r="Q651" s="9" t="n"/>
    </row>
    <row r="652">
      <c r="B652" s="5" t="n"/>
      <c r="Q652" s="9" t="n"/>
    </row>
    <row r="653">
      <c r="B653" s="5" t="n"/>
      <c r="Q653" s="9" t="n"/>
    </row>
    <row r="654">
      <c r="B654" s="5" t="n"/>
      <c r="Q654" s="9" t="n"/>
    </row>
    <row r="655">
      <c r="B655" s="5" t="n"/>
      <c r="Q655" s="9" t="n"/>
    </row>
    <row r="656">
      <c r="B656" s="5" t="n"/>
      <c r="Q656" s="9" t="n"/>
    </row>
    <row r="657">
      <c r="B657" s="5" t="n"/>
      <c r="Q657" s="9" t="n"/>
    </row>
    <row r="658">
      <c r="B658" s="5" t="n"/>
      <c r="Q658" s="9" t="n"/>
    </row>
    <row r="659">
      <c r="B659" s="5" t="n"/>
      <c r="Q659" s="9" t="n"/>
    </row>
    <row r="660">
      <c r="B660" s="5" t="n"/>
      <c r="Q660" s="9" t="n"/>
    </row>
    <row r="661">
      <c r="B661" s="5" t="n"/>
      <c r="Q661" s="9" t="n"/>
    </row>
    <row r="662">
      <c r="B662" s="5" t="n"/>
      <c r="Q662" s="9" t="n"/>
    </row>
    <row r="663">
      <c r="B663" s="5" t="n"/>
      <c r="Q663" s="9" t="n"/>
    </row>
    <row r="664">
      <c r="B664" s="5" t="n"/>
      <c r="Q664" s="9" t="n"/>
    </row>
    <row r="665">
      <c r="B665" s="5" t="n"/>
      <c r="Q665" s="9" t="n"/>
    </row>
    <row r="666">
      <c r="B666" s="5" t="n"/>
      <c r="Q666" s="9" t="n"/>
    </row>
    <row r="667">
      <c r="B667" s="5" t="n"/>
      <c r="Q667" s="9" t="n"/>
    </row>
    <row r="668">
      <c r="B668" s="5" t="n"/>
      <c r="Q668" s="9" t="n"/>
    </row>
    <row r="669">
      <c r="B669" s="5" t="n"/>
      <c r="Q669" s="9" t="n"/>
    </row>
    <row r="670">
      <c r="B670" s="5" t="n"/>
      <c r="Q670" s="9" t="n"/>
    </row>
    <row r="671">
      <c r="B671" s="5" t="n"/>
      <c r="Q671" s="9" t="n"/>
    </row>
    <row r="672">
      <c r="B672" s="5" t="n"/>
      <c r="Q672" s="9" t="n"/>
    </row>
    <row r="673">
      <c r="B673" s="5" t="n"/>
      <c r="Q673" s="9" t="n"/>
    </row>
    <row r="674">
      <c r="B674" s="5" t="n"/>
      <c r="Q674" s="9" t="n"/>
    </row>
    <row r="675">
      <c r="B675" s="5" t="n"/>
      <c r="Q675" s="9" t="n"/>
    </row>
    <row r="676">
      <c r="B676" s="5" t="n"/>
      <c r="Q676" s="9" t="n"/>
    </row>
    <row r="677">
      <c r="B677" s="5" t="n"/>
      <c r="Q677" s="9" t="n"/>
    </row>
    <row r="678">
      <c r="B678" s="5" t="n"/>
      <c r="Q678" s="9" t="n"/>
    </row>
    <row r="679">
      <c r="B679" s="5" t="n"/>
      <c r="Q679" s="9" t="n"/>
    </row>
    <row r="680">
      <c r="B680" s="5" t="n"/>
      <c r="Q680" s="9" t="n"/>
    </row>
    <row r="681">
      <c r="B681" s="5" t="n"/>
      <c r="Q681" s="9" t="n"/>
    </row>
    <row r="682">
      <c r="B682" s="5" t="n"/>
      <c r="Q682" s="9" t="n"/>
    </row>
    <row r="683">
      <c r="B683" s="5" t="n"/>
      <c r="Q683" s="9" t="n"/>
    </row>
    <row r="684">
      <c r="B684" s="5" t="n"/>
      <c r="Q684" s="9" t="n"/>
    </row>
    <row r="685">
      <c r="B685" s="5" t="n"/>
      <c r="Q685" s="9" t="n"/>
    </row>
    <row r="686">
      <c r="B686" s="5" t="n"/>
      <c r="Q686" s="9" t="n"/>
    </row>
    <row r="687">
      <c r="B687" s="5" t="n"/>
      <c r="Q687" s="9" t="n"/>
    </row>
    <row r="688">
      <c r="B688" s="5" t="n"/>
      <c r="Q688" s="9" t="n"/>
    </row>
    <row r="689">
      <c r="B689" s="5" t="n"/>
      <c r="Q689" s="9" t="n"/>
    </row>
    <row r="690">
      <c r="B690" s="5" t="n"/>
      <c r="Q690" s="9" t="n"/>
    </row>
    <row r="691">
      <c r="B691" s="5" t="n"/>
      <c r="Q691" s="9" t="n"/>
    </row>
    <row r="692">
      <c r="B692" s="5" t="n"/>
      <c r="Q692" s="9" t="n"/>
    </row>
    <row r="693">
      <c r="B693" s="5" t="n"/>
      <c r="Q693" s="9" t="n"/>
    </row>
    <row r="694">
      <c r="B694" s="5" t="n"/>
      <c r="Q694" s="9" t="n"/>
    </row>
    <row r="695">
      <c r="B695" s="5" t="n"/>
      <c r="Q695" s="9" t="n"/>
    </row>
    <row r="696">
      <c r="B696" s="5" t="n"/>
      <c r="Q696" s="9" t="n"/>
    </row>
    <row r="697">
      <c r="B697" s="5" t="n"/>
      <c r="Q697" s="9" t="n"/>
    </row>
    <row r="698">
      <c r="B698" s="5" t="n"/>
      <c r="Q698" s="9" t="n"/>
    </row>
    <row r="699">
      <c r="B699" s="5" t="n"/>
      <c r="Q699" s="9" t="n"/>
    </row>
    <row r="700">
      <c r="B700" s="5" t="n"/>
      <c r="Q700" s="9" t="n"/>
    </row>
    <row r="701">
      <c r="B701" s="5" t="n"/>
      <c r="Q701" s="9" t="n"/>
    </row>
    <row r="702">
      <c r="B702" s="5" t="n"/>
      <c r="Q702" s="9" t="n"/>
    </row>
    <row r="703">
      <c r="B703" s="5" t="n"/>
      <c r="Q703" s="9" t="n"/>
    </row>
    <row r="704">
      <c r="B704" s="5" t="n"/>
      <c r="Q704" s="9" t="n"/>
    </row>
    <row r="705">
      <c r="B705" s="5" t="n"/>
      <c r="Q705" s="9" t="n"/>
    </row>
    <row r="706">
      <c r="B706" s="5" t="n"/>
      <c r="Q706" s="9" t="n"/>
    </row>
    <row r="707">
      <c r="B707" s="5" t="n"/>
      <c r="Q707" s="9" t="n"/>
    </row>
    <row r="708">
      <c r="B708" s="5" t="n"/>
      <c r="Q708" s="9" t="n"/>
    </row>
    <row r="709">
      <c r="B709" s="5" t="n"/>
      <c r="Q709" s="9" t="n"/>
    </row>
    <row r="710">
      <c r="B710" s="5" t="n"/>
      <c r="Q710" s="9" t="n"/>
    </row>
    <row r="711">
      <c r="B711" s="5" t="n"/>
      <c r="Q711" s="9" t="n"/>
    </row>
    <row r="712">
      <c r="B712" s="5" t="n"/>
      <c r="Q712" s="9" t="n"/>
    </row>
    <row r="713">
      <c r="B713" s="5" t="n"/>
      <c r="Q713" s="9" t="n"/>
    </row>
    <row r="714">
      <c r="B714" s="5" t="n"/>
      <c r="Q714" s="9" t="n"/>
    </row>
    <row r="715">
      <c r="B715" s="5" t="n"/>
      <c r="Q715" s="9" t="n"/>
    </row>
    <row r="716">
      <c r="B716" s="5" t="n"/>
      <c r="Q716" s="9" t="n"/>
    </row>
    <row r="717">
      <c r="B717" s="5" t="n"/>
      <c r="Q717" s="9" t="n"/>
    </row>
    <row r="718">
      <c r="B718" s="5" t="n"/>
      <c r="Q718" s="9" t="n"/>
    </row>
    <row r="719">
      <c r="B719" s="5" t="n"/>
      <c r="Q719" s="9" t="n"/>
    </row>
    <row r="720">
      <c r="B720" s="5" t="n"/>
      <c r="Q720" s="9" t="n"/>
    </row>
    <row r="721">
      <c r="B721" s="5" t="n"/>
      <c r="Q721" s="9" t="n"/>
    </row>
    <row r="722">
      <c r="B722" s="5" t="n"/>
      <c r="Q722" s="9" t="n"/>
    </row>
    <row r="723">
      <c r="B723" s="5" t="n"/>
      <c r="Q723" s="9" t="n"/>
    </row>
    <row r="724">
      <c r="B724" s="5" t="n"/>
      <c r="Q724" s="9" t="n"/>
    </row>
    <row r="725">
      <c r="B725" s="5" t="n"/>
      <c r="Q725" s="9" t="n"/>
    </row>
    <row r="726">
      <c r="B726" s="5" t="n"/>
      <c r="Q726" s="9" t="n"/>
    </row>
    <row r="727">
      <c r="B727" s="5" t="n"/>
      <c r="Q727" s="9" t="n"/>
    </row>
    <row r="728">
      <c r="B728" s="5" t="n"/>
      <c r="Q728" s="9" t="n"/>
    </row>
    <row r="729">
      <c r="B729" s="5" t="n"/>
      <c r="Q729" s="9" t="n"/>
    </row>
    <row r="730">
      <c r="B730" s="5" t="n"/>
      <c r="Q730" s="9" t="n"/>
    </row>
    <row r="731">
      <c r="B731" s="5" t="n"/>
      <c r="Q731" s="9" t="n"/>
    </row>
    <row r="732">
      <c r="B732" s="5" t="n"/>
      <c r="Q732" s="9" t="n"/>
    </row>
    <row r="733">
      <c r="B733" s="5" t="n"/>
      <c r="Q733" s="9" t="n"/>
    </row>
    <row r="734">
      <c r="B734" s="5" t="n"/>
      <c r="Q734" s="9" t="n"/>
    </row>
    <row r="735">
      <c r="B735" s="5" t="n"/>
      <c r="Q735" s="9" t="n"/>
    </row>
    <row r="736">
      <c r="B736" s="5" t="n"/>
      <c r="Q736" s="9" t="n"/>
    </row>
    <row r="737">
      <c r="B737" s="5" t="n"/>
      <c r="Q737" s="9" t="n"/>
    </row>
    <row r="738">
      <c r="B738" s="5" t="n"/>
      <c r="Q738" s="9" t="n"/>
    </row>
    <row r="739">
      <c r="B739" s="5" t="n"/>
      <c r="Q739" s="9" t="n"/>
    </row>
    <row r="740">
      <c r="B740" s="5" t="n"/>
      <c r="Q740" s="9" t="n"/>
    </row>
    <row r="741">
      <c r="B741" s="5" t="n"/>
      <c r="Q741" s="9" t="n"/>
    </row>
    <row r="742">
      <c r="B742" s="5" t="n"/>
      <c r="Q742" s="9" t="n"/>
    </row>
    <row r="743">
      <c r="B743" s="5" t="n"/>
      <c r="Q743" s="9" t="n"/>
    </row>
    <row r="744">
      <c r="B744" s="5" t="n"/>
      <c r="Q744" s="9" t="n"/>
    </row>
    <row r="745">
      <c r="B745" s="5" t="n"/>
      <c r="Q745" s="9" t="n"/>
    </row>
    <row r="746">
      <c r="B746" s="5" t="n"/>
      <c r="Q746" s="9" t="n"/>
    </row>
    <row r="747">
      <c r="B747" s="5" t="n"/>
      <c r="Q747" s="9" t="n"/>
    </row>
    <row r="748">
      <c r="B748" s="5" t="n"/>
      <c r="Q748" s="9" t="n"/>
    </row>
    <row r="749">
      <c r="B749" s="5" t="n"/>
      <c r="Q749" s="9" t="n"/>
    </row>
    <row r="750">
      <c r="B750" s="5" t="n"/>
      <c r="Q750" s="9" t="n"/>
    </row>
    <row r="751">
      <c r="B751" s="5" t="n"/>
      <c r="Q751" s="9" t="n"/>
    </row>
    <row r="752">
      <c r="B752" s="5" t="n"/>
      <c r="Q752" s="9" t="n"/>
    </row>
    <row r="753">
      <c r="B753" s="5" t="n"/>
      <c r="Q753" s="9" t="n"/>
    </row>
    <row r="754">
      <c r="B754" s="5" t="n"/>
      <c r="Q754" s="9" t="n"/>
    </row>
    <row r="755">
      <c r="B755" s="5" t="n"/>
      <c r="Q755" s="9" t="n"/>
    </row>
    <row r="756">
      <c r="B756" s="5" t="n"/>
      <c r="Q756" s="9" t="n"/>
    </row>
    <row r="757">
      <c r="B757" s="5" t="n"/>
      <c r="Q757" s="9" t="n"/>
    </row>
    <row r="758">
      <c r="B758" s="5" t="n"/>
      <c r="Q758" s="9" t="n"/>
    </row>
    <row r="759">
      <c r="B759" s="5" t="n"/>
      <c r="Q759" s="9" t="n"/>
    </row>
    <row r="760">
      <c r="B760" s="5" t="n"/>
      <c r="Q760" s="9" t="n"/>
    </row>
    <row r="761">
      <c r="B761" s="5" t="n"/>
      <c r="Q761" s="9" t="n"/>
    </row>
    <row r="762">
      <c r="B762" s="5" t="n"/>
      <c r="Q762" s="9" t="n"/>
    </row>
    <row r="763">
      <c r="B763" s="5" t="n"/>
      <c r="Q763" s="9" t="n"/>
    </row>
    <row r="764">
      <c r="B764" s="5" t="n"/>
      <c r="Q764" s="9" t="n"/>
    </row>
    <row r="765">
      <c r="B765" s="5" t="n"/>
      <c r="Q765" s="9" t="n"/>
    </row>
    <row r="766">
      <c r="B766" s="5" t="n"/>
      <c r="Q766" s="9" t="n"/>
    </row>
    <row r="767">
      <c r="B767" s="5" t="n"/>
      <c r="Q767" s="9" t="n"/>
    </row>
    <row r="768">
      <c r="B768" s="5" t="n"/>
      <c r="Q768" s="9" t="n"/>
    </row>
    <row r="769">
      <c r="B769" s="5" t="n"/>
      <c r="Q769" s="9" t="n"/>
    </row>
    <row r="770">
      <c r="B770" s="5" t="n"/>
      <c r="Q770" s="9" t="n"/>
    </row>
    <row r="771">
      <c r="B771" s="5" t="n"/>
      <c r="Q771" s="9" t="n"/>
    </row>
    <row r="772">
      <c r="B772" s="5" t="n"/>
      <c r="Q772" s="9" t="n"/>
    </row>
    <row r="773">
      <c r="B773" s="5" t="n"/>
      <c r="Q773" s="9" t="n"/>
    </row>
    <row r="774">
      <c r="B774" s="5" t="n"/>
      <c r="Q774" s="9" t="n"/>
    </row>
    <row r="775">
      <c r="B775" s="5" t="n"/>
      <c r="Q775" s="9" t="n"/>
    </row>
    <row r="776">
      <c r="B776" s="5" t="n"/>
      <c r="Q776" s="9" t="n"/>
    </row>
    <row r="777">
      <c r="B777" s="5" t="n"/>
      <c r="Q777" s="9" t="n"/>
    </row>
    <row r="778">
      <c r="B778" s="5" t="n"/>
      <c r="Q778" s="9" t="n"/>
    </row>
    <row r="779">
      <c r="B779" s="5" t="n"/>
      <c r="Q779" s="9" t="n"/>
    </row>
    <row r="780">
      <c r="B780" s="5" t="n"/>
      <c r="Q780" s="9" t="n"/>
    </row>
    <row r="781">
      <c r="B781" s="5" t="n"/>
      <c r="Q781" s="9" t="n"/>
    </row>
    <row r="782">
      <c r="B782" s="5" t="n"/>
      <c r="Q782" s="9" t="n"/>
    </row>
    <row r="783">
      <c r="B783" s="5" t="n"/>
      <c r="Q783" s="9" t="n"/>
    </row>
    <row r="784">
      <c r="B784" s="5" t="n"/>
      <c r="Q784" s="9" t="n"/>
    </row>
    <row r="785">
      <c r="B785" s="5" t="n"/>
      <c r="Q785" s="9" t="n"/>
    </row>
    <row r="786">
      <c r="B786" s="5" t="n"/>
      <c r="Q786" s="9" t="n"/>
    </row>
    <row r="787">
      <c r="B787" s="5" t="n"/>
      <c r="Q787" s="9" t="n"/>
    </row>
    <row r="788">
      <c r="B788" s="5" t="n"/>
      <c r="Q788" s="9" t="n"/>
    </row>
    <row r="789">
      <c r="B789" s="5" t="n"/>
      <c r="Q789" s="9" t="n"/>
    </row>
    <row r="790">
      <c r="B790" s="5" t="n"/>
      <c r="Q790" s="9" t="n"/>
    </row>
    <row r="791">
      <c r="B791" s="5" t="n"/>
      <c r="Q791" s="9" t="n"/>
    </row>
    <row r="792">
      <c r="B792" s="5" t="n"/>
      <c r="Q792" s="9" t="n"/>
    </row>
    <row r="793">
      <c r="B793" s="5" t="n"/>
      <c r="Q793" s="9" t="n"/>
    </row>
    <row r="794">
      <c r="B794" s="5" t="n"/>
      <c r="Q794" s="9" t="n"/>
    </row>
    <row r="795">
      <c r="B795" s="5" t="n"/>
      <c r="Q795" s="9" t="n"/>
    </row>
    <row r="796">
      <c r="B796" s="5" t="n"/>
      <c r="Q796" s="9" t="n"/>
    </row>
    <row r="797">
      <c r="B797" s="5" t="n"/>
      <c r="Q797" s="9" t="n"/>
    </row>
    <row r="798">
      <c r="B798" s="5" t="n"/>
      <c r="Q798" s="9" t="n"/>
    </row>
    <row r="799">
      <c r="B799" s="5" t="n"/>
      <c r="Q799" s="9" t="n"/>
    </row>
    <row r="800">
      <c r="B800" s="5" t="n"/>
      <c r="Q800" s="9" t="n"/>
    </row>
    <row r="801">
      <c r="B801" s="5" t="n"/>
      <c r="Q801" s="9" t="n"/>
    </row>
    <row r="802">
      <c r="B802" s="5" t="n"/>
      <c r="Q802" s="9" t="n"/>
    </row>
    <row r="803">
      <c r="B803" s="5" t="n"/>
      <c r="Q803" s="9" t="n"/>
    </row>
    <row r="804">
      <c r="B804" s="5" t="n"/>
      <c r="Q804" s="9" t="n"/>
    </row>
    <row r="805">
      <c r="B805" s="5" t="n"/>
      <c r="Q805" s="9" t="n"/>
    </row>
    <row r="806">
      <c r="B806" s="5" t="n"/>
      <c r="Q806" s="9" t="n"/>
    </row>
    <row r="807">
      <c r="B807" s="5" t="n"/>
      <c r="Q807" s="9" t="n"/>
    </row>
    <row r="808">
      <c r="B808" s="5" t="n"/>
      <c r="Q808" s="9" t="n"/>
    </row>
    <row r="809">
      <c r="B809" s="5" t="n"/>
      <c r="Q809" s="9" t="n"/>
    </row>
    <row r="810">
      <c r="B810" s="5" t="n"/>
      <c r="Q810" s="9" t="n"/>
    </row>
    <row r="811">
      <c r="B811" s="5" t="n"/>
      <c r="Q811" s="9" t="n"/>
    </row>
    <row r="812">
      <c r="B812" s="5" t="n"/>
      <c r="Q812" s="9" t="n"/>
    </row>
    <row r="813">
      <c r="B813" s="5" t="n"/>
      <c r="Q813" s="9" t="n"/>
    </row>
    <row r="814">
      <c r="B814" s="5" t="n"/>
      <c r="Q814" s="9" t="n"/>
    </row>
    <row r="815">
      <c r="B815" s="5" t="n"/>
      <c r="Q815" s="9" t="n"/>
    </row>
    <row r="816">
      <c r="B816" s="5" t="n"/>
      <c r="Q816" s="9" t="n"/>
    </row>
    <row r="817">
      <c r="B817" s="5" t="n"/>
      <c r="Q817" s="9" t="n"/>
    </row>
    <row r="818">
      <c r="B818" s="5" t="n"/>
      <c r="Q818" s="9" t="n"/>
    </row>
    <row r="819">
      <c r="B819" s="5" t="n"/>
      <c r="Q819" s="9" t="n"/>
    </row>
    <row r="820">
      <c r="B820" s="5" t="n"/>
      <c r="Q820" s="9" t="n"/>
    </row>
    <row r="821">
      <c r="B821" s="5" t="n"/>
      <c r="Q821" s="9" t="n"/>
    </row>
    <row r="822">
      <c r="B822" s="5" t="n"/>
      <c r="Q822" s="9" t="n"/>
    </row>
    <row r="823">
      <c r="B823" s="5" t="n"/>
      <c r="Q823" s="9" t="n"/>
    </row>
    <row r="824">
      <c r="B824" s="5" t="n"/>
      <c r="Q824" s="9" t="n"/>
    </row>
    <row r="825">
      <c r="B825" s="5" t="n"/>
      <c r="Q825" s="9" t="n"/>
    </row>
    <row r="826">
      <c r="B826" s="5" t="n"/>
      <c r="Q826" s="9" t="n"/>
    </row>
    <row r="827">
      <c r="B827" s="5" t="n"/>
      <c r="Q827" s="9" t="n"/>
    </row>
    <row r="828">
      <c r="B828" s="5" t="n"/>
      <c r="Q828" s="9" t="n"/>
    </row>
    <row r="829">
      <c r="B829" s="5" t="n"/>
      <c r="Q829" s="9" t="n"/>
    </row>
    <row r="830">
      <c r="B830" s="5" t="n"/>
      <c r="Q830" s="9" t="n"/>
    </row>
    <row r="831">
      <c r="B831" s="5" t="n"/>
      <c r="Q831" s="9" t="n"/>
    </row>
    <row r="832">
      <c r="B832" s="5" t="n"/>
      <c r="Q832" s="9" t="n"/>
    </row>
    <row r="833">
      <c r="B833" s="5" t="n"/>
      <c r="Q833" s="9" t="n"/>
    </row>
    <row r="834">
      <c r="B834" s="5" t="n"/>
      <c r="Q834" s="9" t="n"/>
    </row>
    <row r="835">
      <c r="B835" s="5" t="n"/>
      <c r="Q835" s="9" t="n"/>
    </row>
    <row r="836">
      <c r="B836" s="5" t="n"/>
      <c r="Q836" s="9" t="n"/>
    </row>
    <row r="837">
      <c r="B837" s="5" t="n"/>
      <c r="Q837" s="9" t="n"/>
    </row>
    <row r="838">
      <c r="B838" s="5" t="n"/>
      <c r="Q838" s="9" t="n"/>
    </row>
    <row r="839">
      <c r="B839" s="5" t="n"/>
      <c r="Q839" s="9" t="n"/>
    </row>
    <row r="840">
      <c r="B840" s="5" t="n"/>
      <c r="Q840" s="9" t="n"/>
    </row>
    <row r="841">
      <c r="B841" s="5" t="n"/>
      <c r="Q841" s="9" t="n"/>
    </row>
    <row r="842">
      <c r="B842" s="5" t="n"/>
      <c r="Q842" s="9" t="n"/>
    </row>
    <row r="843">
      <c r="B843" s="5" t="n"/>
      <c r="Q843" s="9" t="n"/>
    </row>
    <row r="844">
      <c r="B844" s="5" t="n"/>
      <c r="Q844" s="9" t="n"/>
    </row>
    <row r="845">
      <c r="B845" s="5" t="n"/>
      <c r="Q845" s="9" t="n"/>
    </row>
    <row r="846">
      <c r="B846" s="5" t="n"/>
      <c r="Q846" s="9" t="n"/>
    </row>
    <row r="847">
      <c r="B847" s="5" t="n"/>
      <c r="Q847" s="9" t="n"/>
    </row>
    <row r="848">
      <c r="B848" s="5" t="n"/>
      <c r="Q848" s="9" t="n"/>
    </row>
    <row r="849">
      <c r="B849" s="5" t="n"/>
      <c r="Q849" s="9" t="n"/>
    </row>
    <row r="850">
      <c r="B850" s="5" t="n"/>
      <c r="Q850" s="9" t="n"/>
    </row>
    <row r="851">
      <c r="B851" s="5" t="n"/>
      <c r="Q851" s="9" t="n"/>
    </row>
    <row r="852">
      <c r="B852" s="5" t="n"/>
      <c r="Q852" s="9" t="n"/>
    </row>
    <row r="853">
      <c r="B853" s="5" t="n"/>
      <c r="Q853" s="9" t="n"/>
    </row>
    <row r="854">
      <c r="B854" s="5" t="n"/>
      <c r="Q854" s="9" t="n"/>
    </row>
    <row r="855">
      <c r="B855" s="5" t="n"/>
      <c r="Q855" s="9" t="n"/>
    </row>
    <row r="856">
      <c r="B856" s="5" t="n"/>
      <c r="Q856" s="9" t="n"/>
    </row>
    <row r="857">
      <c r="B857" s="5" t="n"/>
      <c r="Q857" s="9" t="n"/>
    </row>
    <row r="858">
      <c r="B858" s="5" t="n"/>
      <c r="Q858" s="9" t="n"/>
    </row>
    <row r="859">
      <c r="B859" s="5" t="n"/>
      <c r="Q859" s="9" t="n"/>
    </row>
    <row r="860">
      <c r="B860" s="5" t="n"/>
      <c r="Q860" s="9" t="n"/>
    </row>
    <row r="861">
      <c r="B861" s="5" t="n"/>
      <c r="Q861" s="9" t="n"/>
    </row>
    <row r="862">
      <c r="B862" s="5" t="n"/>
      <c r="Q862" s="9" t="n"/>
    </row>
    <row r="863">
      <c r="B863" s="5" t="n"/>
      <c r="Q863" s="9" t="n"/>
    </row>
    <row r="864">
      <c r="B864" s="5" t="n"/>
      <c r="Q864" s="9" t="n"/>
    </row>
    <row r="865">
      <c r="B865" s="5" t="n"/>
      <c r="Q865" s="9" t="n"/>
    </row>
    <row r="866">
      <c r="B866" s="5" t="n"/>
      <c r="Q866" s="9" t="n"/>
    </row>
    <row r="867">
      <c r="B867" s="5" t="n"/>
      <c r="Q867" s="9" t="n"/>
    </row>
    <row r="868">
      <c r="B868" s="5" t="n"/>
      <c r="Q868" s="9" t="n"/>
    </row>
    <row r="869">
      <c r="B869" s="5" t="n"/>
      <c r="Q869" s="9" t="n"/>
    </row>
    <row r="870">
      <c r="B870" s="5" t="n"/>
      <c r="Q870" s="9" t="n"/>
    </row>
    <row r="871">
      <c r="B871" s="5" t="n"/>
      <c r="Q871" s="9" t="n"/>
    </row>
    <row r="872">
      <c r="B872" s="5" t="n"/>
      <c r="Q872" s="9" t="n"/>
    </row>
    <row r="873">
      <c r="B873" s="5" t="n"/>
      <c r="Q873" s="9" t="n"/>
    </row>
    <row r="874">
      <c r="B874" s="5" t="n"/>
      <c r="Q874" s="9" t="n"/>
    </row>
    <row r="875">
      <c r="B875" s="5" t="n"/>
      <c r="Q875" s="9" t="n"/>
    </row>
    <row r="876">
      <c r="B876" s="5" t="n"/>
      <c r="Q876" s="9" t="n"/>
    </row>
    <row r="877">
      <c r="B877" s="5" t="n"/>
      <c r="Q877" s="9" t="n"/>
    </row>
    <row r="878">
      <c r="B878" s="5" t="n"/>
      <c r="Q878" s="9" t="n"/>
    </row>
    <row r="879">
      <c r="B879" s="5" t="n"/>
      <c r="Q879" s="9" t="n"/>
    </row>
    <row r="880">
      <c r="B880" s="5" t="n"/>
      <c r="Q880" s="9" t="n"/>
    </row>
    <row r="881">
      <c r="B881" s="5" t="n"/>
      <c r="Q881" s="9" t="n"/>
    </row>
    <row r="882">
      <c r="B882" s="5" t="n"/>
      <c r="Q882" s="9" t="n"/>
    </row>
    <row r="883">
      <c r="B883" s="5" t="n"/>
      <c r="Q883" s="9" t="n"/>
    </row>
    <row r="884">
      <c r="B884" s="5" t="n"/>
      <c r="Q884" s="9" t="n"/>
    </row>
    <row r="885">
      <c r="B885" s="5" t="n"/>
      <c r="Q885" s="9" t="n"/>
    </row>
    <row r="886">
      <c r="B886" s="5" t="n"/>
      <c r="Q886" s="9" t="n"/>
    </row>
    <row r="887">
      <c r="B887" s="5" t="n"/>
      <c r="Q887" s="9" t="n"/>
    </row>
    <row r="888">
      <c r="B888" s="5" t="n"/>
      <c r="Q888" s="9" t="n"/>
    </row>
    <row r="889">
      <c r="B889" s="5" t="n"/>
      <c r="Q889" s="9" t="n"/>
    </row>
    <row r="890">
      <c r="B890" s="5" t="n"/>
      <c r="Q890" s="9" t="n"/>
    </row>
    <row r="891">
      <c r="B891" s="5" t="n"/>
      <c r="Q891" s="9" t="n"/>
    </row>
    <row r="892">
      <c r="B892" s="5" t="n"/>
      <c r="Q892" s="9" t="n"/>
    </row>
    <row r="893">
      <c r="B893" s="5" t="n"/>
      <c r="Q893" s="9" t="n"/>
    </row>
    <row r="894">
      <c r="B894" s="5" t="n"/>
      <c r="Q894" s="9" t="n"/>
    </row>
    <row r="895">
      <c r="B895" s="5" t="n"/>
      <c r="Q895" s="9" t="n"/>
    </row>
    <row r="896">
      <c r="B896" s="5" t="n"/>
      <c r="Q896" s="9" t="n"/>
    </row>
    <row r="897">
      <c r="B897" s="5" t="n"/>
      <c r="Q897" s="9" t="n"/>
    </row>
    <row r="898">
      <c r="B898" s="5" t="n"/>
      <c r="Q898" s="9" t="n"/>
    </row>
    <row r="899">
      <c r="B899" s="5" t="n"/>
      <c r="Q899" s="9" t="n"/>
    </row>
    <row r="900">
      <c r="B900" s="5" t="n"/>
      <c r="Q900" s="9" t="n"/>
    </row>
    <row r="901">
      <c r="B901" s="5" t="n"/>
      <c r="Q901" s="9" t="n"/>
    </row>
    <row r="902">
      <c r="B902" s="5" t="n"/>
      <c r="Q902" s="9" t="n"/>
    </row>
    <row r="903">
      <c r="B903" s="5" t="n"/>
      <c r="Q903" s="9" t="n"/>
    </row>
    <row r="904">
      <c r="B904" s="5" t="n"/>
      <c r="Q904" s="9" t="n"/>
    </row>
    <row r="905">
      <c r="B905" s="5" t="n"/>
      <c r="Q905" s="9" t="n"/>
    </row>
    <row r="906">
      <c r="B906" s="5" t="n"/>
      <c r="Q906" s="9" t="n"/>
    </row>
    <row r="907">
      <c r="B907" s="5" t="n"/>
      <c r="Q907" s="9" t="n"/>
    </row>
    <row r="908">
      <c r="B908" s="5" t="n"/>
      <c r="Q908" s="9" t="n"/>
    </row>
    <row r="909">
      <c r="B909" s="5" t="n"/>
      <c r="Q909" s="9" t="n"/>
    </row>
    <row r="910">
      <c r="B910" s="5" t="n"/>
      <c r="Q910" s="9" t="n"/>
    </row>
    <row r="911">
      <c r="B911" s="5" t="n"/>
      <c r="Q911" s="9" t="n"/>
    </row>
    <row r="912">
      <c r="B912" s="5" t="n"/>
      <c r="Q912" s="9" t="n"/>
    </row>
    <row r="913">
      <c r="B913" s="5" t="n"/>
      <c r="Q913" s="9" t="n"/>
    </row>
    <row r="914">
      <c r="B914" s="5" t="n"/>
      <c r="Q914" s="9" t="n"/>
    </row>
    <row r="915">
      <c r="B915" s="5" t="n"/>
      <c r="Q915" s="9" t="n"/>
    </row>
    <row r="916">
      <c r="B916" s="5" t="n"/>
      <c r="Q916" s="9" t="n"/>
    </row>
    <row r="917">
      <c r="B917" s="5" t="n"/>
      <c r="Q917" s="9" t="n"/>
    </row>
    <row r="918">
      <c r="B918" s="5" t="n"/>
      <c r="Q918" s="9" t="n"/>
    </row>
    <row r="919">
      <c r="B919" s="5" t="n"/>
      <c r="Q919" s="9" t="n"/>
    </row>
    <row r="920">
      <c r="B920" s="5" t="n"/>
      <c r="Q920" s="9" t="n"/>
    </row>
    <row r="921">
      <c r="B921" s="5" t="n"/>
      <c r="Q921" s="9" t="n"/>
    </row>
    <row r="922">
      <c r="B922" s="5" t="n"/>
      <c r="Q922" s="9" t="n"/>
    </row>
    <row r="923">
      <c r="B923" s="5" t="n"/>
      <c r="Q923" s="9" t="n"/>
    </row>
    <row r="924">
      <c r="B924" s="5" t="n"/>
      <c r="Q924" s="9" t="n"/>
    </row>
    <row r="925">
      <c r="B925" s="5" t="n"/>
      <c r="Q925" s="9" t="n"/>
    </row>
    <row r="926">
      <c r="B926" s="5" t="n"/>
      <c r="Q926" s="9" t="n"/>
    </row>
    <row r="927">
      <c r="B927" s="5" t="n"/>
      <c r="Q927" s="9" t="n"/>
    </row>
    <row r="928">
      <c r="B928" s="5" t="n"/>
      <c r="Q928" s="9" t="n"/>
    </row>
    <row r="929">
      <c r="B929" s="5" t="n"/>
      <c r="Q929" s="9" t="n"/>
    </row>
    <row r="930">
      <c r="B930" s="5" t="n"/>
      <c r="Q930" s="9" t="n"/>
    </row>
    <row r="931">
      <c r="B931" s="5" t="n"/>
      <c r="Q931" s="9" t="n"/>
    </row>
    <row r="932">
      <c r="B932" s="5" t="n"/>
      <c r="Q932" s="9" t="n"/>
    </row>
    <row r="933">
      <c r="B933" s="5" t="n"/>
      <c r="Q933" s="9" t="n"/>
    </row>
    <row r="934">
      <c r="B934" s="5" t="n"/>
      <c r="Q934" s="9" t="n"/>
    </row>
    <row r="935">
      <c r="B935" s="5" t="n"/>
      <c r="Q935" s="9" t="n"/>
    </row>
    <row r="936">
      <c r="B936" s="5" t="n"/>
      <c r="Q936" s="9" t="n"/>
    </row>
    <row r="937">
      <c r="B937" s="5" t="n"/>
      <c r="Q937" s="9" t="n"/>
    </row>
    <row r="938">
      <c r="B938" s="5" t="n"/>
      <c r="Q938" s="9" t="n"/>
    </row>
    <row r="939">
      <c r="B939" s="5" t="n"/>
      <c r="Q939" s="9" t="n"/>
    </row>
    <row r="940">
      <c r="B940" s="5" t="n"/>
      <c r="Q940" s="9" t="n"/>
    </row>
    <row r="941">
      <c r="B941" s="5" t="n"/>
      <c r="Q941" s="9" t="n"/>
    </row>
    <row r="942">
      <c r="B942" s="5" t="n"/>
      <c r="Q942" s="9" t="n"/>
    </row>
    <row r="943">
      <c r="B943" s="5" t="n"/>
      <c r="Q943" s="9" t="n"/>
    </row>
    <row r="944">
      <c r="B944" s="5" t="n"/>
      <c r="Q944" s="9" t="n"/>
    </row>
    <row r="945">
      <c r="B945" s="5" t="n"/>
      <c r="Q945" s="9" t="n"/>
    </row>
    <row r="946">
      <c r="B946" s="5" t="n"/>
      <c r="Q946" s="9" t="n"/>
    </row>
    <row r="947">
      <c r="B947" s="5" t="n"/>
      <c r="Q947" s="9" t="n"/>
    </row>
    <row r="948">
      <c r="B948" s="5" t="n"/>
      <c r="Q948" s="9" t="n"/>
    </row>
    <row r="949">
      <c r="B949" s="5" t="n"/>
      <c r="Q949" s="9" t="n"/>
    </row>
    <row r="950">
      <c r="B950" s="5" t="n"/>
      <c r="Q950" s="9" t="n"/>
    </row>
    <row r="951">
      <c r="B951" s="5" t="n"/>
      <c r="Q951" s="9" t="n"/>
    </row>
    <row r="952">
      <c r="B952" s="5" t="n"/>
      <c r="Q952" s="9" t="n"/>
    </row>
    <row r="953">
      <c r="B953" s="5" t="n"/>
      <c r="Q953" s="9" t="n"/>
    </row>
    <row r="954">
      <c r="B954" s="5" t="n"/>
      <c r="Q954" s="9" t="n"/>
    </row>
    <row r="955">
      <c r="B955" s="5" t="n"/>
      <c r="Q955" s="9" t="n"/>
    </row>
    <row r="956">
      <c r="B956" s="5" t="n"/>
      <c r="Q956" s="9"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B2:E37"/>
  <sheetViews>
    <sheetView workbookViewId="0">
      <selection activeCell="A1" sqref="A1"/>
    </sheetView>
  </sheetViews>
  <sheetFormatPr baseColWidth="8" defaultColWidth="12.63" defaultRowHeight="15.75" customHeight="1"/>
  <sheetData>
    <row r="2">
      <c r="B2" s="114" t="inlineStr">
        <is>
          <t>Bénédiction qui a x% (magnitude) d'éviter la magie</t>
        </is>
      </c>
    </row>
    <row r="3">
      <c r="B3" s="114" t="inlineStr">
        <is>
          <t>Animation d'arme (si elle est dans les mains d'un individus alors il y a un test de sauvegarde)</t>
        </is>
      </c>
    </row>
    <row r="4">
      <c r="B4" s="114" t="inlineStr">
        <is>
          <t>Magie restraure un membre perdu</t>
        </is>
      </c>
    </row>
    <row r="5">
      <c r="B5" s="114" t="inlineStr">
        <is>
          <t>La cible peux se statufier à volonté (pour s'endurcir ou passer inaperçu)</t>
        </is>
      </c>
    </row>
    <row r="6">
      <c r="B6" s="114" t="inlineStr">
        <is>
          <t>Renvoie des projectiles x%</t>
        </is>
      </c>
    </row>
    <row r="7">
      <c r="B7" s="114" t="inlineStr">
        <is>
          <t>Entendre les pensées superficielles environnantes</t>
        </is>
      </c>
    </row>
    <row r="8">
      <c r="B8" s="114" t="inlineStr">
        <is>
          <t>La cible ne peux pas être attaquée</t>
        </is>
      </c>
      <c r="E8" s="114" t="inlineStr">
        <is>
          <t>Dans la zone on ne peux pas attaquer</t>
        </is>
      </c>
    </row>
    <row r="9">
      <c r="B9" s="114" t="inlineStr">
        <is>
          <t>La cible ne peux pas être défendue</t>
        </is>
      </c>
      <c r="E9" s="114" t="inlineStr">
        <is>
          <t>Dans la zone on ne peux pas se défendre</t>
        </is>
      </c>
    </row>
    <row r="10">
      <c r="B10" s="114" t="inlineStr">
        <is>
          <t>La cible ne peux pas se mouvoir</t>
        </is>
      </c>
      <c r="E10" s="114" t="inlineStr">
        <is>
          <t>Dans la zone on ne peux pas se déplacer</t>
        </is>
      </c>
    </row>
    <row r="11">
      <c r="B11" s="114" t="inlineStr">
        <is>
          <t>Réduit la qualité d'un objet</t>
        </is>
      </c>
    </row>
    <row r="12">
      <c r="B12" s="114" t="inlineStr">
        <is>
          <t>Sommeil (réveil si incident)</t>
        </is>
      </c>
    </row>
    <row r="13">
      <c r="B13" s="114" t="inlineStr">
        <is>
          <t>Prédestination : Buff de l'arme contre une cible unique</t>
        </is>
      </c>
    </row>
    <row r="14">
      <c r="B14" s="114" t="inlineStr">
        <is>
          <t>Séisme : dégats sur objets/structures, x tests de solidités ?</t>
        </is>
      </c>
    </row>
    <row r="15">
      <c r="B15" s="114" t="inlineStr">
        <is>
          <t>imperméabilité totale (invisible à tous les sens) vs un type de cible donné</t>
        </is>
      </c>
    </row>
    <row r="16">
      <c r="B16" s="114" t="inlineStr">
        <is>
          <t>La cible "pu" et inflige des pénalités à tous les individus alentours sauf si test robu réussis (pénalités réduites ?)</t>
        </is>
      </c>
    </row>
    <row r="17">
      <c r="B17" s="114" t="inlineStr">
        <is>
          <t>Début du round : test de réflexes ou perte de x actions S</t>
        </is>
      </c>
    </row>
    <row r="18">
      <c r="B18" s="114" t="inlineStr">
        <is>
          <t>Chaque action réalisée a x% de chance de perdre l'action</t>
        </is>
      </c>
    </row>
    <row r="19">
      <c r="B19" s="114" t="inlineStr">
        <is>
          <t>Chaque action réalisée a x% de chance de ne pas consommer d'action (ou rendre ACTS ?)</t>
        </is>
      </c>
    </row>
    <row r="20">
      <c r="B20" s="114" t="inlineStr">
        <is>
          <t>Achève une créature qui a moins de x PV / PS</t>
        </is>
      </c>
    </row>
    <row r="21">
      <c r="B21" s="114" t="inlineStr">
        <is>
          <t>Champs de force qui empêche d'approcher/dépasser, peux être forcé via test approprié de muscu réussis</t>
        </is>
      </c>
    </row>
    <row r="22">
      <c r="B22" s="114" t="inlineStr">
        <is>
          <t>Maladie + via toxique</t>
        </is>
      </c>
    </row>
    <row r="23">
      <c r="B23" s="114" t="inlineStr">
        <is>
          <t>Mémoire : contre carre et la cible perd accés : ça doit exister, vérifier</t>
        </is>
      </c>
    </row>
    <row r="24">
      <c r="B24" s="114" t="inlineStr">
        <is>
          <t>Mémoire : retirer au pif des entrées (et non en ordre chronologique)</t>
        </is>
      </c>
    </row>
    <row r="25">
      <c r="B25" s="114" t="inlineStr">
        <is>
          <t>Enchant : avoir accés aux mémoires des gens autours ?</t>
        </is>
      </c>
    </row>
    <row r="26">
      <c r="B26" s="114" t="inlineStr">
        <is>
          <t>Copier de mémoire à mémoire</t>
        </is>
      </c>
    </row>
    <row r="27">
      <c r="B27" s="114" t="inlineStr">
        <is>
          <t>Dégats qui touche forcément, ou genre vs EQU, avec test save pour moduler les dégats (toxique ?)</t>
        </is>
      </c>
    </row>
    <row r="28">
      <c r="B28" s="114" t="inlineStr">
        <is>
          <t>Pacte avec démon impie</t>
        </is>
      </c>
    </row>
    <row r="29">
      <c r="B29" s="114" t="inlineStr">
        <is>
          <t>Souhait avec ange sacré</t>
        </is>
      </c>
    </row>
    <row r="30">
      <c r="B30" s="114" t="inlineStr">
        <is>
          <t>Sort qui crée de l'or (voir le cout entre pm et or donc) en acier</t>
        </is>
      </c>
    </row>
    <row r="31">
      <c r="B31" s="114" t="inlineStr">
        <is>
          <t>contrecarrer un sort sauf si la cible paie une ressource genre Karma (chaos)</t>
        </is>
      </c>
    </row>
    <row r="32">
      <c r="B32" s="114" t="inlineStr">
        <is>
          <t>Contre carrer action si init pas payé (temps)</t>
        </is>
      </c>
    </row>
    <row r="33">
      <c r="B33" s="114" t="inlineStr">
        <is>
          <t>Soins basé sur le temps, genre soigne la rnd dernier en gros, beau ratio (et l'inverse aussi, annule un soin, gros ratio)</t>
        </is>
      </c>
    </row>
    <row r="34">
      <c r="B34" s="114" t="inlineStr">
        <is>
          <t>Pouvoir qui modifie les conditions éphémère (défaut) devenant temporaire voir permanent (toxique)</t>
        </is>
      </c>
    </row>
    <row r="35">
      <c r="B35" s="114" t="inlineStr">
        <is>
          <t>Liaison qui augmente la temporalité des conditions infligées</t>
        </is>
      </c>
    </row>
    <row r="36">
      <c r="B36" s="114" t="inlineStr">
        <is>
          <t>Booster un autre enchantement de M/2, protège l'autre enchantement si visé d'une décharge ou autre (magie)</t>
        </is>
      </c>
    </row>
    <row r="37">
      <c r="B37" s="114" t="inlineStr">
        <is>
          <t>Ench qui permet de lock une porte à ceux qui ont pas le mdp</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49"/>
  <sheetViews>
    <sheetView workbookViewId="0">
      <selection activeCell="A1" sqref="A1"/>
    </sheetView>
  </sheetViews>
  <sheetFormatPr baseColWidth="8" defaultColWidth="12.63" defaultRowHeight="15.75" customHeight="1"/>
  <cols>
    <col width="21.5" customWidth="1" style="178" min="3" max="3"/>
    <col width="17.75" customWidth="1" style="178" min="4" max="4"/>
  </cols>
  <sheetData>
    <row r="1">
      <c r="A1" s="114" t="inlineStr">
        <is>
          <t>Structure linguistique magique :</t>
        </is>
      </c>
    </row>
    <row r="2">
      <c r="B2" s="114" t="inlineStr">
        <is>
          <t>Préfixes = écoles (le moyen)</t>
        </is>
      </c>
    </row>
    <row r="3">
      <c r="B3" s="114" t="inlineStr">
        <is>
          <t>Racines = effets (le quoi)</t>
        </is>
      </c>
    </row>
    <row r="4">
      <c r="B4" s="114" t="inlineStr">
        <is>
          <t>Suffixes = domaines (le comment)</t>
        </is>
      </c>
    </row>
    <row r="5">
      <c r="B5" s="114" t="inlineStr">
        <is>
          <t>« J’agis par [École], pour [Effet], sur [Domaine]. »</t>
        </is>
      </c>
    </row>
    <row r="7">
      <c r="A7" s="60" t="inlineStr">
        <is>
          <t>École</t>
        </is>
      </c>
      <c r="B7" s="60" t="inlineStr">
        <is>
          <t>Lettre-clé</t>
        </is>
      </c>
      <c r="C7" s="60" t="inlineStr">
        <is>
          <t>Préfixes (4 variantes)</t>
        </is>
      </c>
      <c r="E7" s="60" t="inlineStr">
        <is>
          <t>Phonétique / Sens</t>
        </is>
      </c>
      <c r="F7" s="61" t="n"/>
      <c r="G7" s="61" t="n"/>
      <c r="H7" s="60" t="inlineStr">
        <is>
          <t>Symbole</t>
        </is>
      </c>
      <c r="I7" s="61" t="n"/>
      <c r="J7" s="61" t="n"/>
      <c r="K7" s="61" t="n"/>
      <c r="L7" s="61" t="n"/>
      <c r="M7" s="61" t="n"/>
      <c r="N7" s="61" t="n"/>
      <c r="O7" s="61" t="n"/>
      <c r="P7" s="61" t="n"/>
      <c r="Q7" s="61" t="n"/>
      <c r="R7" s="61" t="n"/>
      <c r="S7" s="61" t="n"/>
      <c r="T7" s="61" t="n"/>
      <c r="U7" s="61" t="n"/>
      <c r="V7" s="61" t="n"/>
      <c r="W7" s="61" t="n"/>
      <c r="X7" s="61" t="n"/>
      <c r="Y7" s="61" t="n"/>
      <c r="Z7" s="61" t="n"/>
    </row>
    <row r="8">
      <c r="A8" s="114" t="inlineStr">
        <is>
          <t>Destruction</t>
        </is>
      </c>
      <c r="C8" s="114" t="inlineStr">
        <is>
          <t>Ka-, Kor-, Kra-, Kru-</t>
        </is>
      </c>
      <c r="D8" s="107" t="inlineStr">
        <is>
          <t>Kel-, Kin-</t>
        </is>
      </c>
      <c r="E8" s="114" t="inlineStr">
        <is>
          <t>Sec, dur, explosif — frappe, brise, pulvérise</t>
        </is>
      </c>
      <c r="H8" s="114" t="inlineStr">
        <is>
          <t>✸</t>
        </is>
      </c>
    </row>
    <row r="9">
      <c r="A9" s="114" t="inlineStr">
        <is>
          <t>Restauration</t>
        </is>
      </c>
      <c r="C9" s="114" t="inlineStr">
        <is>
          <t>Re-, Ren-, Ras-, Rho-</t>
        </is>
      </c>
      <c r="D9" s="107" t="inlineStr">
        <is>
          <t>Rel-, Ryu-</t>
        </is>
      </c>
      <c r="E9" s="114" t="inlineStr">
        <is>
          <t>Doux, fluide, réparateur — soigne, restaure</t>
        </is>
      </c>
      <c r="H9" s="114" t="inlineStr">
        <is>
          <t>⌖</t>
        </is>
      </c>
    </row>
    <row r="10">
      <c r="A10" s="114" t="inlineStr">
        <is>
          <t>Bénédiction</t>
        </is>
      </c>
      <c r="C10" s="114" t="inlineStr">
        <is>
          <t>Lu-, Lux-, Lem-, Lir-</t>
        </is>
      </c>
      <c r="D10" s="107" t="inlineStr">
        <is>
          <t>Lok-, Lyn-</t>
        </is>
      </c>
      <c r="E10" s="114" t="inlineStr">
        <is>
          <t>Clair, lumineux, pur — élève, éclaire</t>
        </is>
      </c>
      <c r="H10" s="114" t="inlineStr">
        <is>
          <t>✧</t>
        </is>
      </c>
    </row>
    <row r="11">
      <c r="A11" s="114" t="inlineStr">
        <is>
          <t>Malédiction</t>
        </is>
      </c>
      <c r="C11" s="114" t="inlineStr">
        <is>
          <t>Mal-, Mor-, Mug-, Mun-</t>
        </is>
      </c>
      <c r="D11" s="128" t="inlineStr">
        <is>
          <t>Maz-, Myd-</t>
        </is>
      </c>
      <c r="E11" s="114" t="inlineStr">
        <is>
          <t>Grave, sombre, guttural — corrompt, oppresse</t>
        </is>
      </c>
      <c r="H11" s="114" t="inlineStr">
        <is>
          <t>⧖</t>
        </is>
      </c>
    </row>
    <row r="12">
      <c r="A12" s="114" t="inlineStr">
        <is>
          <t>Invocation</t>
        </is>
      </c>
      <c r="C12" s="114" t="inlineStr">
        <is>
          <t>Vo-, Van-, Vor-, Vas-</t>
        </is>
      </c>
      <c r="D12" s="128" t="inlineStr">
        <is>
          <t>Vel-, Vyn-</t>
        </is>
      </c>
      <c r="E12" s="114" t="inlineStr">
        <is>
          <t>Appel, convocation, souffle vital — fait venir</t>
        </is>
      </c>
      <c r="H12" s="114" t="inlineStr">
        <is>
          <t>✪</t>
        </is>
      </c>
    </row>
    <row r="13">
      <c r="A13" s="114" t="inlineStr">
        <is>
          <t>Abjuration</t>
        </is>
      </c>
      <c r="C13" s="114" t="inlineStr">
        <is>
          <t>Bar-, Bel-, Bas-, Bren-</t>
        </is>
      </c>
      <c r="D13" s="128" t="inlineStr">
        <is>
          <t>Bor-, Bri-</t>
        </is>
      </c>
      <c r="E13" s="114" t="inlineStr">
        <is>
          <t>Tranchant, protecteur, ferme — bloque, nie</t>
        </is>
      </c>
      <c r="H13" s="114" t="inlineStr">
        <is>
          <t>⛊</t>
        </is>
      </c>
    </row>
    <row r="14">
      <c r="A14" s="114" t="inlineStr">
        <is>
          <t>Divination</t>
        </is>
      </c>
      <c r="C14" s="114" t="inlineStr">
        <is>
          <t>Di-, Dor-, Del-, Dar-</t>
        </is>
      </c>
      <c r="D14" s="128" t="inlineStr">
        <is>
          <t>Den-, Dra-</t>
        </is>
      </c>
      <c r="E14" s="114" t="inlineStr">
        <is>
          <t>Clair, observant, précis — perçoit, révèle</t>
        </is>
      </c>
      <c r="H14" s="114" t="inlineStr">
        <is>
          <t>⊙</t>
        </is>
      </c>
    </row>
    <row r="15">
      <c r="A15" s="114" t="inlineStr">
        <is>
          <t>Évocation</t>
        </is>
      </c>
      <c r="C15" s="114" t="inlineStr">
        <is>
          <t>Ev-, En-, Elo-, Eru-</t>
        </is>
      </c>
      <c r="D15" s="128" t="inlineStr">
        <is>
          <t>Ekl-, Etr-</t>
        </is>
      </c>
      <c r="E15" s="114" t="inlineStr">
        <is>
          <t>Énergique, jaillissant — exprime, manifeste</t>
        </is>
      </c>
      <c r="H15" s="114" t="inlineStr">
        <is>
          <t>⧉</t>
        </is>
      </c>
    </row>
    <row r="16">
      <c r="A16" s="114" t="inlineStr">
        <is>
          <t>Conjuration</t>
        </is>
      </c>
      <c r="C16" s="114" t="inlineStr">
        <is>
          <t>Con-, Cen-, Col-, Car-</t>
        </is>
      </c>
      <c r="D16" s="128" t="inlineStr">
        <is>
          <t>Cym-, Cal-</t>
        </is>
      </c>
      <c r="E16" s="114" t="inlineStr">
        <is>
          <t>Formel, rituel, lié — lie, invoque, rassemble</t>
        </is>
      </c>
      <c r="H16" s="114" t="inlineStr">
        <is>
          <t>⧗</t>
        </is>
      </c>
    </row>
    <row r="17">
      <c r="A17" s="114" t="inlineStr">
        <is>
          <t>Altération</t>
        </is>
      </c>
      <c r="C17" s="114" t="inlineStr">
        <is>
          <t>Al-, Ar-, As-, Aen-</t>
        </is>
      </c>
      <c r="D17" s="128" t="inlineStr">
        <is>
          <t>Aka-, Atr-</t>
        </is>
      </c>
      <c r="E17" s="114" t="inlineStr">
        <is>
          <t>Malléable, mouvant, changeant — transforme</t>
        </is>
      </c>
      <c r="H17" s="114" t="inlineStr">
        <is>
          <t>≈</t>
        </is>
      </c>
    </row>
    <row r="19">
      <c r="A19" s="40" t="inlineStr">
        <is>
          <t>Domaine</t>
        </is>
      </c>
      <c r="B19" s="40" t="inlineStr">
        <is>
          <t>Suffixe</t>
        </is>
      </c>
      <c r="C19" s="40" t="inlineStr">
        <is>
          <t>Sens / texture sonore</t>
        </is>
      </c>
    </row>
    <row r="20">
      <c r="A20" s="114" t="inlineStr">
        <is>
          <t>Feu</t>
        </is>
      </c>
      <c r="B20" s="114" t="inlineStr">
        <is>
          <t>-ar</t>
        </is>
      </c>
      <c r="C20" s="114" t="inlineStr">
        <is>
          <t>vif, sec, ardent</t>
        </is>
      </c>
    </row>
    <row r="21">
      <c r="A21" s="114" t="inlineStr">
        <is>
          <t>Glace</t>
        </is>
      </c>
      <c r="B21" s="114" t="inlineStr">
        <is>
          <t>-is</t>
        </is>
      </c>
      <c r="C21" s="114" t="inlineStr">
        <is>
          <t>tranchant, froid</t>
        </is>
      </c>
    </row>
    <row r="22">
      <c r="A22" s="114" t="inlineStr">
        <is>
          <t>Foudre</t>
        </is>
      </c>
      <c r="B22" s="114" t="inlineStr">
        <is>
          <t>-or</t>
        </is>
      </c>
      <c r="C22" s="114" t="inlineStr">
        <is>
          <t>claquant, électrique</t>
        </is>
      </c>
    </row>
    <row r="23">
      <c r="A23" s="114" t="inlineStr">
        <is>
          <t>Terre</t>
        </is>
      </c>
      <c r="B23" s="114" t="inlineStr">
        <is>
          <t>-um</t>
        </is>
      </c>
      <c r="C23" s="114" t="inlineStr">
        <is>
          <t>massif, solide</t>
        </is>
      </c>
    </row>
    <row r="24">
      <c r="A24" s="114" t="inlineStr">
        <is>
          <t>Eau</t>
        </is>
      </c>
      <c r="B24" s="114" t="inlineStr">
        <is>
          <t>-yn</t>
        </is>
      </c>
      <c r="C24" s="114" t="inlineStr">
        <is>
          <t>fluide, doux</t>
        </is>
      </c>
    </row>
    <row r="25">
      <c r="A25" s="114" t="inlineStr">
        <is>
          <t>Air</t>
        </is>
      </c>
      <c r="B25" s="114" t="inlineStr">
        <is>
          <t>-el</t>
        </is>
      </c>
      <c r="C25" s="114" t="inlineStr">
        <is>
          <t>aérien, léger</t>
        </is>
      </c>
    </row>
    <row r="26">
      <c r="A26" s="114" t="inlineStr">
        <is>
          <t>Lumière</t>
        </is>
      </c>
      <c r="B26" s="114" t="inlineStr">
        <is>
          <t>-ion</t>
        </is>
      </c>
      <c r="C26" s="114" t="inlineStr">
        <is>
          <t>pur, céleste</t>
        </is>
      </c>
    </row>
    <row r="27">
      <c r="A27" s="114" t="inlineStr">
        <is>
          <t>Ombre</t>
        </is>
      </c>
      <c r="B27" s="114" t="inlineStr">
        <is>
          <t>-oth</t>
        </is>
      </c>
      <c r="C27" s="114" t="inlineStr">
        <is>
          <t>grave, mystérieux</t>
        </is>
      </c>
    </row>
    <row r="28">
      <c r="A28" s="114" t="inlineStr">
        <is>
          <t>Loi</t>
        </is>
      </c>
      <c r="B28" s="114" t="inlineStr">
        <is>
          <t>-em</t>
        </is>
      </c>
      <c r="C28" s="114" t="inlineStr">
        <is>
          <t>structuré, rigide</t>
        </is>
      </c>
    </row>
    <row r="29">
      <c r="A29" s="114" t="inlineStr">
        <is>
          <t>Chaos</t>
        </is>
      </c>
      <c r="B29" s="114" t="inlineStr">
        <is>
          <t>-ix</t>
        </is>
      </c>
      <c r="C29" s="114" t="inlineStr">
        <is>
          <t>erratique, fluide</t>
        </is>
      </c>
    </row>
    <row r="30">
      <c r="A30" s="114" t="inlineStr">
        <is>
          <t>Sacre</t>
        </is>
      </c>
      <c r="B30" s="114" t="inlineStr">
        <is>
          <t>-iel</t>
        </is>
      </c>
      <c r="C30" s="114" t="inlineStr">
        <is>
          <t>harmonieux, divin</t>
        </is>
      </c>
    </row>
    <row r="31">
      <c r="A31" s="114" t="inlineStr">
        <is>
          <t>Impie</t>
        </is>
      </c>
      <c r="B31" s="114" t="inlineStr">
        <is>
          <t>-un</t>
        </is>
      </c>
      <c r="C31" s="114" t="inlineStr">
        <is>
          <t>impur, obscur</t>
        </is>
      </c>
    </row>
    <row r="32">
      <c r="A32" s="114" t="inlineStr">
        <is>
          <t>Vie</t>
        </is>
      </c>
      <c r="B32" s="114" t="inlineStr">
        <is>
          <t>-ir</t>
        </is>
      </c>
      <c r="C32" s="114" t="inlineStr">
        <is>
          <t>doux, vital</t>
        </is>
      </c>
    </row>
    <row r="33">
      <c r="A33" s="114" t="inlineStr">
        <is>
          <t>Mort</t>
        </is>
      </c>
      <c r="B33" s="114" t="inlineStr">
        <is>
          <t>-us</t>
        </is>
      </c>
      <c r="C33" s="114" t="inlineStr">
        <is>
          <t>lourd, terminal</t>
        </is>
      </c>
    </row>
    <row r="34">
      <c r="A34" s="114" t="inlineStr">
        <is>
          <t>Corps</t>
        </is>
      </c>
      <c r="B34" s="114" t="inlineStr">
        <is>
          <t>-en</t>
        </is>
      </c>
      <c r="C34" s="114" t="inlineStr">
        <is>
          <t>organique, dense</t>
        </is>
      </c>
    </row>
    <row r="35">
      <c r="A35" s="114" t="inlineStr">
        <is>
          <t>Esprit</t>
        </is>
      </c>
      <c r="B35" s="114" t="inlineStr">
        <is>
          <t>-ys</t>
        </is>
      </c>
      <c r="C35" s="114" t="inlineStr">
        <is>
          <t>éthéré, intérieur</t>
        </is>
      </c>
    </row>
    <row r="36">
      <c r="A36" s="114" t="inlineStr">
        <is>
          <t>Faune</t>
        </is>
      </c>
      <c r="B36" s="114" t="inlineStr">
        <is>
          <t>-orh</t>
        </is>
      </c>
      <c r="C36" s="114" t="inlineStr">
        <is>
          <t>bestial, brut</t>
        </is>
      </c>
    </row>
    <row r="37">
      <c r="A37" s="114" t="inlineStr">
        <is>
          <t>Flore</t>
        </is>
      </c>
      <c r="B37" s="114" t="inlineStr">
        <is>
          <t>-iln</t>
        </is>
      </c>
      <c r="C37" s="114" t="inlineStr">
        <is>
          <t>végétal, souple</t>
        </is>
      </c>
    </row>
    <row r="38">
      <c r="A38" s="114" t="inlineStr">
        <is>
          <t>Mental</t>
        </is>
      </c>
      <c r="B38" s="114" t="inlineStr">
        <is>
          <t>-end</t>
        </is>
      </c>
      <c r="C38" s="114" t="inlineStr">
        <is>
          <t>abstrait, cérébral</t>
        </is>
      </c>
    </row>
    <row r="39">
      <c r="A39" s="114" t="inlineStr">
        <is>
          <t>Charme</t>
        </is>
      </c>
      <c r="B39" s="114" t="inlineStr">
        <is>
          <t>-ynh</t>
        </is>
      </c>
      <c r="C39" s="114" t="inlineStr">
        <is>
          <t>enjôleur, vocal</t>
        </is>
      </c>
    </row>
    <row r="40">
      <c r="A40" s="114" t="inlineStr">
        <is>
          <t>Arcane</t>
        </is>
      </c>
      <c r="B40" s="114" t="inlineStr">
        <is>
          <t>-aor</t>
        </is>
      </c>
      <c r="C40" s="114" t="inlineStr">
        <is>
          <t>ésotérique, ancien</t>
        </is>
      </c>
    </row>
    <row r="41">
      <c r="A41" s="114" t="inlineStr">
        <is>
          <t>Magie</t>
        </is>
      </c>
      <c r="B41" s="114" t="inlineStr">
        <is>
          <t>-irn</t>
        </is>
      </c>
      <c r="C41" s="114" t="inlineStr">
        <is>
          <t>pur, instable</t>
        </is>
      </c>
    </row>
    <row r="42">
      <c r="A42" s="114" t="inlineStr">
        <is>
          <t>Nature</t>
        </is>
      </c>
      <c r="B42" s="114" t="inlineStr">
        <is>
          <t>-eil</t>
        </is>
      </c>
      <c r="C42" s="114" t="inlineStr">
        <is>
          <t>organique, Terrestre</t>
        </is>
      </c>
    </row>
    <row r="43">
      <c r="A43" s="114" t="inlineStr">
        <is>
          <t>Toxique</t>
        </is>
      </c>
      <c r="B43" s="114" t="inlineStr">
        <is>
          <t>-ex</t>
        </is>
      </c>
      <c r="C43" s="114" t="inlineStr">
        <is>
          <t>acide, dangereux</t>
        </is>
      </c>
    </row>
    <row r="44">
      <c r="A44" s="114" t="inlineStr">
        <is>
          <t>Illusion</t>
        </is>
      </c>
      <c r="B44" s="114" t="inlineStr">
        <is>
          <t>-in</t>
        </is>
      </c>
      <c r="C44" s="114" t="inlineStr">
        <is>
          <t>trompeur, subtil</t>
        </is>
      </c>
    </row>
    <row r="45">
      <c r="A45" s="114" t="inlineStr">
        <is>
          <t>Savoir</t>
        </is>
      </c>
      <c r="B45" s="114" t="inlineStr">
        <is>
          <t>-aum</t>
        </is>
      </c>
      <c r="C45" s="114" t="inlineStr">
        <is>
          <t>savant, profond</t>
        </is>
      </c>
    </row>
    <row r="46">
      <c r="A46" s="114" t="inlineStr">
        <is>
          <t>Vision</t>
        </is>
      </c>
      <c r="B46" s="114" t="inlineStr">
        <is>
          <t>-eth</t>
        </is>
      </c>
      <c r="C46" s="114" t="inlineStr">
        <is>
          <t>perceptif, clair</t>
        </is>
      </c>
    </row>
    <row r="47">
      <c r="A47" s="114" t="inlineStr">
        <is>
          <t>Acier</t>
        </is>
      </c>
      <c r="B47" s="114" t="inlineStr">
        <is>
          <t>-an</t>
        </is>
      </c>
      <c r="C47" s="114" t="inlineStr">
        <is>
          <t>métallique, dur</t>
        </is>
      </c>
    </row>
    <row r="48">
      <c r="A48" s="114" t="inlineStr">
        <is>
          <t>Guerre</t>
        </is>
      </c>
      <c r="B48" s="114" t="inlineStr">
        <is>
          <t>-orr</t>
        </is>
      </c>
      <c r="C48" s="114" t="inlineStr">
        <is>
          <t>martial, fort</t>
        </is>
      </c>
    </row>
    <row r="49">
      <c r="A49" s="114" t="inlineStr">
        <is>
          <t>Vide</t>
        </is>
      </c>
      <c r="B49" s="114" t="inlineStr">
        <is>
          <t>-arh</t>
        </is>
      </c>
      <c r="C49" s="114" t="inlineStr">
        <is>
          <t>abyssal, neutre</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991"/>
  <sheetViews>
    <sheetView workbookViewId="0">
      <selection activeCell="A1" sqref="A1"/>
    </sheetView>
  </sheetViews>
  <sheetFormatPr baseColWidth="8" defaultColWidth="12.63" defaultRowHeight="15.75" customHeight="1"/>
  <sheetData>
    <row r="1">
      <c r="A1" s="63" t="n"/>
      <c r="C1" s="17" t="n"/>
      <c r="D1" s="17" t="n"/>
      <c r="K1" s="17" t="n"/>
    </row>
    <row r="2">
      <c r="A2" s="66" t="inlineStr">
        <is>
          <t>Focalisateurs</t>
        </is>
      </c>
      <c r="B2" s="66" t="inlineStr">
        <is>
          <t>Catégories</t>
        </is>
      </c>
      <c r="C2" s="65" t="inlineStr">
        <is>
          <t>Capacité</t>
        </is>
      </c>
      <c r="D2" s="65" t="inlineStr">
        <is>
          <t>Prix</t>
        </is>
      </c>
      <c r="E2" s="66" t="inlineStr">
        <is>
          <t>Description capacité</t>
        </is>
      </c>
      <c r="F2" s="66" t="n"/>
      <c r="G2" s="66" t="n"/>
      <c r="H2" s="66" t="inlineStr">
        <is>
          <t>Notes</t>
        </is>
      </c>
      <c r="I2" s="66" t="n"/>
      <c r="J2" s="66" t="n"/>
      <c r="K2" s="65" t="inlineStr">
        <is>
          <t>Matières en +</t>
        </is>
      </c>
      <c r="L2" s="66" t="inlineStr">
        <is>
          <t>Améliorations uniques ?</t>
        </is>
      </c>
      <c r="M2" s="66" t="n"/>
      <c r="N2" s="66" t="n"/>
      <c r="O2" s="66" t="n"/>
      <c r="P2" s="66" t="n"/>
      <c r="Q2" s="66" t="n"/>
      <c r="R2" s="66" t="n"/>
      <c r="S2" s="66" t="n"/>
      <c r="T2" s="66" t="n"/>
      <c r="U2" s="66" t="n"/>
      <c r="V2" s="66" t="n"/>
      <c r="W2" s="66" t="n"/>
      <c r="X2" s="66" t="n"/>
      <c r="Y2" s="66" t="n"/>
      <c r="Z2" s="66" t="n"/>
    </row>
    <row r="3">
      <c r="A3" s="66" t="n"/>
      <c r="B3" s="35" t="n"/>
      <c r="C3" s="67" t="n"/>
      <c r="D3" s="67" t="n"/>
      <c r="E3" s="35" t="n"/>
      <c r="F3" s="35" t="n"/>
      <c r="G3" s="35" t="n"/>
      <c r="H3" s="35" t="n"/>
      <c r="I3" s="35" t="n"/>
      <c r="J3" s="35" t="n"/>
      <c r="K3" s="65" t="inlineStr">
        <is>
          <t>de la magicite</t>
        </is>
      </c>
      <c r="L3" s="35" t="n"/>
      <c r="M3" s="35" t="n"/>
      <c r="N3" s="35" t="n"/>
      <c r="O3" s="35" t="n"/>
      <c r="P3" s="35" t="n"/>
      <c r="Q3" s="35" t="n"/>
      <c r="R3" s="35" t="n"/>
      <c r="S3" s="35" t="n"/>
      <c r="T3" s="35" t="n"/>
      <c r="U3" s="35" t="n"/>
      <c r="V3" s="35" t="n"/>
      <c r="W3" s="35" t="n"/>
      <c r="X3" s="35" t="n"/>
      <c r="Y3" s="35" t="n"/>
      <c r="Z3" s="35" t="n"/>
    </row>
    <row r="4">
      <c r="A4" s="66" t="n"/>
      <c r="B4" s="67" t="n"/>
      <c r="C4" s="67" t="n"/>
      <c r="D4" s="67" t="n"/>
      <c r="E4" s="35" t="n"/>
      <c r="F4" s="35" t="n"/>
      <c r="G4" s="35" t="n"/>
      <c r="H4" s="35" t="n"/>
      <c r="I4" s="35" t="n"/>
      <c r="J4" s="35" t="n"/>
      <c r="K4" s="67" t="n"/>
      <c r="L4" s="35" t="n"/>
      <c r="M4" s="35" t="n"/>
      <c r="N4" s="35" t="n"/>
      <c r="O4" s="35" t="n"/>
      <c r="P4" s="35" t="n"/>
      <c r="Q4" s="35" t="n"/>
      <c r="R4" s="35" t="n"/>
      <c r="S4" s="35" t="n"/>
      <c r="T4" s="35" t="n"/>
      <c r="U4" s="35" t="n"/>
      <c r="V4" s="35" t="n"/>
      <c r="W4" s="35" t="n"/>
      <c r="X4" s="35" t="n"/>
      <c r="Y4" s="35" t="n"/>
      <c r="Z4" s="35" t="n"/>
    </row>
    <row r="5">
      <c r="A5" s="66" t="inlineStr">
        <is>
          <t>Tatouage</t>
        </is>
      </c>
      <c r="B5" s="67" t="n">
        <v>0</v>
      </c>
      <c r="C5" s="67" t="inlineStr">
        <is>
          <t>Osmose</t>
        </is>
      </c>
      <c r="D5" s="67" t="n"/>
      <c r="E5" s="35" t="inlineStr">
        <is>
          <t>Rapidité +5, ne peux être désarmé etc</t>
        </is>
      </c>
      <c r="F5" s="35" t="n"/>
      <c r="G5" s="35" t="n"/>
      <c r="H5" s="35" t="inlineStr">
        <is>
          <t>Niveau maximum des sorts = qualités</t>
        </is>
      </c>
      <c r="I5" s="35" t="n"/>
      <c r="J5" s="35" t="n"/>
      <c r="K5" s="67" t="inlineStr">
        <is>
          <t>Sans</t>
        </is>
      </c>
      <c r="L5" s="35" t="n"/>
      <c r="M5" s="35" t="n"/>
      <c r="N5" s="35" t="n"/>
      <c r="O5" s="35" t="n"/>
      <c r="P5" s="35" t="n"/>
      <c r="Q5" s="35" t="n"/>
      <c r="R5" s="35" t="n"/>
      <c r="S5" s="35" t="n"/>
      <c r="T5" s="35" t="n"/>
      <c r="U5" s="35" t="n"/>
      <c r="V5" s="35" t="n"/>
      <c r="W5" s="35" t="n"/>
      <c r="X5" s="35" t="n"/>
      <c r="Y5" s="35" t="n"/>
      <c r="Z5" s="35" t="n"/>
    </row>
    <row r="6">
      <c r="A6" s="66" t="inlineStr">
        <is>
          <t>Bâtons</t>
        </is>
      </c>
      <c r="B6" s="67" t="inlineStr">
        <is>
          <t>2~4</t>
        </is>
      </c>
      <c r="C6" s="67" t="inlineStr">
        <is>
          <t>Puissance</t>
        </is>
      </c>
      <c r="D6" s="67" t="n"/>
      <c r="E6" s="35" t="inlineStr">
        <is>
          <t>Puissance du sort augmentée (de 1 par niveau du sort)</t>
        </is>
      </c>
      <c r="F6" s="35" t="n"/>
      <c r="G6" s="35" t="n"/>
      <c r="H6" s="35" t="inlineStr">
        <is>
          <t>Niveau maximum des sorts = qualités</t>
        </is>
      </c>
      <c r="I6" s="35" t="n"/>
      <c r="J6" s="35" t="n"/>
      <c r="K6" s="67" t="inlineStr">
        <is>
          <t>Metal ou Bois</t>
        </is>
      </c>
      <c r="L6" s="35" t="inlineStr">
        <is>
          <t>Perforation +2</t>
        </is>
      </c>
      <c r="M6" s="35" t="n"/>
      <c r="N6" s="35" t="n"/>
      <c r="O6" s="35" t="n"/>
      <c r="P6" s="35" t="n"/>
      <c r="Q6" s="35" t="n"/>
      <c r="R6" s="35" t="n"/>
      <c r="S6" s="35" t="n"/>
      <c r="T6" s="35" t="n"/>
      <c r="U6" s="35" t="n"/>
      <c r="V6" s="35" t="n"/>
      <c r="W6" s="35" t="n"/>
      <c r="X6" s="35" t="n"/>
      <c r="Y6" s="35" t="n"/>
      <c r="Z6" s="35" t="n"/>
    </row>
    <row r="7">
      <c r="A7" s="66" t="inlineStr">
        <is>
          <t>Sceptre</t>
        </is>
      </c>
      <c r="B7" s="67" t="inlineStr">
        <is>
          <t>2~3</t>
        </is>
      </c>
      <c r="C7" s="67" t="inlineStr">
        <is>
          <t>Maitrise</t>
        </is>
      </c>
      <c r="D7" s="67" t="n"/>
      <c r="E7" s="35" t="inlineStr">
        <is>
          <t>Désavantages aux défenses adverses</t>
        </is>
      </c>
      <c r="F7" s="35" t="n"/>
      <c r="G7" s="35" t="n"/>
      <c r="H7" s="35" t="inlineStr">
        <is>
          <t>Niveau maximum des sorts = qualités</t>
        </is>
      </c>
      <c r="I7" s="35" t="n"/>
      <c r="J7" s="35" t="n"/>
      <c r="K7" s="67" t="inlineStr">
        <is>
          <t>Metal ou Bois</t>
        </is>
      </c>
      <c r="L7" s="35" t="n"/>
      <c r="M7" s="35" t="n"/>
      <c r="N7" s="35" t="n"/>
      <c r="O7" s="35" t="n"/>
      <c r="P7" s="35" t="n"/>
      <c r="Q7" s="35" t="n"/>
      <c r="R7" s="35" t="n"/>
      <c r="S7" s="35" t="n"/>
      <c r="T7" s="35" t="n"/>
      <c r="U7" s="35" t="n"/>
      <c r="V7" s="35" t="n"/>
      <c r="W7" s="35" t="n"/>
      <c r="X7" s="35" t="n"/>
      <c r="Y7" s="35" t="n"/>
      <c r="Z7" s="35" t="n"/>
    </row>
    <row r="8">
      <c r="A8" s="66" t="inlineStr">
        <is>
          <t>Baguettes</t>
        </is>
      </c>
      <c r="B8" s="67" t="inlineStr">
        <is>
          <t>1~2</t>
        </is>
      </c>
      <c r="C8" s="67" t="inlineStr">
        <is>
          <t>Malice</t>
        </is>
      </c>
      <c r="D8" s="67" t="n"/>
      <c r="E8" s="35" t="inlineStr">
        <is>
          <t>Désavantages aux sauvegardes adverses</t>
        </is>
      </c>
      <c r="F8" s="35" t="n"/>
      <c r="G8" s="35" t="n"/>
      <c r="H8" s="35" t="inlineStr">
        <is>
          <t>Niveau maximum des sorts = qualités</t>
        </is>
      </c>
      <c r="I8" s="35" t="n"/>
      <c r="J8" s="35" t="n"/>
      <c r="K8" s="67" t="inlineStr">
        <is>
          <t>Metal ou Bois</t>
        </is>
      </c>
      <c r="L8" s="35" t="n"/>
      <c r="M8" s="35" t="n"/>
      <c r="N8" s="35" t="n"/>
      <c r="O8" s="35" t="n"/>
      <c r="P8" s="35" t="n"/>
      <c r="Q8" s="35" t="n"/>
      <c r="R8" s="35" t="n"/>
      <c r="S8" s="35" t="n"/>
      <c r="T8" s="35" t="n"/>
      <c r="U8" s="35" t="n"/>
      <c r="V8" s="35" t="n"/>
      <c r="W8" s="35" t="n"/>
      <c r="X8" s="35" t="n"/>
      <c r="Y8" s="35" t="n"/>
      <c r="Z8" s="35" t="n"/>
    </row>
    <row r="9">
      <c r="A9" s="66" t="inlineStr">
        <is>
          <t>Orbes</t>
        </is>
      </c>
      <c r="B9" s="67" t="inlineStr">
        <is>
          <t>1~3</t>
        </is>
      </c>
      <c r="C9" s="67" t="inlineStr">
        <is>
          <t>Tactique</t>
        </is>
      </c>
      <c r="D9" s="67" t="n"/>
      <c r="E9" s="35" t="inlineStr">
        <is>
          <t>Portée des Sorts +3</t>
        </is>
      </c>
      <c r="F9" s="35" t="n"/>
      <c r="G9" s="35" t="n"/>
      <c r="H9" s="35" t="inlineStr">
        <is>
          <t>Niveau maximum des sorts = qualités</t>
        </is>
      </c>
      <c r="I9" s="35" t="n"/>
      <c r="J9" s="35" t="n"/>
      <c r="K9" s="67" t="inlineStr">
        <is>
          <t>Minéral</t>
        </is>
      </c>
      <c r="L9" s="35" t="inlineStr">
        <is>
          <t>Les sorts de contact peuvent utiliser la portée intégrée au focalisateur à la place</t>
        </is>
      </c>
      <c r="M9" s="35" t="n"/>
      <c r="N9" s="35" t="n"/>
      <c r="O9" s="35" t="n"/>
      <c r="P9" s="35" t="n"/>
      <c r="Q9" s="35" t="n"/>
      <c r="R9" s="35" t="n"/>
      <c r="S9" s="35" t="n"/>
      <c r="T9" s="35" t="n"/>
      <c r="U9" s="35" t="n"/>
      <c r="V9" s="35" t="n"/>
      <c r="W9" s="35" t="n"/>
      <c r="X9" s="35" t="n"/>
      <c r="Y9" s="35" t="n"/>
      <c r="Z9" s="35" t="n"/>
    </row>
    <row r="10">
      <c r="A10" s="66" t="inlineStr">
        <is>
          <t>Totems</t>
        </is>
      </c>
      <c r="B10" s="67" t="inlineStr">
        <is>
          <t>1~3</t>
        </is>
      </c>
      <c r="C10" s="67" t="inlineStr">
        <is>
          <t>Lien</t>
        </is>
      </c>
      <c r="D10" s="67" t="n"/>
      <c r="E10" s="35" t="inlineStr">
        <is>
          <t>Peux maintenir un sort sans focus</t>
        </is>
      </c>
      <c r="F10" s="35" t="n"/>
      <c r="G10" s="35" t="n"/>
      <c r="H10" s="35" t="inlineStr">
        <is>
          <t>Niveau maximum des sorts = qualités</t>
        </is>
      </c>
      <c r="I10" s="35" t="n"/>
      <c r="J10" s="35" t="n"/>
      <c r="K10" s="67" t="inlineStr">
        <is>
          <t>Bois</t>
        </is>
      </c>
      <c r="L10" s="35" t="inlineStr">
        <is>
          <t>Réduit la corruption (sur la cible) du sort maintenue de 1 par améliorations</t>
        </is>
      </c>
      <c r="M10" s="35" t="n"/>
      <c r="N10" s="35" t="n"/>
      <c r="O10" s="35" t="n"/>
      <c r="P10" s="35" t="n"/>
      <c r="Q10" s="35" t="n"/>
      <c r="R10" s="35" t="n"/>
      <c r="S10" s="35" t="n"/>
      <c r="T10" s="35" t="n"/>
      <c r="U10" s="35" t="n"/>
      <c r="V10" s="35" t="n"/>
      <c r="W10" s="35" t="n"/>
      <c r="X10" s="35" t="n"/>
      <c r="Y10" s="35" t="n"/>
      <c r="Z10" s="35" t="n"/>
    </row>
    <row r="11">
      <c r="A11" s="66" t="inlineStr">
        <is>
          <t>Kriss</t>
        </is>
      </c>
      <c r="B11" s="67" t="inlineStr">
        <is>
          <t>1~3</t>
        </is>
      </c>
      <c r="C11" s="67" t="inlineStr">
        <is>
          <t>Versatile</t>
        </is>
      </c>
      <c r="D11" s="67" t="n"/>
      <c r="E11" s="35" t="inlineStr">
        <is>
          <t>Considéré comme un focalisateur ET une arme de mếlée</t>
        </is>
      </c>
      <c r="F11" s="35" t="n"/>
      <c r="G11" s="35" t="n"/>
      <c r="H11" s="35" t="inlineStr">
        <is>
          <t>Niveau maximum des sorts = qualités</t>
        </is>
      </c>
      <c r="I11" s="35" t="n"/>
      <c r="J11" s="35" t="n"/>
      <c r="K11" s="67" t="inlineStr">
        <is>
          <t>Metal</t>
        </is>
      </c>
      <c r="L11" s="35" t="inlineStr">
        <is>
          <t>Opp désavantagée (si cast)</t>
        </is>
      </c>
      <c r="M11" s="35" t="n"/>
      <c r="N11" s="35" t="n"/>
      <c r="O11" s="35" t="n"/>
      <c r="P11" s="35" t="n"/>
      <c r="Q11" s="35" t="n"/>
      <c r="R11" s="35" t="n"/>
      <c r="S11" s="35" t="n"/>
      <c r="T11" s="35" t="n"/>
      <c r="U11" s="35" t="n"/>
      <c r="V11" s="35" t="n"/>
      <c r="W11" s="35" t="n"/>
      <c r="X11" s="35" t="n"/>
      <c r="Y11" s="35" t="n"/>
      <c r="Z11" s="35" t="n"/>
    </row>
    <row r="12">
      <c r="A12" s="66" t="inlineStr">
        <is>
          <t>Grimoire</t>
        </is>
      </c>
      <c r="B12" s="67" t="inlineStr">
        <is>
          <t>1~3</t>
        </is>
      </c>
      <c r="C12" s="67" t="inlineStr">
        <is>
          <t>Catalogue</t>
        </is>
      </c>
      <c r="D12" s="67" t="n"/>
      <c r="E12" s="35" t="inlineStr">
        <is>
          <t>Peux contenir (pour usage) jusqu'à 4 sorts</t>
        </is>
      </c>
      <c r="F12" s="35" t="n"/>
      <c r="G12" s="35" t="n"/>
      <c r="H12" s="35" t="inlineStr">
        <is>
          <t>Niveau maximum des sorts = qualités</t>
        </is>
      </c>
      <c r="I12" s="35" t="n"/>
      <c r="J12" s="35" t="n"/>
      <c r="K12" s="67" t="inlineStr">
        <is>
          <t>n/a</t>
        </is>
      </c>
      <c r="L12" s="35" t="inlineStr">
        <is>
          <t>Deux sorts de plus par améliorations</t>
        </is>
      </c>
      <c r="M12" s="35" t="n"/>
      <c r="N12" s="35" t="n"/>
      <c r="O12" s="35" t="n"/>
      <c r="P12" s="35" t="n"/>
      <c r="Q12" s="35" t="n"/>
      <c r="R12" s="35" t="n"/>
      <c r="S12" s="35" t="n"/>
      <c r="T12" s="35" t="n"/>
      <c r="U12" s="35" t="n"/>
      <c r="V12" s="35" t="n"/>
      <c r="W12" s="35" t="n"/>
      <c r="X12" s="35" t="n"/>
      <c r="Y12" s="35" t="n"/>
      <c r="Z12" s="35" t="n"/>
    </row>
    <row r="13">
      <c r="A13" s="66" t="inlineStr">
        <is>
          <t>Focus</t>
        </is>
      </c>
      <c r="B13" s="67" t="inlineStr">
        <is>
          <t>1~3</t>
        </is>
      </c>
      <c r="C13" s="67" t="inlineStr">
        <is>
          <t>Stockage</t>
        </is>
      </c>
      <c r="D13" s="67" t="n"/>
      <c r="E13" s="35" t="inlineStr">
        <is>
          <t>Peux stocker (pour lancer en ACTS) jusqu'à 2 sorts</t>
        </is>
      </c>
      <c r="F13" s="35" t="n"/>
      <c r="G13" s="35" t="n"/>
      <c r="H13" s="35" t="inlineStr">
        <is>
          <t>Niveau maximum des sorts = qualités</t>
        </is>
      </c>
      <c r="I13" s="35" t="n"/>
      <c r="J13" s="35" t="n"/>
      <c r="K13" s="67" t="inlineStr">
        <is>
          <t>Metal ou Bois</t>
        </is>
      </c>
      <c r="L13" s="35" t="inlineStr">
        <is>
          <t>Un sort de plus par améliorations</t>
        </is>
      </c>
      <c r="M13" s="35" t="n"/>
      <c r="N13" s="35" t="n"/>
      <c r="O13" s="35" t="n"/>
      <c r="P13" s="35" t="n"/>
      <c r="Q13" s="35" t="n"/>
      <c r="R13" s="35" t="n"/>
      <c r="S13" s="35" t="n"/>
      <c r="T13" s="35" t="n"/>
      <c r="U13" s="35" t="n"/>
      <c r="V13" s="35" t="n"/>
      <c r="W13" s="35" t="n"/>
      <c r="X13" s="35" t="n"/>
      <c r="Y13" s="35" t="n"/>
      <c r="Z13" s="35" t="n"/>
    </row>
    <row r="14">
      <c r="A14" s="66" t="inlineStr">
        <is>
          <t>Talisman</t>
        </is>
      </c>
      <c r="B14" s="67" t="inlineStr">
        <is>
          <t>1~2</t>
        </is>
      </c>
      <c r="C14" s="67" t="inlineStr">
        <is>
          <t>Optimisation</t>
        </is>
      </c>
      <c r="D14" s="67" t="n"/>
      <c r="E14" s="35" t="inlineStr">
        <is>
          <t>Réduit jusquà 2 le drain minimum des sorts, le drain minimum ne peux être inférieur à 2 (ce qui est 1 en deça de la règle de base)</t>
        </is>
      </c>
      <c r="F14" s="35" t="n"/>
      <c r="G14" s="35" t="n"/>
      <c r="H14" s="35" t="inlineStr">
        <is>
          <t>Niveau maximum des sorts = qualités</t>
        </is>
      </c>
      <c r="I14" s="35" t="n"/>
      <c r="J14" s="35" t="n"/>
      <c r="K14" s="67" t="inlineStr">
        <is>
          <t>Metal</t>
        </is>
      </c>
      <c r="L14" s="35" t="n"/>
      <c r="M14" s="35" t="n"/>
      <c r="N14" s="35" t="n"/>
      <c r="O14" s="35" t="n"/>
      <c r="P14" s="35" t="n"/>
      <c r="Q14" s="35" t="n"/>
      <c r="R14" s="35" t="n"/>
      <c r="S14" s="35" t="n"/>
      <c r="T14" s="35" t="n"/>
      <c r="U14" s="35" t="n"/>
      <c r="V14" s="35" t="n"/>
      <c r="W14" s="35" t="n"/>
      <c r="X14" s="35" t="n"/>
      <c r="Y14" s="35" t="n"/>
      <c r="Z14" s="35" t="n"/>
    </row>
    <row r="15">
      <c r="A15" s="66" t="inlineStr">
        <is>
          <t>Canne</t>
        </is>
      </c>
      <c r="B15" s="67" t="inlineStr">
        <is>
          <t>2~4</t>
        </is>
      </c>
      <c r="C15" s="67" t="inlineStr">
        <is>
          <t>Arcanes</t>
        </is>
      </c>
      <c r="D15" s="67" t="n"/>
      <c r="E15" s="35" t="inlineStr">
        <is>
          <t>Difficultés &amp; Tests arcaniques +2</t>
        </is>
      </c>
      <c r="F15" s="35" t="n"/>
      <c r="G15" s="35" t="n"/>
      <c r="H15" s="35" t="inlineStr">
        <is>
          <t>Niveau maximum des sorts = qualités</t>
        </is>
      </c>
      <c r="I15" s="35" t="n"/>
      <c r="J15" s="35" t="n"/>
      <c r="K15" s="67" t="inlineStr">
        <is>
          <t>Metal</t>
        </is>
      </c>
      <c r="L15" s="35" t="n"/>
      <c r="M15" s="35" t="n"/>
      <c r="N15" s="35" t="n"/>
      <c r="O15" s="35" t="n"/>
      <c r="P15" s="35" t="n"/>
      <c r="Q15" s="35" t="n"/>
      <c r="R15" s="35" t="n"/>
      <c r="S15" s="35" t="n"/>
      <c r="T15" s="35" t="n"/>
      <c r="U15" s="35" t="n"/>
      <c r="V15" s="35" t="n"/>
      <c r="W15" s="35" t="n"/>
      <c r="X15" s="35" t="n"/>
      <c r="Y15" s="35" t="n"/>
      <c r="Z15" s="35" t="n"/>
    </row>
    <row r="16">
      <c r="A16" s="66" t="inlineStr">
        <is>
          <t>Abraxas</t>
        </is>
      </c>
      <c r="B16" s="67" t="inlineStr">
        <is>
          <t>1~3</t>
        </is>
      </c>
      <c r="C16" s="67" t="inlineStr">
        <is>
          <t>Symbiose</t>
        </is>
      </c>
      <c r="D16" s="67" t="n"/>
      <c r="E16" s="35" t="inlineStr">
        <is>
          <t>Les soins produisent 2 points de fatigue de moins</t>
        </is>
      </c>
      <c r="F16" s="35" t="n"/>
      <c r="G16" s="35" t="n"/>
      <c r="H16" s="35" t="inlineStr">
        <is>
          <t>Niveau maximum des sorts = qualités</t>
        </is>
      </c>
      <c r="I16" s="35" t="n"/>
      <c r="J16" s="35" t="n"/>
      <c r="K16" s="67" t="inlineStr">
        <is>
          <t>Metal</t>
        </is>
      </c>
      <c r="L16" s="35" t="n"/>
      <c r="M16" s="35" t="n"/>
      <c r="N16" s="35" t="n"/>
      <c r="O16" s="35" t="n"/>
      <c r="P16" s="35" t="n"/>
      <c r="Q16" s="35" t="n"/>
      <c r="R16" s="35" t="n"/>
      <c r="S16" s="35" t="n"/>
      <c r="T16" s="35" t="n"/>
      <c r="U16" s="35" t="n"/>
      <c r="V16" s="35" t="n"/>
      <c r="W16" s="35" t="n"/>
      <c r="X16" s="35" t="n"/>
      <c r="Y16" s="35" t="n"/>
      <c r="Z16" s="35" t="n"/>
    </row>
    <row r="17">
      <c r="A17" s="66" t="inlineStr">
        <is>
          <t>Charme</t>
        </is>
      </c>
      <c r="B17" s="67" t="inlineStr">
        <is>
          <t>1~3</t>
        </is>
      </c>
      <c r="C17" s="67" t="inlineStr">
        <is>
          <t>Conteneur</t>
        </is>
      </c>
      <c r="D17" s="67" t="n"/>
      <c r="E17" s="35" t="inlineStr">
        <is>
          <t>Considéré comme un focalisateur ET un catalyseur (contient des sorts prédéfinies)</t>
        </is>
      </c>
      <c r="F17" s="35" t="n"/>
      <c r="G17" s="35" t="n"/>
      <c r="H17" s="35" t="inlineStr">
        <is>
          <t>Niveau maximum des sorts = qualités</t>
        </is>
      </c>
      <c r="I17" s="35" t="n"/>
      <c r="J17" s="35" t="n"/>
      <c r="K17" s="67" t="inlineStr">
        <is>
          <t>Metal ou Bois</t>
        </is>
      </c>
      <c r="L17" s="35" t="n"/>
      <c r="M17" s="35" t="n"/>
      <c r="N17" s="35" t="n"/>
      <c r="O17" s="35" t="n"/>
      <c r="P17" s="35" t="n"/>
      <c r="Q17" s="35" t="n"/>
      <c r="R17" s="35" t="n"/>
      <c r="S17" s="35" t="n"/>
      <c r="T17" s="35" t="n"/>
      <c r="U17" s="35" t="n"/>
      <c r="V17" s="35" t="n"/>
      <c r="W17" s="35" t="n"/>
      <c r="X17" s="35" t="n"/>
      <c r="Y17" s="35" t="n"/>
      <c r="Z17" s="35" t="n"/>
    </row>
    <row r="18">
      <c r="A18" s="66" t="inlineStr">
        <is>
          <t>Gantelet</t>
        </is>
      </c>
      <c r="B18" s="67" t="inlineStr">
        <is>
          <t>1~2</t>
        </is>
      </c>
      <c r="C18" s="67" t="inlineStr">
        <is>
          <t>Rapidité</t>
        </is>
      </c>
      <c r="D18" s="67" t="n"/>
      <c r="E18" s="35" t="inlineStr">
        <is>
          <t>Temps de cast réduit (de 1 par niveau du sort)</t>
        </is>
      </c>
      <c r="F18" s="35" t="n"/>
      <c r="G18" s="35" t="n"/>
      <c r="H18" s="35" t="inlineStr">
        <is>
          <t>Niveau maximum des sorts = qualités</t>
        </is>
      </c>
      <c r="I18" s="35" t="n"/>
      <c r="J18" s="35" t="n"/>
      <c r="K18" s="67" t="inlineStr">
        <is>
          <t>Metal ou Tissu</t>
        </is>
      </c>
      <c r="L18" s="35" t="n"/>
      <c r="M18" s="35" t="n"/>
      <c r="N18" s="35" t="n"/>
      <c r="O18" s="35" t="n"/>
      <c r="P18" s="35" t="n"/>
      <c r="Q18" s="35" t="n"/>
      <c r="R18" s="35" t="n"/>
      <c r="S18" s="35" t="n"/>
      <c r="T18" s="35" t="n"/>
      <c r="U18" s="35" t="n"/>
      <c r="V18" s="35" t="n"/>
      <c r="W18" s="35" t="n"/>
      <c r="X18" s="35" t="n"/>
      <c r="Y18" s="35" t="n"/>
      <c r="Z18" s="35" t="n"/>
    </row>
    <row r="19">
      <c r="A19" s="66" t="n"/>
      <c r="B19" s="67" t="n"/>
      <c r="C19" s="67" t="n"/>
      <c r="D19" s="67" t="n"/>
      <c r="E19" s="35" t="n"/>
      <c r="F19" s="35" t="n"/>
      <c r="G19" s="35" t="n"/>
      <c r="H19" s="35" t="n"/>
      <c r="I19" s="35" t="n"/>
      <c r="J19" s="35" t="n"/>
      <c r="K19" s="67" t="n"/>
      <c r="L19" s="35" t="n"/>
      <c r="M19" s="35" t="n"/>
      <c r="N19" s="35" t="n"/>
      <c r="O19" s="35" t="n"/>
      <c r="P19" s="35" t="n"/>
      <c r="Q19" s="35" t="n"/>
      <c r="R19" s="35" t="n"/>
      <c r="S19" s="35" t="n"/>
      <c r="T19" s="35" t="n"/>
      <c r="U19" s="35" t="n"/>
      <c r="V19" s="35" t="n"/>
      <c r="W19" s="35" t="n"/>
      <c r="X19" s="35" t="n"/>
      <c r="Y19" s="35" t="n"/>
      <c r="Z19" s="35" t="n"/>
    </row>
    <row r="20">
      <c r="A20" s="63" t="n"/>
      <c r="C20" s="17" t="n"/>
      <c r="D20" s="17" t="n"/>
      <c r="K20" s="17" t="n"/>
    </row>
    <row r="21">
      <c r="A21" s="63" t="n"/>
      <c r="C21" s="17" t="n"/>
      <c r="D21" s="17" t="n"/>
      <c r="K21" s="17" t="n"/>
    </row>
    <row r="22">
      <c r="A22" s="63" t="n"/>
      <c r="C22" s="17" t="n"/>
      <c r="D22" s="17" t="n"/>
      <c r="K22" s="17" t="n"/>
    </row>
    <row r="23">
      <c r="A23" s="63" t="n"/>
      <c r="C23" s="17" t="n"/>
      <c r="D23" s="17" t="n"/>
      <c r="K23" s="17" t="n"/>
    </row>
    <row r="24">
      <c r="A24" s="63" t="n"/>
      <c r="C24" s="17" t="n"/>
      <c r="D24" s="17" t="n"/>
      <c r="K24" s="17" t="n"/>
    </row>
    <row r="25">
      <c r="A25" s="63" t="n"/>
      <c r="C25" s="17" t="n"/>
      <c r="D25" s="17" t="n"/>
      <c r="K25" s="17" t="n"/>
    </row>
    <row r="26">
      <c r="A26" s="63" t="n"/>
      <c r="C26" s="17" t="n"/>
      <c r="D26" s="17" t="n"/>
      <c r="K26" s="17" t="n"/>
    </row>
    <row r="27">
      <c r="A27" s="63" t="n"/>
      <c r="C27" s="17" t="n"/>
      <c r="D27" s="17" t="n"/>
      <c r="K27" s="17" t="n"/>
    </row>
    <row r="28">
      <c r="A28" s="63" t="n"/>
      <c r="C28" s="17" t="n"/>
      <c r="D28" s="17" t="n"/>
      <c r="K28" s="17" t="n"/>
    </row>
    <row r="29">
      <c r="A29" s="63" t="n"/>
      <c r="C29" s="17" t="n"/>
      <c r="D29" s="17" t="n"/>
      <c r="K29" s="17" t="n"/>
    </row>
    <row r="30">
      <c r="A30" s="63" t="n"/>
      <c r="C30" s="17" t="n"/>
      <c r="D30" s="17" t="n"/>
      <c r="K30" s="17" t="n"/>
    </row>
    <row r="31">
      <c r="A31" s="63" t="n"/>
      <c r="C31" s="17" t="n"/>
      <c r="D31" s="17" t="n"/>
      <c r="K31" s="17" t="n"/>
    </row>
    <row r="32">
      <c r="A32" s="63" t="n"/>
      <c r="C32" s="17" t="n"/>
      <c r="D32" s="17" t="n"/>
      <c r="K32" s="17" t="n"/>
    </row>
    <row r="33">
      <c r="A33" s="63" t="n"/>
      <c r="C33" s="17" t="n"/>
      <c r="D33" s="17" t="n"/>
      <c r="K33" s="17" t="n"/>
    </row>
    <row r="34">
      <c r="A34" s="63" t="n"/>
      <c r="C34" s="17" t="n"/>
      <c r="D34" s="17" t="n"/>
      <c r="K34" s="17" t="n"/>
    </row>
    <row r="35">
      <c r="A35" s="63" t="n"/>
      <c r="C35" s="17" t="n"/>
      <c r="D35" s="17" t="n"/>
      <c r="K35" s="17" t="n"/>
    </row>
    <row r="36">
      <c r="A36" s="63" t="n"/>
      <c r="C36" s="17" t="n"/>
      <c r="D36" s="17" t="n"/>
      <c r="K36" s="17" t="n"/>
    </row>
    <row r="37">
      <c r="A37" s="63" t="n"/>
      <c r="C37" s="17" t="n"/>
      <c r="D37" s="17" t="n"/>
      <c r="K37" s="17" t="n"/>
    </row>
    <row r="38">
      <c r="A38" s="63" t="n"/>
      <c r="C38" s="17" t="n"/>
      <c r="D38" s="17" t="n"/>
      <c r="K38" s="17" t="n"/>
    </row>
    <row r="39">
      <c r="A39" s="63" t="n"/>
      <c r="C39" s="17" t="n"/>
      <c r="D39" s="17" t="n"/>
      <c r="K39" s="17" t="n"/>
    </row>
    <row r="40">
      <c r="A40" s="63" t="n"/>
      <c r="C40" s="17" t="n"/>
      <c r="D40" s="17" t="n"/>
      <c r="K40" s="17" t="n"/>
    </row>
    <row r="41">
      <c r="A41" s="63" t="n"/>
      <c r="C41" s="17" t="n"/>
      <c r="D41" s="17" t="n"/>
      <c r="K41" s="17" t="n"/>
    </row>
    <row r="42">
      <c r="A42" s="63" t="n"/>
      <c r="C42" s="17" t="n"/>
      <c r="D42" s="17" t="n"/>
      <c r="K42" s="17" t="n"/>
    </row>
    <row r="43">
      <c r="A43" s="63" t="n"/>
      <c r="C43" s="17" t="n"/>
      <c r="D43" s="17" t="n"/>
      <c r="K43" s="17" t="n"/>
    </row>
    <row r="44">
      <c r="A44" s="63" t="n"/>
      <c r="C44" s="17" t="n"/>
      <c r="D44" s="17" t="n"/>
      <c r="K44" s="17" t="n"/>
    </row>
    <row r="45">
      <c r="A45" s="63" t="n"/>
      <c r="C45" s="17" t="n"/>
      <c r="D45" s="17" t="n"/>
      <c r="K45" s="17" t="n"/>
    </row>
    <row r="46">
      <c r="A46" s="63" t="n"/>
      <c r="C46" s="17" t="n"/>
      <c r="D46" s="17" t="n"/>
      <c r="K46" s="17" t="n"/>
    </row>
    <row r="47">
      <c r="A47" s="63" t="n"/>
      <c r="C47" s="17" t="n"/>
      <c r="D47" s="17" t="n"/>
      <c r="K47" s="17" t="n"/>
    </row>
    <row r="48">
      <c r="A48" s="63" t="n"/>
      <c r="C48" s="17" t="n"/>
      <c r="D48" s="17" t="n"/>
      <c r="K48" s="17" t="n"/>
    </row>
    <row r="49">
      <c r="A49" s="63" t="n"/>
      <c r="C49" s="17" t="n"/>
      <c r="D49" s="17" t="n"/>
      <c r="K49" s="17" t="n"/>
    </row>
    <row r="50">
      <c r="A50" s="63" t="n"/>
      <c r="C50" s="17" t="n"/>
      <c r="D50" s="17" t="n"/>
      <c r="K50" s="17" t="n"/>
    </row>
    <row r="51">
      <c r="A51" s="63" t="n"/>
      <c r="C51" s="17" t="n"/>
      <c r="D51" s="17" t="n"/>
      <c r="K51" s="17" t="n"/>
    </row>
    <row r="52">
      <c r="A52" s="63" t="n"/>
      <c r="C52" s="17" t="n"/>
      <c r="D52" s="17" t="n"/>
      <c r="K52" s="17" t="n"/>
    </row>
    <row r="53">
      <c r="A53" s="63" t="n"/>
      <c r="C53" s="17" t="n"/>
      <c r="D53" s="17" t="n"/>
      <c r="K53" s="17" t="n"/>
    </row>
    <row r="54">
      <c r="A54" s="63" t="n"/>
      <c r="C54" s="17" t="n"/>
      <c r="D54" s="17" t="n"/>
      <c r="K54" s="17" t="n"/>
    </row>
    <row r="55">
      <c r="A55" s="63" t="n"/>
      <c r="C55" s="17" t="n"/>
      <c r="D55" s="17" t="n"/>
      <c r="K55" s="17" t="n"/>
    </row>
    <row r="56">
      <c r="A56" s="63" t="n"/>
      <c r="C56" s="17" t="n"/>
      <c r="D56" s="17" t="n"/>
      <c r="K56" s="17" t="n"/>
    </row>
    <row r="57">
      <c r="A57" s="63" t="n"/>
      <c r="C57" s="17" t="n"/>
      <c r="D57" s="17" t="n"/>
      <c r="K57" s="17" t="n"/>
    </row>
    <row r="58">
      <c r="A58" s="63" t="n"/>
      <c r="C58" s="17" t="n"/>
      <c r="D58" s="17" t="n"/>
      <c r="K58" s="17" t="n"/>
    </row>
    <row r="59">
      <c r="A59" s="63" t="n"/>
      <c r="C59" s="17" t="n"/>
      <c r="D59" s="17" t="n"/>
      <c r="K59" s="17" t="n"/>
    </row>
    <row r="60">
      <c r="A60" s="63" t="n"/>
      <c r="C60" s="17" t="n"/>
      <c r="D60" s="17" t="n"/>
      <c r="K60" s="17" t="n"/>
    </row>
    <row r="61">
      <c r="A61" s="63" t="n"/>
      <c r="C61" s="17" t="n"/>
      <c r="D61" s="17" t="n"/>
      <c r="K61" s="17" t="n"/>
    </row>
    <row r="62">
      <c r="A62" s="63" t="n"/>
      <c r="C62" s="17" t="n"/>
      <c r="D62" s="17" t="n"/>
      <c r="K62" s="17" t="n"/>
    </row>
    <row r="63">
      <c r="A63" s="63" t="n"/>
      <c r="C63" s="17" t="n"/>
      <c r="D63" s="17" t="n"/>
      <c r="K63" s="17" t="n"/>
    </row>
    <row r="64">
      <c r="A64" s="63" t="n"/>
      <c r="C64" s="17" t="n"/>
      <c r="D64" s="17" t="n"/>
      <c r="K64" s="17" t="n"/>
    </row>
    <row r="65">
      <c r="A65" s="63" t="n"/>
      <c r="C65" s="17" t="n"/>
      <c r="D65" s="17" t="n"/>
      <c r="K65" s="17" t="n"/>
    </row>
    <row r="66">
      <c r="A66" s="63" t="n"/>
      <c r="C66" s="17" t="n"/>
      <c r="D66" s="17" t="n"/>
      <c r="K66" s="17" t="n"/>
    </row>
    <row r="67">
      <c r="A67" s="63" t="n"/>
      <c r="C67" s="17" t="n"/>
      <c r="D67" s="17" t="n"/>
      <c r="K67" s="17" t="n"/>
    </row>
    <row r="68">
      <c r="A68" s="63" t="n"/>
      <c r="C68" s="17" t="n"/>
      <c r="D68" s="17" t="n"/>
      <c r="K68" s="17" t="n"/>
    </row>
    <row r="69">
      <c r="A69" s="63" t="n"/>
      <c r="C69" s="17" t="n"/>
      <c r="D69" s="17" t="n"/>
      <c r="K69" s="17" t="n"/>
    </row>
    <row r="70">
      <c r="A70" s="63" t="n"/>
      <c r="C70" s="17" t="n"/>
      <c r="D70" s="17" t="n"/>
      <c r="K70" s="17" t="n"/>
    </row>
    <row r="71">
      <c r="A71" s="63" t="n"/>
      <c r="C71" s="17" t="n"/>
      <c r="D71" s="17" t="n"/>
      <c r="K71" s="17" t="n"/>
    </row>
    <row r="72">
      <c r="A72" s="63" t="n"/>
      <c r="C72" s="17" t="n"/>
      <c r="D72" s="17" t="n"/>
      <c r="K72" s="17" t="n"/>
    </row>
    <row r="73">
      <c r="A73" s="63" t="n"/>
      <c r="C73" s="17" t="n"/>
      <c r="D73" s="17" t="n"/>
      <c r="K73" s="17" t="n"/>
    </row>
    <row r="74">
      <c r="A74" s="63" t="n"/>
      <c r="C74" s="17" t="n"/>
      <c r="D74" s="17" t="n"/>
      <c r="K74" s="17" t="n"/>
    </row>
    <row r="75">
      <c r="A75" s="63" t="n"/>
      <c r="C75" s="17" t="n"/>
      <c r="D75" s="17" t="n"/>
      <c r="K75" s="17" t="n"/>
    </row>
    <row r="76">
      <c r="A76" s="63" t="n"/>
      <c r="C76" s="17" t="n"/>
      <c r="D76" s="17" t="n"/>
      <c r="K76" s="17" t="n"/>
    </row>
    <row r="77">
      <c r="A77" s="63" t="n"/>
      <c r="C77" s="17" t="n"/>
      <c r="D77" s="17" t="n"/>
      <c r="K77" s="17" t="n"/>
    </row>
    <row r="78">
      <c r="A78" s="63" t="n"/>
      <c r="C78" s="17" t="n"/>
      <c r="D78" s="17" t="n"/>
      <c r="K78" s="17" t="n"/>
    </row>
    <row r="79">
      <c r="A79" s="63" t="n"/>
      <c r="C79" s="17" t="n"/>
      <c r="D79" s="17" t="n"/>
      <c r="K79" s="17" t="n"/>
    </row>
    <row r="80">
      <c r="A80" s="63" t="n"/>
      <c r="C80" s="17" t="n"/>
      <c r="D80" s="17" t="n"/>
      <c r="K80" s="17" t="n"/>
    </row>
    <row r="81">
      <c r="A81" s="63" t="n"/>
      <c r="C81" s="17" t="n"/>
      <c r="D81" s="17" t="n"/>
      <c r="K81" s="17" t="n"/>
    </row>
    <row r="82">
      <c r="A82" s="63" t="n"/>
      <c r="C82" s="17" t="n"/>
      <c r="D82" s="17" t="n"/>
      <c r="K82" s="17" t="n"/>
    </row>
    <row r="83">
      <c r="A83" s="63" t="n"/>
      <c r="C83" s="17" t="n"/>
      <c r="D83" s="17" t="n"/>
      <c r="K83" s="17" t="n"/>
    </row>
    <row r="84">
      <c r="A84" s="63" t="n"/>
      <c r="C84" s="17" t="n"/>
      <c r="D84" s="17" t="n"/>
      <c r="K84" s="17" t="n"/>
    </row>
    <row r="85">
      <c r="A85" s="63" t="n"/>
      <c r="C85" s="17" t="n"/>
      <c r="D85" s="17" t="n"/>
      <c r="K85" s="17" t="n"/>
    </row>
    <row r="86">
      <c r="A86" s="63" t="n"/>
      <c r="C86" s="17" t="n"/>
      <c r="D86" s="17" t="n"/>
      <c r="K86" s="17" t="n"/>
    </row>
    <row r="87">
      <c r="A87" s="63" t="n"/>
      <c r="C87" s="17" t="n"/>
      <c r="D87" s="17" t="n"/>
      <c r="K87" s="17" t="n"/>
    </row>
    <row r="88">
      <c r="A88" s="63" t="n"/>
      <c r="C88" s="17" t="n"/>
      <c r="D88" s="17" t="n"/>
      <c r="K88" s="17" t="n"/>
    </row>
    <row r="89">
      <c r="A89" s="63" t="n"/>
      <c r="C89" s="17" t="n"/>
      <c r="D89" s="17" t="n"/>
      <c r="K89" s="17" t="n"/>
    </row>
    <row r="90">
      <c r="A90" s="63" t="n"/>
      <c r="C90" s="17" t="n"/>
      <c r="D90" s="17" t="n"/>
      <c r="K90" s="17" t="n"/>
    </row>
    <row r="91">
      <c r="A91" s="63" t="n"/>
      <c r="C91" s="17" t="n"/>
      <c r="D91" s="17" t="n"/>
      <c r="K91" s="17" t="n"/>
    </row>
    <row r="92">
      <c r="A92" s="63" t="n"/>
      <c r="C92" s="17" t="n"/>
      <c r="D92" s="17" t="n"/>
      <c r="K92" s="17" t="n"/>
    </row>
    <row r="93">
      <c r="A93" s="63" t="n"/>
      <c r="C93" s="17" t="n"/>
      <c r="D93" s="17" t="n"/>
      <c r="K93" s="17" t="n"/>
    </row>
    <row r="94">
      <c r="A94" s="63" t="n"/>
      <c r="C94" s="17" t="n"/>
      <c r="D94" s="17" t="n"/>
      <c r="K94" s="17" t="n"/>
    </row>
    <row r="95">
      <c r="A95" s="63" t="n"/>
      <c r="C95" s="17" t="n"/>
      <c r="D95" s="17" t="n"/>
      <c r="K95" s="17" t="n"/>
    </row>
    <row r="96">
      <c r="A96" s="63" t="n"/>
      <c r="C96" s="17" t="n"/>
      <c r="D96" s="17" t="n"/>
      <c r="K96" s="17" t="n"/>
    </row>
    <row r="97">
      <c r="A97" s="63" t="n"/>
      <c r="C97" s="17" t="n"/>
      <c r="D97" s="17" t="n"/>
      <c r="K97" s="17" t="n"/>
    </row>
    <row r="98">
      <c r="A98" s="63" t="n"/>
      <c r="C98" s="17" t="n"/>
      <c r="D98" s="17" t="n"/>
      <c r="K98" s="17" t="n"/>
    </row>
    <row r="99">
      <c r="A99" s="63" t="n"/>
      <c r="C99" s="17" t="n"/>
      <c r="D99" s="17" t="n"/>
      <c r="K99" s="17" t="n"/>
    </row>
    <row r="100">
      <c r="A100" s="63" t="n"/>
      <c r="C100" s="17" t="n"/>
      <c r="D100" s="17" t="n"/>
      <c r="K100" s="17" t="n"/>
    </row>
    <row r="101">
      <c r="A101" s="63" t="n"/>
      <c r="C101" s="17" t="n"/>
      <c r="D101" s="17" t="n"/>
      <c r="K101" s="17" t="n"/>
    </row>
    <row r="102">
      <c r="A102" s="63" t="n"/>
      <c r="C102" s="17" t="n"/>
      <c r="D102" s="17" t="n"/>
      <c r="K102" s="17" t="n"/>
    </row>
    <row r="103">
      <c r="A103" s="63" t="n"/>
      <c r="C103" s="17" t="n"/>
      <c r="D103" s="17" t="n"/>
      <c r="K103" s="17" t="n"/>
    </row>
    <row r="104">
      <c r="A104" s="63" t="n"/>
      <c r="C104" s="17" t="n"/>
      <c r="D104" s="17" t="n"/>
      <c r="K104" s="17" t="n"/>
    </row>
    <row r="105">
      <c r="A105" s="63" t="n"/>
      <c r="C105" s="17" t="n"/>
      <c r="D105" s="17" t="n"/>
      <c r="K105" s="17" t="n"/>
    </row>
    <row r="106">
      <c r="A106" s="63" t="n"/>
      <c r="C106" s="17" t="n"/>
      <c r="D106" s="17" t="n"/>
      <c r="K106" s="17" t="n"/>
    </row>
    <row r="107">
      <c r="A107" s="63" t="n"/>
      <c r="C107" s="17" t="n"/>
      <c r="D107" s="17" t="n"/>
      <c r="K107" s="17" t="n"/>
    </row>
    <row r="108">
      <c r="A108" s="63" t="n"/>
      <c r="C108" s="17" t="n"/>
      <c r="D108" s="17" t="n"/>
      <c r="K108" s="17" t="n"/>
    </row>
    <row r="109">
      <c r="A109" s="63" t="n"/>
      <c r="C109" s="17" t="n"/>
      <c r="D109" s="17" t="n"/>
      <c r="K109" s="17" t="n"/>
    </row>
    <row r="110">
      <c r="A110" s="63" t="n"/>
      <c r="C110" s="17" t="n"/>
      <c r="D110" s="17" t="n"/>
      <c r="K110" s="17" t="n"/>
    </row>
    <row r="111">
      <c r="A111" s="63" t="n"/>
      <c r="C111" s="17" t="n"/>
      <c r="D111" s="17" t="n"/>
      <c r="K111" s="17" t="n"/>
    </row>
    <row r="112">
      <c r="A112" s="63" t="n"/>
      <c r="C112" s="17" t="n"/>
      <c r="D112" s="17" t="n"/>
      <c r="K112" s="17" t="n"/>
    </row>
    <row r="113">
      <c r="A113" s="63" t="n"/>
      <c r="C113" s="17" t="n"/>
      <c r="D113" s="17" t="n"/>
      <c r="K113" s="17" t="n"/>
    </row>
    <row r="114">
      <c r="A114" s="63" t="n"/>
      <c r="C114" s="17" t="n"/>
      <c r="D114" s="17" t="n"/>
      <c r="K114" s="17" t="n"/>
    </row>
    <row r="115">
      <c r="A115" s="63" t="n"/>
      <c r="C115" s="17" t="n"/>
      <c r="D115" s="17" t="n"/>
      <c r="K115" s="17" t="n"/>
    </row>
    <row r="116">
      <c r="A116" s="63" t="n"/>
      <c r="C116" s="17" t="n"/>
      <c r="D116" s="17" t="n"/>
      <c r="K116" s="17" t="n"/>
    </row>
    <row r="117">
      <c r="A117" s="63" t="n"/>
      <c r="C117" s="17" t="n"/>
      <c r="D117" s="17" t="n"/>
      <c r="K117" s="17" t="n"/>
    </row>
    <row r="118">
      <c r="A118" s="63" t="n"/>
      <c r="C118" s="17" t="n"/>
      <c r="D118" s="17" t="n"/>
      <c r="K118" s="17" t="n"/>
    </row>
    <row r="119">
      <c r="A119" s="63" t="n"/>
      <c r="C119" s="17" t="n"/>
      <c r="D119" s="17" t="n"/>
      <c r="K119" s="17" t="n"/>
    </row>
    <row r="120">
      <c r="A120" s="63" t="n"/>
      <c r="C120" s="17" t="n"/>
      <c r="D120" s="17" t="n"/>
      <c r="K120" s="17" t="n"/>
    </row>
    <row r="121">
      <c r="A121" s="63" t="n"/>
      <c r="C121" s="17" t="n"/>
      <c r="D121" s="17" t="n"/>
      <c r="K121" s="17" t="n"/>
    </row>
    <row r="122">
      <c r="A122" s="63" t="n"/>
      <c r="C122" s="17" t="n"/>
      <c r="D122" s="17" t="n"/>
      <c r="K122" s="17" t="n"/>
    </row>
    <row r="123">
      <c r="A123" s="63" t="n"/>
      <c r="C123" s="17" t="n"/>
      <c r="D123" s="17" t="n"/>
      <c r="K123" s="17" t="n"/>
    </row>
    <row r="124">
      <c r="A124" s="63" t="n"/>
      <c r="C124" s="17" t="n"/>
      <c r="D124" s="17" t="n"/>
      <c r="K124" s="17" t="n"/>
    </row>
    <row r="125">
      <c r="A125" s="63" t="n"/>
      <c r="C125" s="17" t="n"/>
      <c r="D125" s="17" t="n"/>
      <c r="K125" s="17" t="n"/>
    </row>
    <row r="126">
      <c r="A126" s="63" t="n"/>
      <c r="C126" s="17" t="n"/>
      <c r="D126" s="17" t="n"/>
      <c r="K126" s="17" t="n"/>
    </row>
    <row r="127">
      <c r="A127" s="63" t="n"/>
      <c r="C127" s="17" t="n"/>
      <c r="D127" s="17" t="n"/>
      <c r="K127" s="17" t="n"/>
    </row>
    <row r="128">
      <c r="A128" s="63" t="n"/>
      <c r="C128" s="17" t="n"/>
      <c r="D128" s="17" t="n"/>
      <c r="K128" s="17" t="n"/>
    </row>
    <row r="129">
      <c r="A129" s="63" t="n"/>
      <c r="C129" s="17" t="n"/>
      <c r="D129" s="17" t="n"/>
      <c r="K129" s="17" t="n"/>
    </row>
    <row r="130">
      <c r="A130" s="63" t="n"/>
      <c r="C130" s="17" t="n"/>
      <c r="D130" s="17" t="n"/>
      <c r="K130" s="17" t="n"/>
    </row>
    <row r="131">
      <c r="A131" s="63" t="n"/>
      <c r="C131" s="17" t="n"/>
      <c r="D131" s="17" t="n"/>
      <c r="K131" s="17" t="n"/>
    </row>
    <row r="132">
      <c r="A132" s="63" t="n"/>
      <c r="C132" s="17" t="n"/>
      <c r="D132" s="17" t="n"/>
      <c r="K132" s="17" t="n"/>
    </row>
    <row r="133">
      <c r="A133" s="63" t="n"/>
      <c r="C133" s="17" t="n"/>
      <c r="D133" s="17" t="n"/>
      <c r="K133" s="17" t="n"/>
    </row>
    <row r="134">
      <c r="A134" s="63" t="n"/>
      <c r="C134" s="17" t="n"/>
      <c r="D134" s="17" t="n"/>
      <c r="K134" s="17" t="n"/>
    </row>
    <row r="135">
      <c r="A135" s="63" t="n"/>
      <c r="C135" s="17" t="n"/>
      <c r="D135" s="17" t="n"/>
      <c r="K135" s="17" t="n"/>
    </row>
    <row r="136">
      <c r="A136" s="63" t="n"/>
      <c r="C136" s="17" t="n"/>
      <c r="D136" s="17" t="n"/>
      <c r="K136" s="17" t="n"/>
    </row>
    <row r="137">
      <c r="A137" s="63" t="n"/>
      <c r="C137" s="17" t="n"/>
      <c r="D137" s="17" t="n"/>
      <c r="K137" s="17" t="n"/>
    </row>
    <row r="138">
      <c r="A138" s="63" t="n"/>
      <c r="C138" s="17" t="n"/>
      <c r="D138" s="17" t="n"/>
      <c r="K138" s="17" t="n"/>
    </row>
    <row r="139">
      <c r="A139" s="63" t="n"/>
      <c r="C139" s="17" t="n"/>
      <c r="D139" s="17" t="n"/>
      <c r="K139" s="17" t="n"/>
    </row>
    <row r="140">
      <c r="A140" s="63" t="n"/>
      <c r="C140" s="17" t="n"/>
      <c r="D140" s="17" t="n"/>
      <c r="K140" s="17" t="n"/>
    </row>
    <row r="141">
      <c r="A141" s="63" t="n"/>
      <c r="C141" s="17" t="n"/>
      <c r="D141" s="17" t="n"/>
      <c r="K141" s="17" t="n"/>
    </row>
    <row r="142">
      <c r="A142" s="63" t="n"/>
      <c r="C142" s="17" t="n"/>
      <c r="D142" s="17" t="n"/>
      <c r="K142" s="17" t="n"/>
    </row>
    <row r="143">
      <c r="A143" s="63" t="n"/>
      <c r="C143" s="17" t="n"/>
      <c r="D143" s="17" t="n"/>
      <c r="K143" s="17" t="n"/>
    </row>
    <row r="144">
      <c r="A144" s="63" t="n"/>
      <c r="C144" s="17" t="n"/>
      <c r="D144" s="17" t="n"/>
      <c r="K144" s="17" t="n"/>
    </row>
    <row r="145">
      <c r="A145" s="63" t="n"/>
      <c r="C145" s="17" t="n"/>
      <c r="D145" s="17" t="n"/>
      <c r="K145" s="17" t="n"/>
    </row>
    <row r="146">
      <c r="A146" s="63" t="n"/>
      <c r="C146" s="17" t="n"/>
      <c r="D146" s="17" t="n"/>
      <c r="K146" s="17" t="n"/>
    </row>
    <row r="147">
      <c r="A147" s="63" t="n"/>
      <c r="C147" s="17" t="n"/>
      <c r="D147" s="17" t="n"/>
      <c r="K147" s="17" t="n"/>
    </row>
    <row r="148">
      <c r="A148" s="63" t="n"/>
      <c r="C148" s="17" t="n"/>
      <c r="D148" s="17" t="n"/>
      <c r="K148" s="17" t="n"/>
    </row>
    <row r="149">
      <c r="A149" s="63" t="n"/>
      <c r="C149" s="17" t="n"/>
      <c r="D149" s="17" t="n"/>
      <c r="K149" s="17" t="n"/>
    </row>
    <row r="150">
      <c r="A150" s="63" t="n"/>
      <c r="C150" s="17" t="n"/>
      <c r="D150" s="17" t="n"/>
      <c r="K150" s="17" t="n"/>
    </row>
    <row r="151">
      <c r="A151" s="63" t="n"/>
      <c r="C151" s="17" t="n"/>
      <c r="D151" s="17" t="n"/>
      <c r="K151" s="17" t="n"/>
    </row>
    <row r="152">
      <c r="A152" s="63" t="n"/>
      <c r="C152" s="17" t="n"/>
      <c r="D152" s="17" t="n"/>
      <c r="K152" s="17" t="n"/>
    </row>
    <row r="153">
      <c r="A153" s="63" t="n"/>
      <c r="C153" s="17" t="n"/>
      <c r="D153" s="17" t="n"/>
      <c r="K153" s="17" t="n"/>
    </row>
    <row r="154">
      <c r="A154" s="63" t="n"/>
      <c r="C154" s="17" t="n"/>
      <c r="D154" s="17" t="n"/>
      <c r="K154" s="17" t="n"/>
    </row>
    <row r="155">
      <c r="A155" s="63" t="n"/>
      <c r="C155" s="17" t="n"/>
      <c r="D155" s="17" t="n"/>
      <c r="K155" s="17" t="n"/>
    </row>
    <row r="156">
      <c r="A156" s="63" t="n"/>
      <c r="C156" s="17" t="n"/>
      <c r="D156" s="17" t="n"/>
      <c r="K156" s="17" t="n"/>
    </row>
    <row r="157">
      <c r="A157" s="63" t="n"/>
      <c r="C157" s="17" t="n"/>
      <c r="D157" s="17" t="n"/>
      <c r="K157" s="17" t="n"/>
    </row>
    <row r="158">
      <c r="A158" s="63" t="n"/>
      <c r="C158" s="17" t="n"/>
      <c r="D158" s="17" t="n"/>
      <c r="K158" s="17" t="n"/>
    </row>
    <row r="159">
      <c r="A159" s="63" t="n"/>
      <c r="C159" s="17" t="n"/>
      <c r="D159" s="17" t="n"/>
      <c r="K159" s="17" t="n"/>
    </row>
    <row r="160">
      <c r="A160" s="63" t="n"/>
      <c r="C160" s="17" t="n"/>
      <c r="D160" s="17" t="n"/>
      <c r="K160" s="17" t="n"/>
    </row>
    <row r="161">
      <c r="A161" s="63" t="n"/>
      <c r="C161" s="17" t="n"/>
      <c r="D161" s="17" t="n"/>
      <c r="K161" s="17" t="n"/>
    </row>
    <row r="162">
      <c r="A162" s="63" t="n"/>
      <c r="C162" s="17" t="n"/>
      <c r="D162" s="17" t="n"/>
      <c r="K162" s="17" t="n"/>
    </row>
    <row r="163">
      <c r="A163" s="63" t="n"/>
      <c r="C163" s="17" t="n"/>
      <c r="D163" s="17" t="n"/>
      <c r="K163" s="17" t="n"/>
    </row>
    <row r="164">
      <c r="A164" s="63" t="n"/>
      <c r="C164" s="17" t="n"/>
      <c r="D164" s="17" t="n"/>
      <c r="K164" s="17" t="n"/>
    </row>
    <row r="165">
      <c r="A165" s="63" t="n"/>
      <c r="C165" s="17" t="n"/>
      <c r="D165" s="17" t="n"/>
      <c r="K165" s="17" t="n"/>
    </row>
    <row r="166">
      <c r="A166" s="63" t="n"/>
      <c r="C166" s="17" t="n"/>
      <c r="D166" s="17" t="n"/>
      <c r="K166" s="17" t="n"/>
    </row>
    <row r="167">
      <c r="A167" s="63" t="n"/>
      <c r="C167" s="17" t="n"/>
      <c r="D167" s="17" t="n"/>
      <c r="K167" s="17" t="n"/>
    </row>
    <row r="168">
      <c r="A168" s="63" t="n"/>
      <c r="C168" s="17" t="n"/>
      <c r="D168" s="17" t="n"/>
      <c r="K168" s="17" t="n"/>
    </row>
    <row r="169">
      <c r="A169" s="63" t="n"/>
      <c r="C169" s="17" t="n"/>
      <c r="D169" s="17" t="n"/>
      <c r="K169" s="17" t="n"/>
    </row>
    <row r="170">
      <c r="A170" s="63" t="n"/>
      <c r="C170" s="17" t="n"/>
      <c r="D170" s="17" t="n"/>
      <c r="K170" s="17" t="n"/>
    </row>
    <row r="171">
      <c r="A171" s="63" t="n"/>
      <c r="C171" s="17" t="n"/>
      <c r="D171" s="17" t="n"/>
      <c r="K171" s="17" t="n"/>
    </row>
    <row r="172">
      <c r="A172" s="63" t="n"/>
      <c r="C172" s="17" t="n"/>
      <c r="D172" s="17" t="n"/>
      <c r="K172" s="17" t="n"/>
    </row>
    <row r="173">
      <c r="A173" s="63" t="n"/>
      <c r="C173" s="17" t="n"/>
      <c r="D173" s="17" t="n"/>
      <c r="K173" s="17" t="n"/>
    </row>
    <row r="174">
      <c r="A174" s="63" t="n"/>
      <c r="C174" s="17" t="n"/>
      <c r="D174" s="17" t="n"/>
      <c r="K174" s="17" t="n"/>
    </row>
    <row r="175">
      <c r="A175" s="63" t="n"/>
      <c r="C175" s="17" t="n"/>
      <c r="D175" s="17" t="n"/>
      <c r="K175" s="17" t="n"/>
    </row>
    <row r="176">
      <c r="A176" s="63" t="n"/>
      <c r="C176" s="17" t="n"/>
      <c r="D176" s="17" t="n"/>
      <c r="K176" s="17" t="n"/>
    </row>
    <row r="177">
      <c r="A177" s="63" t="n"/>
      <c r="C177" s="17" t="n"/>
      <c r="D177" s="17" t="n"/>
      <c r="K177" s="17" t="n"/>
    </row>
    <row r="178">
      <c r="A178" s="63" t="n"/>
      <c r="C178" s="17" t="n"/>
      <c r="D178" s="17" t="n"/>
      <c r="K178" s="17" t="n"/>
    </row>
    <row r="179">
      <c r="A179" s="63" t="n"/>
      <c r="C179" s="17" t="n"/>
      <c r="D179" s="17" t="n"/>
      <c r="K179" s="17" t="n"/>
    </row>
    <row r="180">
      <c r="A180" s="63" t="n"/>
      <c r="C180" s="17" t="n"/>
      <c r="D180" s="17" t="n"/>
      <c r="K180" s="17" t="n"/>
    </row>
    <row r="181">
      <c r="A181" s="63" t="n"/>
      <c r="C181" s="17" t="n"/>
      <c r="D181" s="17" t="n"/>
      <c r="K181" s="17" t="n"/>
    </row>
    <row r="182">
      <c r="A182" s="63" t="n"/>
      <c r="C182" s="17" t="n"/>
      <c r="D182" s="17" t="n"/>
      <c r="K182" s="17" t="n"/>
    </row>
    <row r="183">
      <c r="A183" s="63" t="n"/>
      <c r="C183" s="17" t="n"/>
      <c r="D183" s="17" t="n"/>
      <c r="K183" s="17" t="n"/>
    </row>
    <row r="184">
      <c r="A184" s="63" t="n"/>
      <c r="C184" s="17" t="n"/>
      <c r="D184" s="17" t="n"/>
      <c r="K184" s="17" t="n"/>
    </row>
    <row r="185">
      <c r="A185" s="63" t="n"/>
      <c r="C185" s="17" t="n"/>
      <c r="D185" s="17" t="n"/>
      <c r="K185" s="17" t="n"/>
    </row>
    <row r="186">
      <c r="A186" s="63" t="n"/>
      <c r="C186" s="17" t="n"/>
      <c r="D186" s="17" t="n"/>
      <c r="K186" s="17" t="n"/>
    </row>
    <row r="187">
      <c r="A187" s="63" t="n"/>
      <c r="C187" s="17" t="n"/>
      <c r="D187" s="17" t="n"/>
      <c r="K187" s="17" t="n"/>
    </row>
    <row r="188">
      <c r="A188" s="63" t="n"/>
      <c r="C188" s="17" t="n"/>
      <c r="D188" s="17" t="n"/>
      <c r="K188" s="17" t="n"/>
    </row>
    <row r="189">
      <c r="A189" s="63" t="n"/>
      <c r="C189" s="17" t="n"/>
      <c r="D189" s="17" t="n"/>
      <c r="K189" s="17" t="n"/>
    </row>
    <row r="190">
      <c r="A190" s="63" t="n"/>
      <c r="C190" s="17" t="n"/>
      <c r="D190" s="17" t="n"/>
      <c r="K190" s="17" t="n"/>
    </row>
    <row r="191">
      <c r="A191" s="63" t="n"/>
      <c r="C191" s="17" t="n"/>
      <c r="D191" s="17" t="n"/>
      <c r="K191" s="17" t="n"/>
    </row>
    <row r="192">
      <c r="A192" s="63" t="n"/>
      <c r="C192" s="17" t="n"/>
      <c r="D192" s="17" t="n"/>
      <c r="K192" s="17" t="n"/>
    </row>
    <row r="193">
      <c r="A193" s="63" t="n"/>
      <c r="C193" s="17" t="n"/>
      <c r="D193" s="17" t="n"/>
      <c r="K193" s="17" t="n"/>
    </row>
    <row r="194">
      <c r="A194" s="63" t="n"/>
      <c r="C194" s="17" t="n"/>
      <c r="D194" s="17" t="n"/>
      <c r="K194" s="17" t="n"/>
    </row>
    <row r="195">
      <c r="A195" s="63" t="n"/>
      <c r="C195" s="17" t="n"/>
      <c r="D195" s="17" t="n"/>
      <c r="K195" s="17" t="n"/>
    </row>
    <row r="196">
      <c r="A196" s="63" t="n"/>
      <c r="C196" s="17" t="n"/>
      <c r="D196" s="17" t="n"/>
      <c r="K196" s="17" t="n"/>
    </row>
    <row r="197">
      <c r="A197" s="63" t="n"/>
      <c r="C197" s="17" t="n"/>
      <c r="D197" s="17" t="n"/>
      <c r="K197" s="17" t="n"/>
    </row>
    <row r="198">
      <c r="A198" s="63" t="n"/>
      <c r="C198" s="17" t="n"/>
      <c r="D198" s="17" t="n"/>
      <c r="K198" s="17" t="n"/>
    </row>
    <row r="199">
      <c r="A199" s="63" t="n"/>
      <c r="C199" s="17" t="n"/>
      <c r="D199" s="17" t="n"/>
      <c r="K199" s="17" t="n"/>
    </row>
    <row r="200">
      <c r="A200" s="63" t="n"/>
      <c r="C200" s="17" t="n"/>
      <c r="D200" s="17" t="n"/>
      <c r="K200" s="17" t="n"/>
    </row>
    <row r="201">
      <c r="A201" s="63" t="n"/>
      <c r="C201" s="17" t="n"/>
      <c r="D201" s="17" t="n"/>
      <c r="K201" s="17" t="n"/>
    </row>
    <row r="202">
      <c r="A202" s="63" t="n"/>
      <c r="C202" s="17" t="n"/>
      <c r="D202" s="17" t="n"/>
      <c r="K202" s="17" t="n"/>
    </row>
    <row r="203">
      <c r="A203" s="63" t="n"/>
      <c r="C203" s="17" t="n"/>
      <c r="D203" s="17" t="n"/>
      <c r="K203" s="17" t="n"/>
    </row>
    <row r="204">
      <c r="A204" s="63" t="n"/>
      <c r="C204" s="17" t="n"/>
      <c r="D204" s="17" t="n"/>
      <c r="K204" s="17" t="n"/>
    </row>
    <row r="205">
      <c r="A205" s="63" t="n"/>
      <c r="C205" s="17" t="n"/>
      <c r="D205" s="17" t="n"/>
      <c r="K205" s="17" t="n"/>
    </row>
    <row r="206">
      <c r="A206" s="63" t="n"/>
      <c r="C206" s="17" t="n"/>
      <c r="D206" s="17" t="n"/>
      <c r="K206" s="17" t="n"/>
    </row>
    <row r="207">
      <c r="A207" s="63" t="n"/>
      <c r="C207" s="17" t="n"/>
      <c r="D207" s="17" t="n"/>
      <c r="K207" s="17" t="n"/>
    </row>
    <row r="208">
      <c r="A208" s="63" t="n"/>
      <c r="C208" s="17" t="n"/>
      <c r="D208" s="17" t="n"/>
      <c r="K208" s="17" t="n"/>
    </row>
    <row r="209">
      <c r="A209" s="63" t="n"/>
      <c r="C209" s="17" t="n"/>
      <c r="D209" s="17" t="n"/>
      <c r="K209" s="17" t="n"/>
    </row>
    <row r="210">
      <c r="A210" s="63" t="n"/>
      <c r="C210" s="17" t="n"/>
      <c r="D210" s="17" t="n"/>
      <c r="K210" s="17" t="n"/>
    </row>
    <row r="211">
      <c r="A211" s="63" t="n"/>
      <c r="C211" s="17" t="n"/>
      <c r="D211" s="17" t="n"/>
      <c r="K211" s="17" t="n"/>
    </row>
    <row r="212">
      <c r="A212" s="63" t="n"/>
      <c r="C212" s="17" t="n"/>
      <c r="D212" s="17" t="n"/>
      <c r="K212" s="17" t="n"/>
    </row>
    <row r="213">
      <c r="A213" s="63" t="n"/>
      <c r="C213" s="17" t="n"/>
      <c r="D213" s="17" t="n"/>
      <c r="K213" s="17" t="n"/>
    </row>
    <row r="214">
      <c r="A214" s="63" t="n"/>
      <c r="C214" s="17" t="n"/>
      <c r="D214" s="17" t="n"/>
      <c r="K214" s="17" t="n"/>
    </row>
    <row r="215">
      <c r="A215" s="63" t="n"/>
      <c r="C215" s="17" t="n"/>
      <c r="D215" s="17" t="n"/>
      <c r="K215" s="17" t="n"/>
    </row>
    <row r="216">
      <c r="A216" s="63" t="n"/>
      <c r="C216" s="17" t="n"/>
      <c r="D216" s="17" t="n"/>
      <c r="K216" s="17" t="n"/>
    </row>
    <row r="217">
      <c r="A217" s="63" t="n"/>
      <c r="C217" s="17" t="n"/>
      <c r="D217" s="17" t="n"/>
      <c r="K217" s="17" t="n"/>
    </row>
    <row r="218">
      <c r="A218" s="63" t="n"/>
      <c r="C218" s="17" t="n"/>
      <c r="D218" s="17" t="n"/>
      <c r="K218" s="17" t="n"/>
    </row>
    <row r="219">
      <c r="A219" s="63" t="n"/>
      <c r="C219" s="17" t="n"/>
      <c r="D219" s="17" t="n"/>
      <c r="K219" s="17" t="n"/>
    </row>
    <row r="220">
      <c r="A220" s="63" t="n"/>
      <c r="C220" s="17" t="n"/>
      <c r="D220" s="17" t="n"/>
      <c r="K220" s="17" t="n"/>
    </row>
    <row r="221">
      <c r="A221" s="63" t="n"/>
      <c r="C221" s="17" t="n"/>
      <c r="D221" s="17" t="n"/>
      <c r="K221" s="17" t="n"/>
    </row>
    <row r="222">
      <c r="A222" s="63" t="n"/>
      <c r="C222" s="17" t="n"/>
      <c r="D222" s="17" t="n"/>
      <c r="K222" s="17" t="n"/>
    </row>
    <row r="223">
      <c r="A223" s="63" t="n"/>
      <c r="C223" s="17" t="n"/>
      <c r="D223" s="17" t="n"/>
      <c r="K223" s="17" t="n"/>
    </row>
    <row r="224">
      <c r="A224" s="63" t="n"/>
      <c r="C224" s="17" t="n"/>
      <c r="D224" s="17" t="n"/>
      <c r="K224" s="17" t="n"/>
    </row>
    <row r="225">
      <c r="A225" s="63" t="n"/>
      <c r="C225" s="17" t="n"/>
      <c r="D225" s="17" t="n"/>
      <c r="K225" s="17" t="n"/>
    </row>
    <row r="226">
      <c r="A226" s="63" t="n"/>
      <c r="C226" s="17" t="n"/>
      <c r="D226" s="17" t="n"/>
      <c r="K226" s="17" t="n"/>
    </row>
    <row r="227">
      <c r="A227" s="63" t="n"/>
      <c r="C227" s="17" t="n"/>
      <c r="D227" s="17" t="n"/>
      <c r="K227" s="17" t="n"/>
    </row>
    <row r="228">
      <c r="A228" s="63" t="n"/>
      <c r="C228" s="17" t="n"/>
      <c r="D228" s="17" t="n"/>
      <c r="K228" s="17" t="n"/>
    </row>
    <row r="229">
      <c r="A229" s="63" t="n"/>
      <c r="C229" s="17" t="n"/>
      <c r="D229" s="17" t="n"/>
      <c r="K229" s="17" t="n"/>
    </row>
    <row r="230">
      <c r="A230" s="63" t="n"/>
      <c r="C230" s="17" t="n"/>
      <c r="D230" s="17" t="n"/>
      <c r="K230" s="17" t="n"/>
    </row>
    <row r="231">
      <c r="A231" s="63" t="n"/>
      <c r="C231" s="17" t="n"/>
      <c r="D231" s="17" t="n"/>
      <c r="K231" s="17" t="n"/>
    </row>
    <row r="232">
      <c r="A232" s="63" t="n"/>
      <c r="C232" s="17" t="n"/>
      <c r="D232" s="17" t="n"/>
      <c r="K232" s="17" t="n"/>
    </row>
    <row r="233">
      <c r="A233" s="63" t="n"/>
      <c r="C233" s="17" t="n"/>
      <c r="D233" s="17" t="n"/>
      <c r="K233" s="17" t="n"/>
    </row>
    <row r="234">
      <c r="A234" s="63" t="n"/>
      <c r="C234" s="17" t="n"/>
      <c r="D234" s="17" t="n"/>
      <c r="K234" s="17" t="n"/>
    </row>
    <row r="235">
      <c r="A235" s="63" t="n"/>
      <c r="C235" s="17" t="n"/>
      <c r="D235" s="17" t="n"/>
      <c r="K235" s="17" t="n"/>
    </row>
    <row r="236">
      <c r="A236" s="63" t="n"/>
      <c r="C236" s="17" t="n"/>
      <c r="D236" s="17" t="n"/>
      <c r="K236" s="17" t="n"/>
    </row>
    <row r="237">
      <c r="A237" s="63" t="n"/>
      <c r="C237" s="17" t="n"/>
      <c r="D237" s="17" t="n"/>
      <c r="K237" s="17" t="n"/>
    </row>
    <row r="238">
      <c r="A238" s="63" t="n"/>
      <c r="C238" s="17" t="n"/>
      <c r="D238" s="17" t="n"/>
      <c r="K238" s="17" t="n"/>
    </row>
    <row r="239">
      <c r="A239" s="63" t="n"/>
      <c r="C239" s="17" t="n"/>
      <c r="D239" s="17" t="n"/>
      <c r="K239" s="17" t="n"/>
    </row>
    <row r="240">
      <c r="A240" s="63" t="n"/>
      <c r="C240" s="17" t="n"/>
      <c r="D240" s="17" t="n"/>
      <c r="K240" s="17" t="n"/>
    </row>
    <row r="241">
      <c r="A241" s="63" t="n"/>
      <c r="C241" s="17" t="n"/>
      <c r="D241" s="17" t="n"/>
      <c r="K241" s="17" t="n"/>
    </row>
    <row r="242">
      <c r="A242" s="63" t="n"/>
      <c r="C242" s="17" t="n"/>
      <c r="D242" s="17" t="n"/>
      <c r="K242" s="17" t="n"/>
    </row>
    <row r="243">
      <c r="A243" s="63" t="n"/>
      <c r="C243" s="17" t="n"/>
      <c r="D243" s="17" t="n"/>
      <c r="K243" s="17" t="n"/>
    </row>
    <row r="244">
      <c r="A244" s="63" t="n"/>
      <c r="C244" s="17" t="n"/>
      <c r="D244" s="17" t="n"/>
      <c r="K244" s="17" t="n"/>
    </row>
    <row r="245">
      <c r="A245" s="63" t="n"/>
      <c r="C245" s="17" t="n"/>
      <c r="D245" s="17" t="n"/>
      <c r="K245" s="17" t="n"/>
    </row>
    <row r="246">
      <c r="A246" s="63" t="n"/>
      <c r="C246" s="17" t="n"/>
      <c r="D246" s="17" t="n"/>
      <c r="K246" s="17" t="n"/>
    </row>
    <row r="247">
      <c r="A247" s="63" t="n"/>
      <c r="C247" s="17" t="n"/>
      <c r="D247" s="17" t="n"/>
      <c r="K247" s="17" t="n"/>
    </row>
    <row r="248">
      <c r="A248" s="63" t="n"/>
      <c r="C248" s="17" t="n"/>
      <c r="D248" s="17" t="n"/>
      <c r="K248" s="17" t="n"/>
    </row>
    <row r="249">
      <c r="A249" s="63" t="n"/>
      <c r="C249" s="17" t="n"/>
      <c r="D249" s="17" t="n"/>
      <c r="K249" s="17" t="n"/>
    </row>
    <row r="250">
      <c r="A250" s="63" t="n"/>
      <c r="C250" s="17" t="n"/>
      <c r="D250" s="17" t="n"/>
      <c r="K250" s="17" t="n"/>
    </row>
    <row r="251">
      <c r="A251" s="63" t="n"/>
      <c r="C251" s="17" t="n"/>
      <c r="D251" s="17" t="n"/>
      <c r="K251" s="17" t="n"/>
    </row>
    <row r="252">
      <c r="A252" s="63" t="n"/>
      <c r="C252" s="17" t="n"/>
      <c r="D252" s="17" t="n"/>
      <c r="K252" s="17" t="n"/>
    </row>
    <row r="253">
      <c r="A253" s="63" t="n"/>
      <c r="C253" s="17" t="n"/>
      <c r="D253" s="17" t="n"/>
      <c r="K253" s="17" t="n"/>
    </row>
    <row r="254">
      <c r="A254" s="63" t="n"/>
      <c r="C254" s="17" t="n"/>
      <c r="D254" s="17" t="n"/>
      <c r="K254" s="17" t="n"/>
    </row>
    <row r="255">
      <c r="A255" s="63" t="n"/>
      <c r="C255" s="17" t="n"/>
      <c r="D255" s="17" t="n"/>
      <c r="K255" s="17" t="n"/>
    </row>
    <row r="256">
      <c r="A256" s="63" t="n"/>
      <c r="C256" s="17" t="n"/>
      <c r="D256" s="17" t="n"/>
      <c r="K256" s="17" t="n"/>
    </row>
    <row r="257">
      <c r="A257" s="63" t="n"/>
      <c r="C257" s="17" t="n"/>
      <c r="D257" s="17" t="n"/>
      <c r="K257" s="17" t="n"/>
    </row>
    <row r="258">
      <c r="A258" s="63" t="n"/>
      <c r="C258" s="17" t="n"/>
      <c r="D258" s="17" t="n"/>
      <c r="K258" s="17" t="n"/>
    </row>
    <row r="259">
      <c r="A259" s="63" t="n"/>
      <c r="C259" s="17" t="n"/>
      <c r="D259" s="17" t="n"/>
      <c r="K259" s="17" t="n"/>
    </row>
    <row r="260">
      <c r="A260" s="63" t="n"/>
      <c r="C260" s="17" t="n"/>
      <c r="D260" s="17" t="n"/>
      <c r="K260" s="17" t="n"/>
    </row>
    <row r="261">
      <c r="A261" s="63" t="n"/>
      <c r="C261" s="17" t="n"/>
      <c r="D261" s="17" t="n"/>
      <c r="K261" s="17" t="n"/>
    </row>
    <row r="262">
      <c r="A262" s="63" t="n"/>
      <c r="C262" s="17" t="n"/>
      <c r="D262" s="17" t="n"/>
      <c r="K262" s="17" t="n"/>
    </row>
    <row r="263">
      <c r="A263" s="63" t="n"/>
      <c r="C263" s="17" t="n"/>
      <c r="D263" s="17" t="n"/>
      <c r="K263" s="17" t="n"/>
    </row>
    <row r="264">
      <c r="A264" s="63" t="n"/>
      <c r="C264" s="17" t="n"/>
      <c r="D264" s="17" t="n"/>
      <c r="K264" s="17" t="n"/>
    </row>
    <row r="265">
      <c r="A265" s="63" t="n"/>
      <c r="C265" s="17" t="n"/>
      <c r="D265" s="17" t="n"/>
      <c r="K265" s="17" t="n"/>
    </row>
    <row r="266">
      <c r="A266" s="63" t="n"/>
      <c r="C266" s="17" t="n"/>
      <c r="D266" s="17" t="n"/>
      <c r="K266" s="17" t="n"/>
    </row>
    <row r="267">
      <c r="A267" s="63" t="n"/>
      <c r="C267" s="17" t="n"/>
      <c r="D267" s="17" t="n"/>
      <c r="K267" s="17" t="n"/>
    </row>
    <row r="268">
      <c r="A268" s="63" t="n"/>
      <c r="C268" s="17" t="n"/>
      <c r="D268" s="17" t="n"/>
      <c r="K268" s="17" t="n"/>
    </row>
    <row r="269">
      <c r="A269" s="63" t="n"/>
      <c r="C269" s="17" t="n"/>
      <c r="D269" s="17" t="n"/>
      <c r="K269" s="17" t="n"/>
    </row>
    <row r="270">
      <c r="A270" s="63" t="n"/>
      <c r="C270" s="17" t="n"/>
      <c r="D270" s="17" t="n"/>
      <c r="K270" s="17" t="n"/>
    </row>
    <row r="271">
      <c r="A271" s="63" t="n"/>
      <c r="C271" s="17" t="n"/>
      <c r="D271" s="17" t="n"/>
      <c r="K271" s="17" t="n"/>
    </row>
    <row r="272">
      <c r="A272" s="63" t="n"/>
      <c r="C272" s="17" t="n"/>
      <c r="D272" s="17" t="n"/>
      <c r="K272" s="17" t="n"/>
    </row>
    <row r="273">
      <c r="A273" s="63" t="n"/>
      <c r="C273" s="17" t="n"/>
      <c r="D273" s="17" t="n"/>
      <c r="K273" s="17" t="n"/>
    </row>
    <row r="274">
      <c r="A274" s="63" t="n"/>
      <c r="C274" s="17" t="n"/>
      <c r="D274" s="17" t="n"/>
      <c r="K274" s="17" t="n"/>
    </row>
    <row r="275">
      <c r="A275" s="63" t="n"/>
      <c r="C275" s="17" t="n"/>
      <c r="D275" s="17" t="n"/>
      <c r="K275" s="17" t="n"/>
    </row>
    <row r="276">
      <c r="A276" s="63" t="n"/>
      <c r="C276" s="17" t="n"/>
      <c r="D276" s="17" t="n"/>
      <c r="K276" s="17" t="n"/>
    </row>
    <row r="277">
      <c r="A277" s="63" t="n"/>
      <c r="C277" s="17" t="n"/>
      <c r="D277" s="17" t="n"/>
      <c r="K277" s="17" t="n"/>
    </row>
    <row r="278">
      <c r="A278" s="63" t="n"/>
      <c r="C278" s="17" t="n"/>
      <c r="D278" s="17" t="n"/>
      <c r="K278" s="17" t="n"/>
    </row>
    <row r="279">
      <c r="A279" s="63" t="n"/>
      <c r="C279" s="17" t="n"/>
      <c r="D279" s="17" t="n"/>
      <c r="K279" s="17" t="n"/>
    </row>
    <row r="280">
      <c r="A280" s="63" t="n"/>
      <c r="C280" s="17" t="n"/>
      <c r="D280" s="17" t="n"/>
      <c r="K280" s="17" t="n"/>
    </row>
    <row r="281">
      <c r="A281" s="63" t="n"/>
      <c r="C281" s="17" t="n"/>
      <c r="D281" s="17" t="n"/>
      <c r="K281" s="17" t="n"/>
    </row>
    <row r="282">
      <c r="A282" s="63" t="n"/>
      <c r="C282" s="17" t="n"/>
      <c r="D282" s="17" t="n"/>
      <c r="K282" s="17" t="n"/>
    </row>
    <row r="283">
      <c r="A283" s="63" t="n"/>
      <c r="C283" s="17" t="n"/>
      <c r="D283" s="17" t="n"/>
      <c r="K283" s="17" t="n"/>
    </row>
    <row r="284">
      <c r="A284" s="63" t="n"/>
      <c r="C284" s="17" t="n"/>
      <c r="D284" s="17" t="n"/>
      <c r="K284" s="17" t="n"/>
    </row>
    <row r="285">
      <c r="A285" s="63" t="n"/>
      <c r="C285" s="17" t="n"/>
      <c r="D285" s="17" t="n"/>
      <c r="K285" s="17" t="n"/>
    </row>
    <row r="286">
      <c r="A286" s="63" t="n"/>
      <c r="C286" s="17" t="n"/>
      <c r="D286" s="17" t="n"/>
      <c r="K286" s="17" t="n"/>
    </row>
    <row r="287">
      <c r="A287" s="63" t="n"/>
      <c r="C287" s="17" t="n"/>
      <c r="D287" s="17" t="n"/>
      <c r="K287" s="17" t="n"/>
    </row>
    <row r="288">
      <c r="A288" s="63" t="n"/>
      <c r="C288" s="17" t="n"/>
      <c r="D288" s="17" t="n"/>
      <c r="K288" s="17" t="n"/>
    </row>
    <row r="289">
      <c r="A289" s="63" t="n"/>
      <c r="C289" s="17" t="n"/>
      <c r="D289" s="17" t="n"/>
      <c r="K289" s="17" t="n"/>
    </row>
    <row r="290">
      <c r="A290" s="63" t="n"/>
      <c r="C290" s="17" t="n"/>
      <c r="D290" s="17" t="n"/>
      <c r="K290" s="17" t="n"/>
    </row>
    <row r="291">
      <c r="A291" s="63" t="n"/>
      <c r="C291" s="17" t="n"/>
      <c r="D291" s="17" t="n"/>
      <c r="K291" s="17" t="n"/>
    </row>
    <row r="292">
      <c r="A292" s="63" t="n"/>
      <c r="C292" s="17" t="n"/>
      <c r="D292" s="17" t="n"/>
      <c r="K292" s="17" t="n"/>
    </row>
    <row r="293">
      <c r="A293" s="63" t="n"/>
      <c r="C293" s="17" t="n"/>
      <c r="D293" s="17" t="n"/>
      <c r="K293" s="17" t="n"/>
    </row>
    <row r="294">
      <c r="A294" s="63" t="n"/>
      <c r="C294" s="17" t="n"/>
      <c r="D294" s="17" t="n"/>
      <c r="K294" s="17" t="n"/>
    </row>
    <row r="295">
      <c r="A295" s="63" t="n"/>
      <c r="C295" s="17" t="n"/>
      <c r="D295" s="17" t="n"/>
      <c r="K295" s="17" t="n"/>
    </row>
    <row r="296">
      <c r="A296" s="63" t="n"/>
      <c r="C296" s="17" t="n"/>
      <c r="D296" s="17" t="n"/>
      <c r="K296" s="17" t="n"/>
    </row>
    <row r="297">
      <c r="A297" s="63" t="n"/>
      <c r="C297" s="17" t="n"/>
      <c r="D297" s="17" t="n"/>
      <c r="K297" s="17" t="n"/>
    </row>
    <row r="298">
      <c r="A298" s="63" t="n"/>
      <c r="C298" s="17" t="n"/>
      <c r="D298" s="17" t="n"/>
      <c r="K298" s="17" t="n"/>
    </row>
    <row r="299">
      <c r="A299" s="63" t="n"/>
      <c r="C299" s="17" t="n"/>
      <c r="D299" s="17" t="n"/>
      <c r="K299" s="17" t="n"/>
    </row>
    <row r="300">
      <c r="A300" s="63" t="n"/>
      <c r="C300" s="17" t="n"/>
      <c r="D300" s="17" t="n"/>
      <c r="K300" s="17" t="n"/>
    </row>
    <row r="301">
      <c r="A301" s="63" t="n"/>
      <c r="C301" s="17" t="n"/>
      <c r="D301" s="17" t="n"/>
      <c r="K301" s="17" t="n"/>
    </row>
    <row r="302">
      <c r="A302" s="63" t="n"/>
      <c r="C302" s="17" t="n"/>
      <c r="D302" s="17" t="n"/>
      <c r="K302" s="17" t="n"/>
    </row>
    <row r="303">
      <c r="A303" s="63" t="n"/>
      <c r="C303" s="17" t="n"/>
      <c r="D303" s="17" t="n"/>
      <c r="K303" s="17" t="n"/>
    </row>
    <row r="304">
      <c r="A304" s="63" t="n"/>
      <c r="C304" s="17" t="n"/>
      <c r="D304" s="17" t="n"/>
      <c r="K304" s="17" t="n"/>
    </row>
    <row r="305">
      <c r="A305" s="63" t="n"/>
      <c r="C305" s="17" t="n"/>
      <c r="D305" s="17" t="n"/>
      <c r="K305" s="17" t="n"/>
    </row>
    <row r="306">
      <c r="A306" s="63" t="n"/>
      <c r="C306" s="17" t="n"/>
      <c r="D306" s="17" t="n"/>
      <c r="K306" s="17" t="n"/>
    </row>
    <row r="307">
      <c r="A307" s="63" t="n"/>
      <c r="C307" s="17" t="n"/>
      <c r="D307" s="17" t="n"/>
      <c r="K307" s="17" t="n"/>
    </row>
    <row r="308">
      <c r="A308" s="63" t="n"/>
      <c r="C308" s="17" t="n"/>
      <c r="D308" s="17" t="n"/>
      <c r="K308" s="17" t="n"/>
    </row>
    <row r="309">
      <c r="A309" s="63" t="n"/>
      <c r="C309" s="17" t="n"/>
      <c r="D309" s="17" t="n"/>
      <c r="K309" s="17" t="n"/>
    </row>
    <row r="310">
      <c r="A310" s="63" t="n"/>
      <c r="C310" s="17" t="n"/>
      <c r="D310" s="17" t="n"/>
      <c r="K310" s="17" t="n"/>
    </row>
    <row r="311">
      <c r="A311" s="63" t="n"/>
      <c r="C311" s="17" t="n"/>
      <c r="D311" s="17" t="n"/>
      <c r="K311" s="17" t="n"/>
    </row>
    <row r="312">
      <c r="A312" s="63" t="n"/>
      <c r="C312" s="17" t="n"/>
      <c r="D312" s="17" t="n"/>
      <c r="K312" s="17" t="n"/>
    </row>
    <row r="313">
      <c r="A313" s="63" t="n"/>
      <c r="C313" s="17" t="n"/>
      <c r="D313" s="17" t="n"/>
      <c r="K313" s="17" t="n"/>
    </row>
    <row r="314">
      <c r="A314" s="63" t="n"/>
      <c r="C314" s="17" t="n"/>
      <c r="D314" s="17" t="n"/>
      <c r="K314" s="17" t="n"/>
    </row>
    <row r="315">
      <c r="A315" s="63" t="n"/>
      <c r="C315" s="17" t="n"/>
      <c r="D315" s="17" t="n"/>
      <c r="K315" s="17" t="n"/>
    </row>
    <row r="316">
      <c r="A316" s="63" t="n"/>
      <c r="C316" s="17" t="n"/>
      <c r="D316" s="17" t="n"/>
      <c r="K316" s="17" t="n"/>
    </row>
    <row r="317">
      <c r="A317" s="63" t="n"/>
      <c r="C317" s="17" t="n"/>
      <c r="D317" s="17" t="n"/>
      <c r="K317" s="17" t="n"/>
    </row>
    <row r="318">
      <c r="A318" s="63" t="n"/>
      <c r="C318" s="17" t="n"/>
      <c r="D318" s="17" t="n"/>
      <c r="K318" s="17" t="n"/>
    </row>
    <row r="319">
      <c r="A319" s="63" t="n"/>
      <c r="C319" s="17" t="n"/>
      <c r="D319" s="17" t="n"/>
      <c r="K319" s="17" t="n"/>
    </row>
    <row r="320">
      <c r="A320" s="63" t="n"/>
      <c r="C320" s="17" t="n"/>
      <c r="D320" s="17" t="n"/>
      <c r="K320" s="17" t="n"/>
    </row>
    <row r="321">
      <c r="A321" s="63" t="n"/>
      <c r="C321" s="17" t="n"/>
      <c r="D321" s="17" t="n"/>
      <c r="K321" s="17" t="n"/>
    </row>
    <row r="322">
      <c r="A322" s="63" t="n"/>
      <c r="C322" s="17" t="n"/>
      <c r="D322" s="17" t="n"/>
      <c r="K322" s="17" t="n"/>
    </row>
    <row r="323">
      <c r="A323" s="63" t="n"/>
      <c r="C323" s="17" t="n"/>
      <c r="D323" s="17" t="n"/>
      <c r="K323" s="17" t="n"/>
    </row>
    <row r="324">
      <c r="A324" s="63" t="n"/>
      <c r="C324" s="17" t="n"/>
      <c r="D324" s="17" t="n"/>
      <c r="K324" s="17" t="n"/>
    </row>
    <row r="325">
      <c r="A325" s="63" t="n"/>
      <c r="C325" s="17" t="n"/>
      <c r="D325" s="17" t="n"/>
      <c r="K325" s="17" t="n"/>
    </row>
    <row r="326">
      <c r="A326" s="63" t="n"/>
      <c r="C326" s="17" t="n"/>
      <c r="D326" s="17" t="n"/>
      <c r="K326" s="17" t="n"/>
    </row>
    <row r="327">
      <c r="A327" s="63" t="n"/>
      <c r="C327" s="17" t="n"/>
      <c r="D327" s="17" t="n"/>
      <c r="K327" s="17" t="n"/>
    </row>
    <row r="328">
      <c r="A328" s="63" t="n"/>
      <c r="C328" s="17" t="n"/>
      <c r="D328" s="17" t="n"/>
      <c r="K328" s="17" t="n"/>
    </row>
    <row r="329">
      <c r="A329" s="63" t="n"/>
      <c r="C329" s="17" t="n"/>
      <c r="D329" s="17" t="n"/>
      <c r="K329" s="17" t="n"/>
    </row>
    <row r="330">
      <c r="A330" s="63" t="n"/>
      <c r="C330" s="17" t="n"/>
      <c r="D330" s="17" t="n"/>
      <c r="K330" s="17" t="n"/>
    </row>
    <row r="331">
      <c r="A331" s="63" t="n"/>
      <c r="C331" s="17" t="n"/>
      <c r="D331" s="17" t="n"/>
      <c r="K331" s="17" t="n"/>
    </row>
    <row r="332">
      <c r="A332" s="63" t="n"/>
      <c r="C332" s="17" t="n"/>
      <c r="D332" s="17" t="n"/>
      <c r="K332" s="17" t="n"/>
    </row>
    <row r="333">
      <c r="A333" s="63" t="n"/>
      <c r="C333" s="17" t="n"/>
      <c r="D333" s="17" t="n"/>
      <c r="K333" s="17" t="n"/>
    </row>
    <row r="334">
      <c r="A334" s="63" t="n"/>
      <c r="C334" s="17" t="n"/>
      <c r="D334" s="17" t="n"/>
      <c r="K334" s="17" t="n"/>
    </row>
    <row r="335">
      <c r="A335" s="63" t="n"/>
      <c r="C335" s="17" t="n"/>
      <c r="D335" s="17" t="n"/>
      <c r="K335" s="17" t="n"/>
    </row>
    <row r="336">
      <c r="A336" s="63" t="n"/>
      <c r="C336" s="17" t="n"/>
      <c r="D336" s="17" t="n"/>
      <c r="K336" s="17" t="n"/>
    </row>
    <row r="337">
      <c r="A337" s="63" t="n"/>
      <c r="C337" s="17" t="n"/>
      <c r="D337" s="17" t="n"/>
      <c r="K337" s="17" t="n"/>
    </row>
    <row r="338">
      <c r="A338" s="63" t="n"/>
      <c r="C338" s="17" t="n"/>
      <c r="D338" s="17" t="n"/>
      <c r="K338" s="17" t="n"/>
    </row>
    <row r="339">
      <c r="A339" s="63" t="n"/>
      <c r="C339" s="17" t="n"/>
      <c r="D339" s="17" t="n"/>
      <c r="K339" s="17" t="n"/>
    </row>
    <row r="340">
      <c r="A340" s="63" t="n"/>
      <c r="C340" s="17" t="n"/>
      <c r="D340" s="17" t="n"/>
      <c r="K340" s="17" t="n"/>
    </row>
    <row r="341">
      <c r="A341" s="63" t="n"/>
      <c r="C341" s="17" t="n"/>
      <c r="D341" s="17" t="n"/>
      <c r="K341" s="17" t="n"/>
    </row>
    <row r="342">
      <c r="A342" s="63" t="n"/>
      <c r="C342" s="17" t="n"/>
      <c r="D342" s="17" t="n"/>
      <c r="K342" s="17" t="n"/>
    </row>
    <row r="343">
      <c r="A343" s="63" t="n"/>
      <c r="C343" s="17" t="n"/>
      <c r="D343" s="17" t="n"/>
      <c r="K343" s="17" t="n"/>
    </row>
    <row r="344">
      <c r="A344" s="63" t="n"/>
      <c r="C344" s="17" t="n"/>
      <c r="D344" s="17" t="n"/>
      <c r="K344" s="17" t="n"/>
    </row>
    <row r="345">
      <c r="A345" s="63" t="n"/>
      <c r="C345" s="17" t="n"/>
      <c r="D345" s="17" t="n"/>
      <c r="K345" s="17" t="n"/>
    </row>
    <row r="346">
      <c r="A346" s="63" t="n"/>
      <c r="C346" s="17" t="n"/>
      <c r="D346" s="17" t="n"/>
      <c r="K346" s="17" t="n"/>
    </row>
    <row r="347">
      <c r="A347" s="63" t="n"/>
      <c r="C347" s="17" t="n"/>
      <c r="D347" s="17" t="n"/>
      <c r="K347" s="17" t="n"/>
    </row>
    <row r="348">
      <c r="A348" s="63" t="n"/>
      <c r="C348" s="17" t="n"/>
      <c r="D348" s="17" t="n"/>
      <c r="K348" s="17" t="n"/>
    </row>
    <row r="349">
      <c r="A349" s="63" t="n"/>
      <c r="C349" s="17" t="n"/>
      <c r="D349" s="17" t="n"/>
      <c r="K349" s="17" t="n"/>
    </row>
    <row r="350">
      <c r="A350" s="63" t="n"/>
      <c r="C350" s="17" t="n"/>
      <c r="D350" s="17" t="n"/>
      <c r="K350" s="17" t="n"/>
    </row>
    <row r="351">
      <c r="A351" s="63" t="n"/>
      <c r="C351" s="17" t="n"/>
      <c r="D351" s="17" t="n"/>
      <c r="K351" s="17" t="n"/>
    </row>
    <row r="352">
      <c r="A352" s="63" t="n"/>
      <c r="C352" s="17" t="n"/>
      <c r="D352" s="17" t="n"/>
      <c r="K352" s="17" t="n"/>
    </row>
    <row r="353">
      <c r="A353" s="63" t="n"/>
      <c r="C353" s="17" t="n"/>
      <c r="D353" s="17" t="n"/>
      <c r="K353" s="17" t="n"/>
    </row>
    <row r="354">
      <c r="A354" s="63" t="n"/>
      <c r="C354" s="17" t="n"/>
      <c r="D354" s="17" t="n"/>
      <c r="K354" s="17" t="n"/>
    </row>
    <row r="355">
      <c r="A355" s="63" t="n"/>
      <c r="C355" s="17" t="n"/>
      <c r="D355" s="17" t="n"/>
      <c r="K355" s="17" t="n"/>
    </row>
    <row r="356">
      <c r="A356" s="63" t="n"/>
      <c r="C356" s="17" t="n"/>
      <c r="D356" s="17" t="n"/>
      <c r="K356" s="17" t="n"/>
    </row>
    <row r="357">
      <c r="A357" s="63" t="n"/>
      <c r="C357" s="17" t="n"/>
      <c r="D357" s="17" t="n"/>
      <c r="K357" s="17" t="n"/>
    </row>
    <row r="358">
      <c r="A358" s="63" t="n"/>
      <c r="C358" s="17" t="n"/>
      <c r="D358" s="17" t="n"/>
      <c r="K358" s="17" t="n"/>
    </row>
    <row r="359">
      <c r="A359" s="63" t="n"/>
      <c r="C359" s="17" t="n"/>
      <c r="D359" s="17" t="n"/>
      <c r="K359" s="17" t="n"/>
    </row>
    <row r="360">
      <c r="A360" s="63" t="n"/>
      <c r="C360" s="17" t="n"/>
      <c r="D360" s="17" t="n"/>
      <c r="K360" s="17" t="n"/>
    </row>
    <row r="361">
      <c r="A361" s="63" t="n"/>
      <c r="C361" s="17" t="n"/>
      <c r="D361" s="17" t="n"/>
      <c r="K361" s="17" t="n"/>
    </row>
    <row r="362">
      <c r="A362" s="63" t="n"/>
      <c r="C362" s="17" t="n"/>
      <c r="D362" s="17" t="n"/>
      <c r="K362" s="17" t="n"/>
    </row>
    <row r="363">
      <c r="A363" s="63" t="n"/>
      <c r="C363" s="17" t="n"/>
      <c r="D363" s="17" t="n"/>
      <c r="K363" s="17" t="n"/>
    </row>
    <row r="364">
      <c r="A364" s="63" t="n"/>
      <c r="C364" s="17" t="n"/>
      <c r="D364" s="17" t="n"/>
      <c r="K364" s="17" t="n"/>
    </row>
    <row r="365">
      <c r="A365" s="63" t="n"/>
      <c r="C365" s="17" t="n"/>
      <c r="D365" s="17" t="n"/>
      <c r="K365" s="17" t="n"/>
    </row>
    <row r="366">
      <c r="A366" s="63" t="n"/>
      <c r="C366" s="17" t="n"/>
      <c r="D366" s="17" t="n"/>
      <c r="K366" s="17" t="n"/>
    </row>
    <row r="367">
      <c r="A367" s="63" t="n"/>
      <c r="C367" s="17" t="n"/>
      <c r="D367" s="17" t="n"/>
      <c r="K367" s="17" t="n"/>
    </row>
    <row r="368">
      <c r="A368" s="63" t="n"/>
      <c r="C368" s="17" t="n"/>
      <c r="D368" s="17" t="n"/>
      <c r="K368" s="17" t="n"/>
    </row>
    <row r="369">
      <c r="A369" s="63" t="n"/>
      <c r="C369" s="17" t="n"/>
      <c r="D369" s="17" t="n"/>
      <c r="K369" s="17" t="n"/>
    </row>
    <row r="370">
      <c r="A370" s="63" t="n"/>
      <c r="C370" s="17" t="n"/>
      <c r="D370" s="17" t="n"/>
      <c r="K370" s="17" t="n"/>
    </row>
    <row r="371">
      <c r="A371" s="63" t="n"/>
      <c r="C371" s="17" t="n"/>
      <c r="D371" s="17" t="n"/>
      <c r="K371" s="17" t="n"/>
    </row>
    <row r="372">
      <c r="A372" s="63" t="n"/>
      <c r="C372" s="17" t="n"/>
      <c r="D372" s="17" t="n"/>
      <c r="K372" s="17" t="n"/>
    </row>
    <row r="373">
      <c r="A373" s="63" t="n"/>
      <c r="C373" s="17" t="n"/>
      <c r="D373" s="17" t="n"/>
      <c r="K373" s="17" t="n"/>
    </row>
    <row r="374">
      <c r="A374" s="63" t="n"/>
      <c r="C374" s="17" t="n"/>
      <c r="D374" s="17" t="n"/>
      <c r="K374" s="17" t="n"/>
    </row>
    <row r="375">
      <c r="A375" s="63" t="n"/>
      <c r="C375" s="17" t="n"/>
      <c r="D375" s="17" t="n"/>
      <c r="K375" s="17" t="n"/>
    </row>
    <row r="376">
      <c r="A376" s="63" t="n"/>
      <c r="C376" s="17" t="n"/>
      <c r="D376" s="17" t="n"/>
      <c r="K376" s="17" t="n"/>
    </row>
    <row r="377">
      <c r="A377" s="63" t="n"/>
      <c r="C377" s="17" t="n"/>
      <c r="D377" s="17" t="n"/>
      <c r="K377" s="17" t="n"/>
    </row>
    <row r="378">
      <c r="A378" s="63" t="n"/>
      <c r="C378" s="17" t="n"/>
      <c r="D378" s="17" t="n"/>
      <c r="K378" s="17" t="n"/>
    </row>
    <row r="379">
      <c r="A379" s="63" t="n"/>
      <c r="C379" s="17" t="n"/>
      <c r="D379" s="17" t="n"/>
      <c r="K379" s="17" t="n"/>
    </row>
    <row r="380">
      <c r="A380" s="63" t="n"/>
      <c r="C380" s="17" t="n"/>
      <c r="D380" s="17" t="n"/>
      <c r="K380" s="17" t="n"/>
    </row>
    <row r="381">
      <c r="A381" s="63" t="n"/>
      <c r="C381" s="17" t="n"/>
      <c r="D381" s="17" t="n"/>
      <c r="K381" s="17" t="n"/>
    </row>
    <row r="382">
      <c r="A382" s="63" t="n"/>
      <c r="C382" s="17" t="n"/>
      <c r="D382" s="17" t="n"/>
      <c r="K382" s="17" t="n"/>
    </row>
    <row r="383">
      <c r="A383" s="63" t="n"/>
      <c r="C383" s="17" t="n"/>
      <c r="D383" s="17" t="n"/>
      <c r="K383" s="17" t="n"/>
    </row>
    <row r="384">
      <c r="A384" s="63" t="n"/>
      <c r="C384" s="17" t="n"/>
      <c r="D384" s="17" t="n"/>
      <c r="K384" s="17" t="n"/>
    </row>
    <row r="385">
      <c r="A385" s="63" t="n"/>
      <c r="C385" s="17" t="n"/>
      <c r="D385" s="17" t="n"/>
      <c r="K385" s="17" t="n"/>
    </row>
    <row r="386">
      <c r="A386" s="63" t="n"/>
      <c r="C386" s="17" t="n"/>
      <c r="D386" s="17" t="n"/>
      <c r="K386" s="17" t="n"/>
    </row>
    <row r="387">
      <c r="A387" s="63" t="n"/>
      <c r="C387" s="17" t="n"/>
      <c r="D387" s="17" t="n"/>
      <c r="K387" s="17" t="n"/>
    </row>
    <row r="388">
      <c r="A388" s="63" t="n"/>
      <c r="C388" s="17" t="n"/>
      <c r="D388" s="17" t="n"/>
      <c r="K388" s="17" t="n"/>
    </row>
    <row r="389">
      <c r="A389" s="63" t="n"/>
      <c r="C389" s="17" t="n"/>
      <c r="D389" s="17" t="n"/>
      <c r="K389" s="17" t="n"/>
    </row>
    <row r="390">
      <c r="A390" s="63" t="n"/>
      <c r="C390" s="17" t="n"/>
      <c r="D390" s="17" t="n"/>
      <c r="K390" s="17" t="n"/>
    </row>
    <row r="391">
      <c r="A391" s="63" t="n"/>
      <c r="C391" s="17" t="n"/>
      <c r="D391" s="17" t="n"/>
      <c r="K391" s="17" t="n"/>
    </row>
    <row r="392">
      <c r="A392" s="63" t="n"/>
      <c r="C392" s="17" t="n"/>
      <c r="D392" s="17" t="n"/>
      <c r="K392" s="17" t="n"/>
    </row>
    <row r="393">
      <c r="A393" s="63" t="n"/>
      <c r="C393" s="17" t="n"/>
      <c r="D393" s="17" t="n"/>
      <c r="K393" s="17" t="n"/>
    </row>
    <row r="394">
      <c r="A394" s="63" t="n"/>
      <c r="C394" s="17" t="n"/>
      <c r="D394" s="17" t="n"/>
      <c r="K394" s="17" t="n"/>
    </row>
    <row r="395">
      <c r="A395" s="63" t="n"/>
      <c r="C395" s="17" t="n"/>
      <c r="D395" s="17" t="n"/>
      <c r="K395" s="17" t="n"/>
    </row>
    <row r="396">
      <c r="A396" s="63" t="n"/>
      <c r="C396" s="17" t="n"/>
      <c r="D396" s="17" t="n"/>
      <c r="K396" s="17" t="n"/>
    </row>
    <row r="397">
      <c r="A397" s="63" t="n"/>
      <c r="C397" s="17" t="n"/>
      <c r="D397" s="17" t="n"/>
      <c r="K397" s="17" t="n"/>
    </row>
    <row r="398">
      <c r="A398" s="63" t="n"/>
      <c r="C398" s="17" t="n"/>
      <c r="D398" s="17" t="n"/>
      <c r="K398" s="17" t="n"/>
    </row>
    <row r="399">
      <c r="A399" s="63" t="n"/>
      <c r="C399" s="17" t="n"/>
      <c r="D399" s="17" t="n"/>
      <c r="K399" s="17" t="n"/>
    </row>
    <row r="400">
      <c r="A400" s="63" t="n"/>
      <c r="C400" s="17" t="n"/>
      <c r="D400" s="17" t="n"/>
      <c r="K400" s="17" t="n"/>
    </row>
    <row r="401">
      <c r="A401" s="63" t="n"/>
      <c r="C401" s="17" t="n"/>
      <c r="D401" s="17" t="n"/>
      <c r="K401" s="17" t="n"/>
    </row>
    <row r="402">
      <c r="A402" s="63" t="n"/>
      <c r="C402" s="17" t="n"/>
      <c r="D402" s="17" t="n"/>
      <c r="K402" s="17" t="n"/>
    </row>
    <row r="403">
      <c r="A403" s="63" t="n"/>
      <c r="C403" s="17" t="n"/>
      <c r="D403" s="17" t="n"/>
      <c r="K403" s="17" t="n"/>
    </row>
    <row r="404">
      <c r="A404" s="63" t="n"/>
      <c r="C404" s="17" t="n"/>
      <c r="D404" s="17" t="n"/>
      <c r="K404" s="17" t="n"/>
    </row>
    <row r="405">
      <c r="A405" s="63" t="n"/>
      <c r="C405" s="17" t="n"/>
      <c r="D405" s="17" t="n"/>
      <c r="K405" s="17" t="n"/>
    </row>
    <row r="406">
      <c r="A406" s="63" t="n"/>
      <c r="C406" s="17" t="n"/>
      <c r="D406" s="17" t="n"/>
      <c r="K406" s="17" t="n"/>
    </row>
    <row r="407">
      <c r="A407" s="63" t="n"/>
      <c r="C407" s="17" t="n"/>
      <c r="D407" s="17" t="n"/>
      <c r="K407" s="17" t="n"/>
    </row>
    <row r="408">
      <c r="A408" s="63" t="n"/>
      <c r="C408" s="17" t="n"/>
      <c r="D408" s="17" t="n"/>
      <c r="K408" s="17" t="n"/>
    </row>
    <row r="409">
      <c r="A409" s="63" t="n"/>
      <c r="C409" s="17" t="n"/>
      <c r="D409" s="17" t="n"/>
      <c r="K409" s="17" t="n"/>
    </row>
    <row r="410">
      <c r="A410" s="63" t="n"/>
      <c r="C410" s="17" t="n"/>
      <c r="D410" s="17" t="n"/>
      <c r="K410" s="17" t="n"/>
    </row>
    <row r="411">
      <c r="A411" s="63" t="n"/>
      <c r="C411" s="17" t="n"/>
      <c r="D411" s="17" t="n"/>
      <c r="K411" s="17" t="n"/>
    </row>
    <row r="412">
      <c r="A412" s="63" t="n"/>
      <c r="C412" s="17" t="n"/>
      <c r="D412" s="17" t="n"/>
      <c r="K412" s="17" t="n"/>
    </row>
    <row r="413">
      <c r="A413" s="63" t="n"/>
      <c r="C413" s="17" t="n"/>
      <c r="D413" s="17" t="n"/>
      <c r="K413" s="17" t="n"/>
    </row>
    <row r="414">
      <c r="A414" s="63" t="n"/>
      <c r="C414" s="17" t="n"/>
      <c r="D414" s="17" t="n"/>
      <c r="K414" s="17" t="n"/>
    </row>
    <row r="415">
      <c r="A415" s="63" t="n"/>
      <c r="C415" s="17" t="n"/>
      <c r="D415" s="17" t="n"/>
      <c r="K415" s="17" t="n"/>
    </row>
    <row r="416">
      <c r="A416" s="63" t="n"/>
      <c r="C416" s="17" t="n"/>
      <c r="D416" s="17" t="n"/>
      <c r="K416" s="17" t="n"/>
    </row>
    <row r="417">
      <c r="A417" s="63" t="n"/>
      <c r="C417" s="17" t="n"/>
      <c r="D417" s="17" t="n"/>
      <c r="K417" s="17" t="n"/>
    </row>
    <row r="418">
      <c r="A418" s="63" t="n"/>
      <c r="C418" s="17" t="n"/>
      <c r="D418" s="17" t="n"/>
      <c r="K418" s="17" t="n"/>
    </row>
    <row r="419">
      <c r="A419" s="63" t="n"/>
      <c r="C419" s="17" t="n"/>
      <c r="D419" s="17" t="n"/>
      <c r="K419" s="17" t="n"/>
    </row>
    <row r="420">
      <c r="A420" s="63" t="n"/>
      <c r="C420" s="17" t="n"/>
      <c r="D420" s="17" t="n"/>
      <c r="K420" s="17" t="n"/>
    </row>
    <row r="421">
      <c r="A421" s="63" t="n"/>
      <c r="C421" s="17" t="n"/>
      <c r="D421" s="17" t="n"/>
      <c r="K421" s="17" t="n"/>
    </row>
    <row r="422">
      <c r="A422" s="63" t="n"/>
      <c r="C422" s="17" t="n"/>
      <c r="D422" s="17" t="n"/>
      <c r="K422" s="17" t="n"/>
    </row>
    <row r="423">
      <c r="A423" s="63" t="n"/>
      <c r="C423" s="17" t="n"/>
      <c r="D423" s="17" t="n"/>
      <c r="K423" s="17" t="n"/>
    </row>
    <row r="424">
      <c r="A424" s="63" t="n"/>
      <c r="C424" s="17" t="n"/>
      <c r="D424" s="17" t="n"/>
      <c r="K424" s="17" t="n"/>
    </row>
    <row r="425">
      <c r="A425" s="63" t="n"/>
      <c r="C425" s="17" t="n"/>
      <c r="D425" s="17" t="n"/>
      <c r="K425" s="17" t="n"/>
    </row>
    <row r="426">
      <c r="A426" s="63" t="n"/>
      <c r="C426" s="17" t="n"/>
      <c r="D426" s="17" t="n"/>
      <c r="K426" s="17" t="n"/>
    </row>
    <row r="427">
      <c r="A427" s="63" t="n"/>
      <c r="C427" s="17" t="n"/>
      <c r="D427" s="17" t="n"/>
      <c r="K427" s="17" t="n"/>
    </row>
    <row r="428">
      <c r="A428" s="63" t="n"/>
      <c r="C428" s="17" t="n"/>
      <c r="D428" s="17" t="n"/>
      <c r="K428" s="17" t="n"/>
    </row>
    <row r="429">
      <c r="A429" s="63" t="n"/>
      <c r="C429" s="17" t="n"/>
      <c r="D429" s="17" t="n"/>
      <c r="K429" s="17" t="n"/>
    </row>
    <row r="430">
      <c r="A430" s="63" t="n"/>
      <c r="C430" s="17" t="n"/>
      <c r="D430" s="17" t="n"/>
      <c r="K430" s="17" t="n"/>
    </row>
    <row r="431">
      <c r="A431" s="63" t="n"/>
      <c r="C431" s="17" t="n"/>
      <c r="D431" s="17" t="n"/>
      <c r="K431" s="17" t="n"/>
    </row>
    <row r="432">
      <c r="A432" s="63" t="n"/>
      <c r="C432" s="17" t="n"/>
      <c r="D432" s="17" t="n"/>
      <c r="K432" s="17" t="n"/>
    </row>
    <row r="433">
      <c r="A433" s="63" t="n"/>
      <c r="C433" s="17" t="n"/>
      <c r="D433" s="17" t="n"/>
      <c r="K433" s="17" t="n"/>
    </row>
    <row r="434">
      <c r="A434" s="63" t="n"/>
      <c r="C434" s="17" t="n"/>
      <c r="D434" s="17" t="n"/>
      <c r="K434" s="17" t="n"/>
    </row>
    <row r="435">
      <c r="A435" s="63" t="n"/>
      <c r="C435" s="17" t="n"/>
      <c r="D435" s="17" t="n"/>
      <c r="K435" s="17" t="n"/>
    </row>
    <row r="436">
      <c r="A436" s="63" t="n"/>
      <c r="C436" s="17" t="n"/>
      <c r="D436" s="17" t="n"/>
      <c r="K436" s="17" t="n"/>
    </row>
    <row r="437">
      <c r="A437" s="63" t="n"/>
      <c r="C437" s="17" t="n"/>
      <c r="D437" s="17" t="n"/>
      <c r="K437" s="17" t="n"/>
    </row>
    <row r="438">
      <c r="A438" s="63" t="n"/>
      <c r="C438" s="17" t="n"/>
      <c r="D438" s="17" t="n"/>
      <c r="K438" s="17" t="n"/>
    </row>
    <row r="439">
      <c r="A439" s="63" t="n"/>
      <c r="C439" s="17" t="n"/>
      <c r="D439" s="17" t="n"/>
      <c r="K439" s="17" t="n"/>
    </row>
    <row r="440">
      <c r="A440" s="63" t="n"/>
      <c r="C440" s="17" t="n"/>
      <c r="D440" s="17" t="n"/>
      <c r="K440" s="17" t="n"/>
    </row>
    <row r="441">
      <c r="A441" s="63" t="n"/>
      <c r="C441" s="17" t="n"/>
      <c r="D441" s="17" t="n"/>
      <c r="K441" s="17" t="n"/>
    </row>
    <row r="442">
      <c r="A442" s="63" t="n"/>
      <c r="C442" s="17" t="n"/>
      <c r="D442" s="17" t="n"/>
      <c r="K442" s="17" t="n"/>
    </row>
    <row r="443">
      <c r="A443" s="63" t="n"/>
      <c r="C443" s="17" t="n"/>
      <c r="D443" s="17" t="n"/>
      <c r="K443" s="17" t="n"/>
    </row>
    <row r="444">
      <c r="A444" s="63" t="n"/>
      <c r="C444" s="17" t="n"/>
      <c r="D444" s="17" t="n"/>
      <c r="K444" s="17" t="n"/>
    </row>
    <row r="445">
      <c r="A445" s="63" t="n"/>
      <c r="C445" s="17" t="n"/>
      <c r="D445" s="17" t="n"/>
      <c r="K445" s="17" t="n"/>
    </row>
    <row r="446">
      <c r="A446" s="63" t="n"/>
      <c r="C446" s="17" t="n"/>
      <c r="D446" s="17" t="n"/>
      <c r="K446" s="17" t="n"/>
    </row>
    <row r="447">
      <c r="A447" s="63" t="n"/>
      <c r="C447" s="17" t="n"/>
      <c r="D447" s="17" t="n"/>
      <c r="K447" s="17" t="n"/>
    </row>
    <row r="448">
      <c r="A448" s="63" t="n"/>
      <c r="C448" s="17" t="n"/>
      <c r="D448" s="17" t="n"/>
      <c r="K448" s="17" t="n"/>
    </row>
    <row r="449">
      <c r="A449" s="63" t="n"/>
      <c r="C449" s="17" t="n"/>
      <c r="D449" s="17" t="n"/>
      <c r="K449" s="17" t="n"/>
    </row>
    <row r="450">
      <c r="A450" s="63" t="n"/>
      <c r="C450" s="17" t="n"/>
      <c r="D450" s="17" t="n"/>
      <c r="K450" s="17" t="n"/>
    </row>
    <row r="451">
      <c r="A451" s="63" t="n"/>
      <c r="C451" s="17" t="n"/>
      <c r="D451" s="17" t="n"/>
      <c r="K451" s="17" t="n"/>
    </row>
    <row r="452">
      <c r="A452" s="63" t="n"/>
      <c r="C452" s="17" t="n"/>
      <c r="D452" s="17" t="n"/>
      <c r="K452" s="17" t="n"/>
    </row>
    <row r="453">
      <c r="A453" s="63" t="n"/>
      <c r="C453" s="17" t="n"/>
      <c r="D453" s="17" t="n"/>
      <c r="K453" s="17" t="n"/>
    </row>
    <row r="454">
      <c r="A454" s="63" t="n"/>
      <c r="C454" s="17" t="n"/>
      <c r="D454" s="17" t="n"/>
      <c r="K454" s="17" t="n"/>
    </row>
    <row r="455">
      <c r="A455" s="63" t="n"/>
      <c r="C455" s="17" t="n"/>
      <c r="D455" s="17" t="n"/>
      <c r="K455" s="17" t="n"/>
    </row>
    <row r="456">
      <c r="A456" s="63" t="n"/>
      <c r="C456" s="17" t="n"/>
      <c r="D456" s="17" t="n"/>
      <c r="K456" s="17" t="n"/>
    </row>
    <row r="457">
      <c r="A457" s="63" t="n"/>
      <c r="C457" s="17" t="n"/>
      <c r="D457" s="17" t="n"/>
      <c r="K457" s="17" t="n"/>
    </row>
    <row r="458">
      <c r="A458" s="63" t="n"/>
      <c r="C458" s="17" t="n"/>
      <c r="D458" s="17" t="n"/>
      <c r="K458" s="17" t="n"/>
    </row>
    <row r="459">
      <c r="A459" s="63" t="n"/>
      <c r="C459" s="17" t="n"/>
      <c r="D459" s="17" t="n"/>
      <c r="K459" s="17" t="n"/>
    </row>
    <row r="460">
      <c r="A460" s="63" t="n"/>
      <c r="C460" s="17" t="n"/>
      <c r="D460" s="17" t="n"/>
      <c r="K460" s="17" t="n"/>
    </row>
    <row r="461">
      <c r="A461" s="63" t="n"/>
      <c r="C461" s="17" t="n"/>
      <c r="D461" s="17" t="n"/>
      <c r="K461" s="17" t="n"/>
    </row>
    <row r="462">
      <c r="A462" s="63" t="n"/>
      <c r="C462" s="17" t="n"/>
      <c r="D462" s="17" t="n"/>
      <c r="K462" s="17" t="n"/>
    </row>
    <row r="463">
      <c r="A463" s="63" t="n"/>
      <c r="C463" s="17" t="n"/>
      <c r="D463" s="17" t="n"/>
      <c r="K463" s="17" t="n"/>
    </row>
    <row r="464">
      <c r="A464" s="63" t="n"/>
      <c r="C464" s="17" t="n"/>
      <c r="D464" s="17" t="n"/>
      <c r="K464" s="17" t="n"/>
    </row>
    <row r="465">
      <c r="A465" s="63" t="n"/>
      <c r="C465" s="17" t="n"/>
      <c r="D465" s="17" t="n"/>
      <c r="K465" s="17" t="n"/>
    </row>
    <row r="466">
      <c r="A466" s="63" t="n"/>
      <c r="C466" s="17" t="n"/>
      <c r="D466" s="17" t="n"/>
      <c r="K466" s="17" t="n"/>
    </row>
    <row r="467">
      <c r="A467" s="63" t="n"/>
      <c r="C467" s="17" t="n"/>
      <c r="D467" s="17" t="n"/>
      <c r="K467" s="17" t="n"/>
    </row>
    <row r="468">
      <c r="A468" s="63" t="n"/>
      <c r="C468" s="17" t="n"/>
      <c r="D468" s="17" t="n"/>
      <c r="K468" s="17" t="n"/>
    </row>
    <row r="469">
      <c r="A469" s="63" t="n"/>
      <c r="C469" s="17" t="n"/>
      <c r="D469" s="17" t="n"/>
      <c r="K469" s="17" t="n"/>
    </row>
    <row r="470">
      <c r="A470" s="63" t="n"/>
      <c r="C470" s="17" t="n"/>
      <c r="D470" s="17" t="n"/>
      <c r="K470" s="17" t="n"/>
    </row>
    <row r="471">
      <c r="A471" s="63" t="n"/>
      <c r="C471" s="17" t="n"/>
      <c r="D471" s="17" t="n"/>
      <c r="K471" s="17" t="n"/>
    </row>
    <row r="472">
      <c r="A472" s="63" t="n"/>
      <c r="C472" s="17" t="n"/>
      <c r="D472" s="17" t="n"/>
      <c r="K472" s="17" t="n"/>
    </row>
    <row r="473">
      <c r="A473" s="63" t="n"/>
      <c r="C473" s="17" t="n"/>
      <c r="D473" s="17" t="n"/>
      <c r="K473" s="17" t="n"/>
    </row>
    <row r="474">
      <c r="A474" s="63" t="n"/>
      <c r="C474" s="17" t="n"/>
      <c r="D474" s="17" t="n"/>
      <c r="K474" s="17" t="n"/>
    </row>
    <row r="475">
      <c r="A475" s="63" t="n"/>
      <c r="C475" s="17" t="n"/>
      <c r="D475" s="17" t="n"/>
      <c r="K475" s="17" t="n"/>
    </row>
    <row r="476">
      <c r="A476" s="63" t="n"/>
      <c r="C476" s="17" t="n"/>
      <c r="D476" s="17" t="n"/>
      <c r="K476" s="17" t="n"/>
    </row>
    <row r="477">
      <c r="A477" s="63" t="n"/>
      <c r="C477" s="17" t="n"/>
      <c r="D477" s="17" t="n"/>
      <c r="K477" s="17" t="n"/>
    </row>
    <row r="478">
      <c r="A478" s="63" t="n"/>
      <c r="C478" s="17" t="n"/>
      <c r="D478" s="17" t="n"/>
      <c r="K478" s="17" t="n"/>
    </row>
    <row r="479">
      <c r="A479" s="63" t="n"/>
      <c r="C479" s="17" t="n"/>
      <c r="D479" s="17" t="n"/>
      <c r="K479" s="17" t="n"/>
    </row>
    <row r="480">
      <c r="A480" s="63" t="n"/>
      <c r="C480" s="17" t="n"/>
      <c r="D480" s="17" t="n"/>
      <c r="K480" s="17" t="n"/>
    </row>
    <row r="481">
      <c r="A481" s="63" t="n"/>
      <c r="C481" s="17" t="n"/>
      <c r="D481" s="17" t="n"/>
      <c r="K481" s="17" t="n"/>
    </row>
    <row r="482">
      <c r="A482" s="63" t="n"/>
      <c r="C482" s="17" t="n"/>
      <c r="D482" s="17" t="n"/>
      <c r="K482" s="17" t="n"/>
    </row>
    <row r="483">
      <c r="A483" s="63" t="n"/>
      <c r="C483" s="17" t="n"/>
      <c r="D483" s="17" t="n"/>
      <c r="K483" s="17" t="n"/>
    </row>
    <row r="484">
      <c r="A484" s="63" t="n"/>
      <c r="C484" s="17" t="n"/>
      <c r="D484" s="17" t="n"/>
      <c r="K484" s="17" t="n"/>
    </row>
    <row r="485">
      <c r="A485" s="63" t="n"/>
      <c r="C485" s="17" t="n"/>
      <c r="D485" s="17" t="n"/>
      <c r="K485" s="17" t="n"/>
    </row>
    <row r="486">
      <c r="A486" s="63" t="n"/>
      <c r="C486" s="17" t="n"/>
      <c r="D486" s="17" t="n"/>
      <c r="K486" s="17" t="n"/>
    </row>
    <row r="487">
      <c r="A487" s="63" t="n"/>
      <c r="C487" s="17" t="n"/>
      <c r="D487" s="17" t="n"/>
      <c r="K487" s="17" t="n"/>
    </row>
    <row r="488">
      <c r="A488" s="63" t="n"/>
      <c r="C488" s="17" t="n"/>
      <c r="D488" s="17" t="n"/>
      <c r="K488" s="17" t="n"/>
    </row>
    <row r="489">
      <c r="A489" s="63" t="n"/>
      <c r="C489" s="17" t="n"/>
      <c r="D489" s="17" t="n"/>
      <c r="K489" s="17" t="n"/>
    </row>
    <row r="490">
      <c r="A490" s="63" t="n"/>
      <c r="C490" s="17" t="n"/>
      <c r="D490" s="17" t="n"/>
      <c r="K490" s="17" t="n"/>
    </row>
    <row r="491">
      <c r="A491" s="63" t="n"/>
      <c r="C491" s="17" t="n"/>
      <c r="D491" s="17" t="n"/>
      <c r="K491" s="17" t="n"/>
    </row>
    <row r="492">
      <c r="A492" s="63" t="n"/>
      <c r="C492" s="17" t="n"/>
      <c r="D492" s="17" t="n"/>
      <c r="K492" s="17" t="n"/>
    </row>
    <row r="493">
      <c r="A493" s="63" t="n"/>
      <c r="C493" s="17" t="n"/>
      <c r="D493" s="17" t="n"/>
      <c r="K493" s="17" t="n"/>
    </row>
    <row r="494">
      <c r="A494" s="63" t="n"/>
      <c r="C494" s="17" t="n"/>
      <c r="D494" s="17" t="n"/>
      <c r="K494" s="17" t="n"/>
    </row>
    <row r="495">
      <c r="A495" s="63" t="n"/>
      <c r="C495" s="17" t="n"/>
      <c r="D495" s="17" t="n"/>
      <c r="K495" s="17" t="n"/>
    </row>
    <row r="496">
      <c r="A496" s="63" t="n"/>
      <c r="C496" s="17" t="n"/>
      <c r="D496" s="17" t="n"/>
      <c r="K496" s="17" t="n"/>
    </row>
    <row r="497">
      <c r="A497" s="63" t="n"/>
      <c r="C497" s="17" t="n"/>
      <c r="D497" s="17" t="n"/>
      <c r="K497" s="17" t="n"/>
    </row>
    <row r="498">
      <c r="A498" s="63" t="n"/>
      <c r="C498" s="17" t="n"/>
      <c r="D498" s="17" t="n"/>
      <c r="K498" s="17" t="n"/>
    </row>
    <row r="499">
      <c r="A499" s="63" t="n"/>
      <c r="C499" s="17" t="n"/>
      <c r="D499" s="17" t="n"/>
      <c r="K499" s="17" t="n"/>
    </row>
    <row r="500">
      <c r="A500" s="63" t="n"/>
      <c r="C500" s="17" t="n"/>
      <c r="D500" s="17" t="n"/>
      <c r="K500" s="17" t="n"/>
    </row>
    <row r="501">
      <c r="A501" s="63" t="n"/>
      <c r="C501" s="17" t="n"/>
      <c r="D501" s="17" t="n"/>
      <c r="K501" s="17" t="n"/>
    </row>
    <row r="502">
      <c r="A502" s="63" t="n"/>
      <c r="C502" s="17" t="n"/>
      <c r="D502" s="17" t="n"/>
      <c r="K502" s="17" t="n"/>
    </row>
    <row r="503">
      <c r="A503" s="63" t="n"/>
      <c r="C503" s="17" t="n"/>
      <c r="D503" s="17" t="n"/>
      <c r="K503" s="17" t="n"/>
    </row>
    <row r="504">
      <c r="A504" s="63" t="n"/>
      <c r="C504" s="17" t="n"/>
      <c r="D504" s="17" t="n"/>
      <c r="K504" s="17" t="n"/>
    </row>
    <row r="505">
      <c r="A505" s="63" t="n"/>
      <c r="C505" s="17" t="n"/>
      <c r="D505" s="17" t="n"/>
      <c r="K505" s="17" t="n"/>
    </row>
    <row r="506">
      <c r="A506" s="63" t="n"/>
      <c r="C506" s="17" t="n"/>
      <c r="D506" s="17" t="n"/>
      <c r="K506" s="17" t="n"/>
    </row>
    <row r="507">
      <c r="A507" s="63" t="n"/>
      <c r="C507" s="17" t="n"/>
      <c r="D507" s="17" t="n"/>
      <c r="K507" s="17" t="n"/>
    </row>
    <row r="508">
      <c r="A508" s="63" t="n"/>
      <c r="C508" s="17" t="n"/>
      <c r="D508" s="17" t="n"/>
      <c r="K508" s="17" t="n"/>
    </row>
    <row r="509">
      <c r="A509" s="63" t="n"/>
      <c r="C509" s="17" t="n"/>
      <c r="D509" s="17" t="n"/>
      <c r="K509" s="17" t="n"/>
    </row>
    <row r="510">
      <c r="A510" s="63" t="n"/>
      <c r="C510" s="17" t="n"/>
      <c r="D510" s="17" t="n"/>
      <c r="K510" s="17" t="n"/>
    </row>
    <row r="511">
      <c r="A511" s="63" t="n"/>
      <c r="C511" s="17" t="n"/>
      <c r="D511" s="17" t="n"/>
      <c r="K511" s="17" t="n"/>
    </row>
    <row r="512">
      <c r="A512" s="63" t="n"/>
      <c r="C512" s="17" t="n"/>
      <c r="D512" s="17" t="n"/>
      <c r="K512" s="17" t="n"/>
    </row>
    <row r="513">
      <c r="A513" s="63" t="n"/>
      <c r="C513" s="17" t="n"/>
      <c r="D513" s="17" t="n"/>
      <c r="K513" s="17" t="n"/>
    </row>
    <row r="514">
      <c r="A514" s="63" t="n"/>
      <c r="C514" s="17" t="n"/>
      <c r="D514" s="17" t="n"/>
      <c r="K514" s="17" t="n"/>
    </row>
    <row r="515">
      <c r="A515" s="63" t="n"/>
      <c r="C515" s="17" t="n"/>
      <c r="D515" s="17" t="n"/>
      <c r="K515" s="17" t="n"/>
    </row>
    <row r="516">
      <c r="A516" s="63" t="n"/>
      <c r="C516" s="17" t="n"/>
      <c r="D516" s="17" t="n"/>
      <c r="K516" s="17" t="n"/>
    </row>
    <row r="517">
      <c r="A517" s="63" t="n"/>
      <c r="C517" s="17" t="n"/>
      <c r="D517" s="17" t="n"/>
      <c r="K517" s="17" t="n"/>
    </row>
    <row r="518">
      <c r="A518" s="63" t="n"/>
      <c r="C518" s="17" t="n"/>
      <c r="D518" s="17" t="n"/>
      <c r="K518" s="17" t="n"/>
    </row>
    <row r="519">
      <c r="A519" s="63" t="n"/>
      <c r="C519" s="17" t="n"/>
      <c r="D519" s="17" t="n"/>
      <c r="K519" s="17" t="n"/>
    </row>
    <row r="520">
      <c r="A520" s="63" t="n"/>
      <c r="C520" s="17" t="n"/>
      <c r="D520" s="17" t="n"/>
      <c r="K520" s="17" t="n"/>
    </row>
    <row r="521">
      <c r="A521" s="63" t="n"/>
      <c r="C521" s="17" t="n"/>
      <c r="D521" s="17" t="n"/>
      <c r="K521" s="17" t="n"/>
    </row>
    <row r="522">
      <c r="A522" s="63" t="n"/>
      <c r="C522" s="17" t="n"/>
      <c r="D522" s="17" t="n"/>
      <c r="K522" s="17" t="n"/>
    </row>
    <row r="523">
      <c r="A523" s="63" t="n"/>
      <c r="C523" s="17" t="n"/>
      <c r="D523" s="17" t="n"/>
      <c r="K523" s="17" t="n"/>
    </row>
    <row r="524">
      <c r="A524" s="63" t="n"/>
      <c r="C524" s="17" t="n"/>
      <c r="D524" s="17" t="n"/>
      <c r="K524" s="17" t="n"/>
    </row>
    <row r="525">
      <c r="A525" s="63" t="n"/>
      <c r="C525" s="17" t="n"/>
      <c r="D525" s="17" t="n"/>
      <c r="K525" s="17" t="n"/>
    </row>
    <row r="526">
      <c r="A526" s="63" t="n"/>
      <c r="C526" s="17" t="n"/>
      <c r="D526" s="17" t="n"/>
      <c r="K526" s="17" t="n"/>
    </row>
    <row r="527">
      <c r="A527" s="63" t="n"/>
      <c r="C527" s="17" t="n"/>
      <c r="D527" s="17" t="n"/>
      <c r="K527" s="17" t="n"/>
    </row>
    <row r="528">
      <c r="A528" s="63" t="n"/>
      <c r="C528" s="17" t="n"/>
      <c r="D528" s="17" t="n"/>
      <c r="K528" s="17" t="n"/>
    </row>
    <row r="529">
      <c r="A529" s="63" t="n"/>
      <c r="C529" s="17" t="n"/>
      <c r="D529" s="17" t="n"/>
      <c r="K529" s="17" t="n"/>
    </row>
    <row r="530">
      <c r="A530" s="63" t="n"/>
      <c r="C530" s="17" t="n"/>
      <c r="D530" s="17" t="n"/>
      <c r="K530" s="17" t="n"/>
    </row>
    <row r="531">
      <c r="A531" s="63" t="n"/>
      <c r="C531" s="17" t="n"/>
      <c r="D531" s="17" t="n"/>
      <c r="K531" s="17" t="n"/>
    </row>
    <row r="532">
      <c r="A532" s="63" t="n"/>
      <c r="C532" s="17" t="n"/>
      <c r="D532" s="17" t="n"/>
      <c r="K532" s="17" t="n"/>
    </row>
    <row r="533">
      <c r="A533" s="63" t="n"/>
      <c r="C533" s="17" t="n"/>
      <c r="D533" s="17" t="n"/>
      <c r="K533" s="17" t="n"/>
    </row>
    <row r="534">
      <c r="A534" s="63" t="n"/>
      <c r="C534" s="17" t="n"/>
      <c r="D534" s="17" t="n"/>
      <c r="K534" s="17" t="n"/>
    </row>
    <row r="535">
      <c r="A535" s="63" t="n"/>
      <c r="C535" s="17" t="n"/>
      <c r="D535" s="17" t="n"/>
      <c r="K535" s="17" t="n"/>
    </row>
    <row r="536">
      <c r="A536" s="63" t="n"/>
      <c r="C536" s="17" t="n"/>
      <c r="D536" s="17" t="n"/>
      <c r="K536" s="17" t="n"/>
    </row>
    <row r="537">
      <c r="A537" s="63" t="n"/>
      <c r="C537" s="17" t="n"/>
      <c r="D537" s="17" t="n"/>
      <c r="K537" s="17" t="n"/>
    </row>
    <row r="538">
      <c r="A538" s="63" t="n"/>
      <c r="C538" s="17" t="n"/>
      <c r="D538" s="17" t="n"/>
      <c r="K538" s="17" t="n"/>
    </row>
    <row r="539">
      <c r="A539" s="63" t="n"/>
      <c r="C539" s="17" t="n"/>
      <c r="D539" s="17" t="n"/>
      <c r="K539" s="17" t="n"/>
    </row>
    <row r="540">
      <c r="A540" s="63" t="n"/>
      <c r="C540" s="17" t="n"/>
      <c r="D540" s="17" t="n"/>
      <c r="K540" s="17" t="n"/>
    </row>
    <row r="541">
      <c r="A541" s="63" t="n"/>
      <c r="C541" s="17" t="n"/>
      <c r="D541" s="17" t="n"/>
      <c r="K541" s="17" t="n"/>
    </row>
    <row r="542">
      <c r="A542" s="63" t="n"/>
      <c r="C542" s="17" t="n"/>
      <c r="D542" s="17" t="n"/>
      <c r="K542" s="17" t="n"/>
    </row>
    <row r="543">
      <c r="A543" s="63" t="n"/>
      <c r="C543" s="17" t="n"/>
      <c r="D543" s="17" t="n"/>
      <c r="K543" s="17" t="n"/>
    </row>
    <row r="544">
      <c r="A544" s="63" t="n"/>
      <c r="C544" s="17" t="n"/>
      <c r="D544" s="17" t="n"/>
      <c r="K544" s="17" t="n"/>
    </row>
    <row r="545">
      <c r="A545" s="63" t="n"/>
      <c r="C545" s="17" t="n"/>
      <c r="D545" s="17" t="n"/>
      <c r="K545" s="17" t="n"/>
    </row>
    <row r="546">
      <c r="A546" s="63" t="n"/>
      <c r="C546" s="17" t="n"/>
      <c r="D546" s="17" t="n"/>
      <c r="K546" s="17" t="n"/>
    </row>
    <row r="547">
      <c r="A547" s="63" t="n"/>
      <c r="C547" s="17" t="n"/>
      <c r="D547" s="17" t="n"/>
      <c r="K547" s="17" t="n"/>
    </row>
    <row r="548">
      <c r="A548" s="63" t="n"/>
      <c r="C548" s="17" t="n"/>
      <c r="D548" s="17" t="n"/>
      <c r="K548" s="17" t="n"/>
    </row>
    <row r="549">
      <c r="A549" s="63" t="n"/>
      <c r="C549" s="17" t="n"/>
      <c r="D549" s="17" t="n"/>
      <c r="K549" s="17" t="n"/>
    </row>
    <row r="550">
      <c r="A550" s="63" t="n"/>
      <c r="C550" s="17" t="n"/>
      <c r="D550" s="17" t="n"/>
      <c r="K550" s="17" t="n"/>
    </row>
    <row r="551">
      <c r="A551" s="63" t="n"/>
      <c r="C551" s="17" t="n"/>
      <c r="D551" s="17" t="n"/>
      <c r="K551" s="17" t="n"/>
    </row>
    <row r="552">
      <c r="A552" s="63" t="n"/>
      <c r="C552" s="17" t="n"/>
      <c r="D552" s="17" t="n"/>
      <c r="K552" s="17" t="n"/>
    </row>
    <row r="553">
      <c r="A553" s="63" t="n"/>
      <c r="C553" s="17" t="n"/>
      <c r="D553" s="17" t="n"/>
      <c r="K553" s="17" t="n"/>
    </row>
    <row r="554">
      <c r="A554" s="63" t="n"/>
      <c r="C554" s="17" t="n"/>
      <c r="D554" s="17" t="n"/>
      <c r="K554" s="17" t="n"/>
    </row>
    <row r="555">
      <c r="A555" s="63" t="n"/>
      <c r="C555" s="17" t="n"/>
      <c r="D555" s="17" t="n"/>
      <c r="K555" s="17" t="n"/>
    </row>
    <row r="556">
      <c r="A556" s="63" t="n"/>
      <c r="C556" s="17" t="n"/>
      <c r="D556" s="17" t="n"/>
      <c r="K556" s="17" t="n"/>
    </row>
    <row r="557">
      <c r="A557" s="63" t="n"/>
      <c r="C557" s="17" t="n"/>
      <c r="D557" s="17" t="n"/>
      <c r="K557" s="17" t="n"/>
    </row>
    <row r="558">
      <c r="A558" s="63" t="n"/>
      <c r="C558" s="17" t="n"/>
      <c r="D558" s="17" t="n"/>
      <c r="K558" s="17" t="n"/>
    </row>
    <row r="559">
      <c r="A559" s="63" t="n"/>
      <c r="C559" s="17" t="n"/>
      <c r="D559" s="17" t="n"/>
      <c r="K559" s="17" t="n"/>
    </row>
    <row r="560">
      <c r="A560" s="63" t="n"/>
      <c r="C560" s="17" t="n"/>
      <c r="D560" s="17" t="n"/>
      <c r="K560" s="17" t="n"/>
    </row>
    <row r="561">
      <c r="A561" s="63" t="n"/>
      <c r="C561" s="17" t="n"/>
      <c r="D561" s="17" t="n"/>
      <c r="K561" s="17" t="n"/>
    </row>
    <row r="562">
      <c r="A562" s="63" t="n"/>
      <c r="C562" s="17" t="n"/>
      <c r="D562" s="17" t="n"/>
      <c r="K562" s="17" t="n"/>
    </row>
    <row r="563">
      <c r="A563" s="63" t="n"/>
      <c r="C563" s="17" t="n"/>
      <c r="D563" s="17" t="n"/>
      <c r="K563" s="17" t="n"/>
    </row>
    <row r="564">
      <c r="A564" s="63" t="n"/>
      <c r="C564" s="17" t="n"/>
      <c r="D564" s="17" t="n"/>
      <c r="K564" s="17" t="n"/>
    </row>
    <row r="565">
      <c r="A565" s="63" t="n"/>
      <c r="C565" s="17" t="n"/>
      <c r="D565" s="17" t="n"/>
      <c r="K565" s="17" t="n"/>
    </row>
    <row r="566">
      <c r="A566" s="63" t="n"/>
      <c r="C566" s="17" t="n"/>
      <c r="D566" s="17" t="n"/>
      <c r="K566" s="17" t="n"/>
    </row>
    <row r="567">
      <c r="A567" s="63" t="n"/>
      <c r="C567" s="17" t="n"/>
      <c r="D567" s="17" t="n"/>
      <c r="K567" s="17" t="n"/>
    </row>
    <row r="568">
      <c r="A568" s="63" t="n"/>
      <c r="C568" s="17" t="n"/>
      <c r="D568" s="17" t="n"/>
      <c r="K568" s="17" t="n"/>
    </row>
    <row r="569">
      <c r="A569" s="63" t="n"/>
      <c r="C569" s="17" t="n"/>
      <c r="D569" s="17" t="n"/>
      <c r="K569" s="17" t="n"/>
    </row>
    <row r="570">
      <c r="A570" s="63" t="n"/>
      <c r="C570" s="17" t="n"/>
      <c r="D570" s="17" t="n"/>
      <c r="K570" s="17" t="n"/>
    </row>
    <row r="571">
      <c r="A571" s="63" t="n"/>
      <c r="C571" s="17" t="n"/>
      <c r="D571" s="17" t="n"/>
      <c r="K571" s="17" t="n"/>
    </row>
    <row r="572">
      <c r="A572" s="63" t="n"/>
      <c r="C572" s="17" t="n"/>
      <c r="D572" s="17" t="n"/>
      <c r="K572" s="17" t="n"/>
    </row>
    <row r="573">
      <c r="A573" s="63" t="n"/>
      <c r="C573" s="17" t="n"/>
      <c r="D573" s="17" t="n"/>
      <c r="K573" s="17" t="n"/>
    </row>
    <row r="574">
      <c r="A574" s="63" t="n"/>
      <c r="C574" s="17" t="n"/>
      <c r="D574" s="17" t="n"/>
      <c r="K574" s="17" t="n"/>
    </row>
    <row r="575">
      <c r="A575" s="63" t="n"/>
      <c r="C575" s="17" t="n"/>
      <c r="D575" s="17" t="n"/>
      <c r="K575" s="17" t="n"/>
    </row>
    <row r="576">
      <c r="A576" s="63" t="n"/>
      <c r="C576" s="17" t="n"/>
      <c r="D576" s="17" t="n"/>
      <c r="K576" s="17" t="n"/>
    </row>
    <row r="577">
      <c r="A577" s="63" t="n"/>
      <c r="C577" s="17" t="n"/>
      <c r="D577" s="17" t="n"/>
      <c r="K577" s="17" t="n"/>
    </row>
    <row r="578">
      <c r="A578" s="63" t="n"/>
      <c r="C578" s="17" t="n"/>
      <c r="D578" s="17" t="n"/>
      <c r="K578" s="17" t="n"/>
    </row>
    <row r="579">
      <c r="A579" s="63" t="n"/>
      <c r="C579" s="17" t="n"/>
      <c r="D579" s="17" t="n"/>
      <c r="K579" s="17" t="n"/>
    </row>
    <row r="580">
      <c r="A580" s="63" t="n"/>
      <c r="C580" s="17" t="n"/>
      <c r="D580" s="17" t="n"/>
      <c r="K580" s="17" t="n"/>
    </row>
    <row r="581">
      <c r="A581" s="63" t="n"/>
      <c r="C581" s="17" t="n"/>
      <c r="D581" s="17" t="n"/>
      <c r="K581" s="17" t="n"/>
    </row>
    <row r="582">
      <c r="A582" s="63" t="n"/>
      <c r="C582" s="17" t="n"/>
      <c r="D582" s="17" t="n"/>
      <c r="K582" s="17" t="n"/>
    </row>
    <row r="583">
      <c r="A583" s="63" t="n"/>
      <c r="C583" s="17" t="n"/>
      <c r="D583" s="17" t="n"/>
      <c r="K583" s="17" t="n"/>
    </row>
    <row r="584">
      <c r="A584" s="63" t="n"/>
      <c r="C584" s="17" t="n"/>
      <c r="D584" s="17" t="n"/>
      <c r="K584" s="17" t="n"/>
    </row>
    <row r="585">
      <c r="A585" s="63" t="n"/>
      <c r="C585" s="17" t="n"/>
      <c r="D585" s="17" t="n"/>
      <c r="K585" s="17" t="n"/>
    </row>
    <row r="586">
      <c r="A586" s="63" t="n"/>
      <c r="C586" s="17" t="n"/>
      <c r="D586" s="17" t="n"/>
      <c r="K586" s="17" t="n"/>
    </row>
    <row r="587">
      <c r="A587" s="63" t="n"/>
      <c r="C587" s="17" t="n"/>
      <c r="D587" s="17" t="n"/>
      <c r="K587" s="17" t="n"/>
    </row>
    <row r="588">
      <c r="A588" s="63" t="n"/>
      <c r="C588" s="17" t="n"/>
      <c r="D588" s="17" t="n"/>
      <c r="K588" s="17" t="n"/>
    </row>
    <row r="589">
      <c r="A589" s="63" t="n"/>
      <c r="C589" s="17" t="n"/>
      <c r="D589" s="17" t="n"/>
      <c r="K589" s="17" t="n"/>
    </row>
    <row r="590">
      <c r="A590" s="63" t="n"/>
      <c r="C590" s="17" t="n"/>
      <c r="D590" s="17" t="n"/>
      <c r="K590" s="17" t="n"/>
    </row>
    <row r="591">
      <c r="A591" s="63" t="n"/>
      <c r="C591" s="17" t="n"/>
      <c r="D591" s="17" t="n"/>
      <c r="K591" s="17" t="n"/>
    </row>
    <row r="592">
      <c r="A592" s="63" t="n"/>
      <c r="C592" s="17" t="n"/>
      <c r="D592" s="17" t="n"/>
      <c r="K592" s="17" t="n"/>
    </row>
    <row r="593">
      <c r="A593" s="63" t="n"/>
      <c r="C593" s="17" t="n"/>
      <c r="D593" s="17" t="n"/>
      <c r="K593" s="17" t="n"/>
    </row>
    <row r="594">
      <c r="A594" s="63" t="n"/>
      <c r="C594" s="17" t="n"/>
      <c r="D594" s="17" t="n"/>
      <c r="K594" s="17" t="n"/>
    </row>
    <row r="595">
      <c r="A595" s="63" t="n"/>
      <c r="C595" s="17" t="n"/>
      <c r="D595" s="17" t="n"/>
      <c r="K595" s="17" t="n"/>
    </row>
    <row r="596">
      <c r="A596" s="63" t="n"/>
      <c r="C596" s="17" t="n"/>
      <c r="D596" s="17" t="n"/>
      <c r="K596" s="17" t="n"/>
    </row>
    <row r="597">
      <c r="A597" s="63" t="n"/>
      <c r="C597" s="17" t="n"/>
      <c r="D597" s="17" t="n"/>
      <c r="K597" s="17" t="n"/>
    </row>
    <row r="598">
      <c r="A598" s="63" t="n"/>
      <c r="C598" s="17" t="n"/>
      <c r="D598" s="17" t="n"/>
      <c r="K598" s="17" t="n"/>
    </row>
    <row r="599">
      <c r="A599" s="63" t="n"/>
      <c r="C599" s="17" t="n"/>
      <c r="D599" s="17" t="n"/>
      <c r="K599" s="17" t="n"/>
    </row>
    <row r="600">
      <c r="A600" s="63" t="n"/>
      <c r="C600" s="17" t="n"/>
      <c r="D600" s="17" t="n"/>
      <c r="K600" s="17" t="n"/>
    </row>
    <row r="601">
      <c r="A601" s="63" t="n"/>
      <c r="C601" s="17" t="n"/>
      <c r="D601" s="17" t="n"/>
      <c r="K601" s="17" t="n"/>
    </row>
    <row r="602">
      <c r="A602" s="63" t="n"/>
      <c r="C602" s="17" t="n"/>
      <c r="D602" s="17" t="n"/>
      <c r="K602" s="17" t="n"/>
    </row>
    <row r="603">
      <c r="A603" s="63" t="n"/>
      <c r="C603" s="17" t="n"/>
      <c r="D603" s="17" t="n"/>
      <c r="K603" s="17" t="n"/>
    </row>
    <row r="604">
      <c r="A604" s="63" t="n"/>
      <c r="C604" s="17" t="n"/>
      <c r="D604" s="17" t="n"/>
      <c r="K604" s="17" t="n"/>
    </row>
    <row r="605">
      <c r="A605" s="63" t="n"/>
      <c r="C605" s="17" t="n"/>
      <c r="D605" s="17" t="n"/>
      <c r="K605" s="17" t="n"/>
    </row>
    <row r="606">
      <c r="A606" s="63" t="n"/>
      <c r="C606" s="17" t="n"/>
      <c r="D606" s="17" t="n"/>
      <c r="K606" s="17" t="n"/>
    </row>
    <row r="607">
      <c r="A607" s="63" t="n"/>
      <c r="C607" s="17" t="n"/>
      <c r="D607" s="17" t="n"/>
      <c r="K607" s="17" t="n"/>
    </row>
    <row r="608">
      <c r="A608" s="63" t="n"/>
      <c r="C608" s="17" t="n"/>
      <c r="D608" s="17" t="n"/>
      <c r="K608" s="17" t="n"/>
    </row>
    <row r="609">
      <c r="A609" s="63" t="n"/>
      <c r="C609" s="17" t="n"/>
      <c r="D609" s="17" t="n"/>
      <c r="K609" s="17" t="n"/>
    </row>
    <row r="610">
      <c r="A610" s="63" t="n"/>
      <c r="C610" s="17" t="n"/>
      <c r="D610" s="17" t="n"/>
      <c r="K610" s="17" t="n"/>
    </row>
    <row r="611">
      <c r="A611" s="63" t="n"/>
      <c r="C611" s="17" t="n"/>
      <c r="D611" s="17" t="n"/>
      <c r="K611" s="17" t="n"/>
    </row>
    <row r="612">
      <c r="A612" s="63" t="n"/>
      <c r="C612" s="17" t="n"/>
      <c r="D612" s="17" t="n"/>
      <c r="K612" s="17" t="n"/>
    </row>
    <row r="613">
      <c r="A613" s="63" t="n"/>
      <c r="C613" s="17" t="n"/>
      <c r="D613" s="17" t="n"/>
      <c r="K613" s="17" t="n"/>
    </row>
    <row r="614">
      <c r="A614" s="63" t="n"/>
      <c r="C614" s="17" t="n"/>
      <c r="D614" s="17" t="n"/>
      <c r="K614" s="17" t="n"/>
    </row>
    <row r="615">
      <c r="A615" s="63" t="n"/>
      <c r="C615" s="17" t="n"/>
      <c r="D615" s="17" t="n"/>
      <c r="K615" s="17" t="n"/>
    </row>
    <row r="616">
      <c r="A616" s="63" t="n"/>
      <c r="C616" s="17" t="n"/>
      <c r="D616" s="17" t="n"/>
      <c r="K616" s="17" t="n"/>
    </row>
    <row r="617">
      <c r="A617" s="63" t="n"/>
      <c r="C617" s="17" t="n"/>
      <c r="D617" s="17" t="n"/>
      <c r="K617" s="17" t="n"/>
    </row>
    <row r="618">
      <c r="A618" s="63" t="n"/>
      <c r="C618" s="17" t="n"/>
      <c r="D618" s="17" t="n"/>
      <c r="K618" s="17" t="n"/>
    </row>
    <row r="619">
      <c r="A619" s="63" t="n"/>
      <c r="C619" s="17" t="n"/>
      <c r="D619" s="17" t="n"/>
      <c r="K619" s="17" t="n"/>
    </row>
    <row r="620">
      <c r="A620" s="63" t="n"/>
      <c r="C620" s="17" t="n"/>
      <c r="D620" s="17" t="n"/>
      <c r="K620" s="17" t="n"/>
    </row>
    <row r="621">
      <c r="A621" s="63" t="n"/>
      <c r="C621" s="17" t="n"/>
      <c r="D621" s="17" t="n"/>
      <c r="K621" s="17" t="n"/>
    </row>
    <row r="622">
      <c r="A622" s="63" t="n"/>
      <c r="C622" s="17" t="n"/>
      <c r="D622" s="17" t="n"/>
      <c r="K622" s="17" t="n"/>
    </row>
    <row r="623">
      <c r="A623" s="63" t="n"/>
      <c r="C623" s="17" t="n"/>
      <c r="D623" s="17" t="n"/>
      <c r="K623" s="17" t="n"/>
    </row>
    <row r="624">
      <c r="A624" s="63" t="n"/>
      <c r="C624" s="17" t="n"/>
      <c r="D624" s="17" t="n"/>
      <c r="K624" s="17" t="n"/>
    </row>
    <row r="625">
      <c r="A625" s="63" t="n"/>
      <c r="C625" s="17" t="n"/>
      <c r="D625" s="17" t="n"/>
      <c r="K625" s="17" t="n"/>
    </row>
    <row r="626">
      <c r="A626" s="63" t="n"/>
      <c r="C626" s="17" t="n"/>
      <c r="D626" s="17" t="n"/>
      <c r="K626" s="17" t="n"/>
    </row>
    <row r="627">
      <c r="A627" s="63" t="n"/>
      <c r="C627" s="17" t="n"/>
      <c r="D627" s="17" t="n"/>
      <c r="K627" s="17" t="n"/>
    </row>
    <row r="628">
      <c r="A628" s="63" t="n"/>
      <c r="C628" s="17" t="n"/>
      <c r="D628" s="17" t="n"/>
      <c r="K628" s="17" t="n"/>
    </row>
    <row r="629">
      <c r="A629" s="63" t="n"/>
      <c r="C629" s="17" t="n"/>
      <c r="D629" s="17" t="n"/>
      <c r="K629" s="17" t="n"/>
    </row>
    <row r="630">
      <c r="A630" s="63" t="n"/>
      <c r="C630" s="17" t="n"/>
      <c r="D630" s="17" t="n"/>
      <c r="K630" s="17" t="n"/>
    </row>
    <row r="631">
      <c r="A631" s="63" t="n"/>
      <c r="C631" s="17" t="n"/>
      <c r="D631" s="17" t="n"/>
      <c r="K631" s="17" t="n"/>
    </row>
    <row r="632">
      <c r="A632" s="63" t="n"/>
      <c r="C632" s="17" t="n"/>
      <c r="D632" s="17" t="n"/>
      <c r="K632" s="17" t="n"/>
    </row>
    <row r="633">
      <c r="A633" s="63" t="n"/>
      <c r="C633" s="17" t="n"/>
      <c r="D633" s="17" t="n"/>
      <c r="K633" s="17" t="n"/>
    </row>
    <row r="634">
      <c r="A634" s="63" t="n"/>
      <c r="C634" s="17" t="n"/>
      <c r="D634" s="17" t="n"/>
      <c r="K634" s="17" t="n"/>
    </row>
    <row r="635">
      <c r="A635" s="63" t="n"/>
      <c r="C635" s="17" t="n"/>
      <c r="D635" s="17" t="n"/>
      <c r="K635" s="17" t="n"/>
    </row>
    <row r="636">
      <c r="A636" s="63" t="n"/>
      <c r="C636" s="17" t="n"/>
      <c r="D636" s="17" t="n"/>
      <c r="K636" s="17" t="n"/>
    </row>
    <row r="637">
      <c r="A637" s="63" t="n"/>
      <c r="C637" s="17" t="n"/>
      <c r="D637" s="17" t="n"/>
      <c r="K637" s="17" t="n"/>
    </row>
    <row r="638">
      <c r="A638" s="63" t="n"/>
      <c r="C638" s="17" t="n"/>
      <c r="D638" s="17" t="n"/>
      <c r="K638" s="17" t="n"/>
    </row>
    <row r="639">
      <c r="A639" s="63" t="n"/>
      <c r="C639" s="17" t="n"/>
      <c r="D639" s="17" t="n"/>
      <c r="K639" s="17" t="n"/>
    </row>
    <row r="640">
      <c r="A640" s="63" t="n"/>
      <c r="C640" s="17" t="n"/>
      <c r="D640" s="17" t="n"/>
      <c r="K640" s="17" t="n"/>
    </row>
    <row r="641">
      <c r="A641" s="63" t="n"/>
      <c r="C641" s="17" t="n"/>
      <c r="D641" s="17" t="n"/>
      <c r="K641" s="17" t="n"/>
    </row>
    <row r="642">
      <c r="A642" s="63" t="n"/>
      <c r="C642" s="17" t="n"/>
      <c r="D642" s="17" t="n"/>
      <c r="K642" s="17" t="n"/>
    </row>
    <row r="643">
      <c r="A643" s="63" t="n"/>
      <c r="C643" s="17" t="n"/>
      <c r="D643" s="17" t="n"/>
      <c r="K643" s="17" t="n"/>
    </row>
    <row r="644">
      <c r="A644" s="63" t="n"/>
      <c r="C644" s="17" t="n"/>
      <c r="D644" s="17" t="n"/>
      <c r="K644" s="17" t="n"/>
    </row>
    <row r="645">
      <c r="A645" s="63" t="n"/>
      <c r="C645" s="17" t="n"/>
      <c r="D645" s="17" t="n"/>
      <c r="K645" s="17" t="n"/>
    </row>
    <row r="646">
      <c r="A646" s="63" t="n"/>
      <c r="C646" s="17" t="n"/>
      <c r="D646" s="17" t="n"/>
      <c r="K646" s="17" t="n"/>
    </row>
    <row r="647">
      <c r="A647" s="63" t="n"/>
      <c r="C647" s="17" t="n"/>
      <c r="D647" s="17" t="n"/>
      <c r="K647" s="17" t="n"/>
    </row>
    <row r="648">
      <c r="A648" s="63" t="n"/>
      <c r="C648" s="17" t="n"/>
      <c r="D648" s="17" t="n"/>
      <c r="K648" s="17" t="n"/>
    </row>
    <row r="649">
      <c r="A649" s="63" t="n"/>
      <c r="C649" s="17" t="n"/>
      <c r="D649" s="17" t="n"/>
      <c r="K649" s="17" t="n"/>
    </row>
    <row r="650">
      <c r="A650" s="63" t="n"/>
      <c r="C650" s="17" t="n"/>
      <c r="D650" s="17" t="n"/>
      <c r="K650" s="17" t="n"/>
    </row>
    <row r="651">
      <c r="A651" s="63" t="n"/>
      <c r="C651" s="17" t="n"/>
      <c r="D651" s="17" t="n"/>
      <c r="K651" s="17" t="n"/>
    </row>
    <row r="652">
      <c r="A652" s="63" t="n"/>
      <c r="C652" s="17" t="n"/>
      <c r="D652" s="17" t="n"/>
      <c r="K652" s="17" t="n"/>
    </row>
    <row r="653">
      <c r="A653" s="63" t="n"/>
      <c r="C653" s="17" t="n"/>
      <c r="D653" s="17" t="n"/>
      <c r="K653" s="17" t="n"/>
    </row>
    <row r="654">
      <c r="A654" s="63" t="n"/>
      <c r="C654" s="17" t="n"/>
      <c r="D654" s="17" t="n"/>
      <c r="K654" s="17" t="n"/>
    </row>
    <row r="655">
      <c r="A655" s="63" t="n"/>
      <c r="C655" s="17" t="n"/>
      <c r="D655" s="17" t="n"/>
      <c r="K655" s="17" t="n"/>
    </row>
    <row r="656">
      <c r="A656" s="63" t="n"/>
      <c r="C656" s="17" t="n"/>
      <c r="D656" s="17" t="n"/>
      <c r="K656" s="17" t="n"/>
    </row>
    <row r="657">
      <c r="A657" s="63" t="n"/>
      <c r="C657" s="17" t="n"/>
      <c r="D657" s="17" t="n"/>
      <c r="K657" s="17" t="n"/>
    </row>
    <row r="658">
      <c r="A658" s="63" t="n"/>
      <c r="C658" s="17" t="n"/>
      <c r="D658" s="17" t="n"/>
      <c r="K658" s="17" t="n"/>
    </row>
    <row r="659">
      <c r="A659" s="63" t="n"/>
      <c r="C659" s="17" t="n"/>
      <c r="D659" s="17" t="n"/>
      <c r="K659" s="17" t="n"/>
    </row>
    <row r="660">
      <c r="A660" s="63" t="n"/>
      <c r="C660" s="17" t="n"/>
      <c r="D660" s="17" t="n"/>
      <c r="K660" s="17" t="n"/>
    </row>
    <row r="661">
      <c r="A661" s="63" t="n"/>
      <c r="C661" s="17" t="n"/>
      <c r="D661" s="17" t="n"/>
      <c r="K661" s="17" t="n"/>
    </row>
    <row r="662">
      <c r="A662" s="63" t="n"/>
      <c r="C662" s="17" t="n"/>
      <c r="D662" s="17" t="n"/>
      <c r="K662" s="17" t="n"/>
    </row>
    <row r="663">
      <c r="A663" s="63" t="n"/>
      <c r="C663" s="17" t="n"/>
      <c r="D663" s="17" t="n"/>
      <c r="K663" s="17" t="n"/>
    </row>
    <row r="664">
      <c r="A664" s="63" t="n"/>
      <c r="C664" s="17" t="n"/>
      <c r="D664" s="17" t="n"/>
      <c r="K664" s="17" t="n"/>
    </row>
    <row r="665">
      <c r="A665" s="63" t="n"/>
      <c r="C665" s="17" t="n"/>
      <c r="D665" s="17" t="n"/>
      <c r="K665" s="17" t="n"/>
    </row>
    <row r="666">
      <c r="A666" s="63" t="n"/>
      <c r="C666" s="17" t="n"/>
      <c r="D666" s="17" t="n"/>
      <c r="K666" s="17" t="n"/>
    </row>
    <row r="667">
      <c r="A667" s="63" t="n"/>
      <c r="C667" s="17" t="n"/>
      <c r="D667" s="17" t="n"/>
      <c r="K667" s="17" t="n"/>
    </row>
    <row r="668">
      <c r="A668" s="63" t="n"/>
      <c r="C668" s="17" t="n"/>
      <c r="D668" s="17" t="n"/>
      <c r="K668" s="17" t="n"/>
    </row>
    <row r="669">
      <c r="A669" s="63" t="n"/>
      <c r="C669" s="17" t="n"/>
      <c r="D669" s="17" t="n"/>
      <c r="K669" s="17" t="n"/>
    </row>
    <row r="670">
      <c r="A670" s="63" t="n"/>
      <c r="C670" s="17" t="n"/>
      <c r="D670" s="17" t="n"/>
      <c r="K670" s="17" t="n"/>
    </row>
    <row r="671">
      <c r="A671" s="63" t="n"/>
      <c r="C671" s="17" t="n"/>
      <c r="D671" s="17" t="n"/>
      <c r="K671" s="17" t="n"/>
    </row>
    <row r="672">
      <c r="A672" s="63" t="n"/>
      <c r="C672" s="17" t="n"/>
      <c r="D672" s="17" t="n"/>
      <c r="K672" s="17" t="n"/>
    </row>
    <row r="673">
      <c r="A673" s="63" t="n"/>
      <c r="C673" s="17" t="n"/>
      <c r="D673" s="17" t="n"/>
      <c r="K673" s="17" t="n"/>
    </row>
    <row r="674">
      <c r="A674" s="63" t="n"/>
      <c r="C674" s="17" t="n"/>
      <c r="D674" s="17" t="n"/>
      <c r="K674" s="17" t="n"/>
    </row>
    <row r="675">
      <c r="A675" s="63" t="n"/>
      <c r="C675" s="17" t="n"/>
      <c r="D675" s="17" t="n"/>
      <c r="K675" s="17" t="n"/>
    </row>
    <row r="676">
      <c r="A676" s="63" t="n"/>
      <c r="C676" s="17" t="n"/>
      <c r="D676" s="17" t="n"/>
      <c r="K676" s="17" t="n"/>
    </row>
    <row r="677">
      <c r="A677" s="63" t="n"/>
      <c r="C677" s="17" t="n"/>
      <c r="D677" s="17" t="n"/>
      <c r="K677" s="17" t="n"/>
    </row>
    <row r="678">
      <c r="A678" s="63" t="n"/>
      <c r="C678" s="17" t="n"/>
      <c r="D678" s="17" t="n"/>
      <c r="K678" s="17" t="n"/>
    </row>
    <row r="679">
      <c r="A679" s="63" t="n"/>
      <c r="C679" s="17" t="n"/>
      <c r="D679" s="17" t="n"/>
      <c r="K679" s="17" t="n"/>
    </row>
    <row r="680">
      <c r="A680" s="63" t="n"/>
      <c r="C680" s="17" t="n"/>
      <c r="D680" s="17" t="n"/>
      <c r="K680" s="17" t="n"/>
    </row>
    <row r="681">
      <c r="A681" s="63" t="n"/>
      <c r="C681" s="17" t="n"/>
      <c r="D681" s="17" t="n"/>
      <c r="K681" s="17" t="n"/>
    </row>
    <row r="682">
      <c r="A682" s="63" t="n"/>
      <c r="C682" s="17" t="n"/>
      <c r="D682" s="17" t="n"/>
      <c r="K682" s="17" t="n"/>
    </row>
    <row r="683">
      <c r="A683" s="63" t="n"/>
      <c r="C683" s="17" t="n"/>
      <c r="D683" s="17" t="n"/>
      <c r="K683" s="17" t="n"/>
    </row>
    <row r="684">
      <c r="A684" s="63" t="n"/>
      <c r="C684" s="17" t="n"/>
      <c r="D684" s="17" t="n"/>
      <c r="K684" s="17" t="n"/>
    </row>
    <row r="685">
      <c r="A685" s="63" t="n"/>
      <c r="C685" s="17" t="n"/>
      <c r="D685" s="17" t="n"/>
      <c r="K685" s="17" t="n"/>
    </row>
    <row r="686">
      <c r="A686" s="63" t="n"/>
      <c r="C686" s="17" t="n"/>
      <c r="D686" s="17" t="n"/>
      <c r="K686" s="17" t="n"/>
    </row>
    <row r="687">
      <c r="A687" s="63" t="n"/>
      <c r="C687" s="17" t="n"/>
      <c r="D687" s="17" t="n"/>
      <c r="K687" s="17" t="n"/>
    </row>
    <row r="688">
      <c r="A688" s="63" t="n"/>
      <c r="C688" s="17" t="n"/>
      <c r="D688" s="17" t="n"/>
      <c r="K688" s="17" t="n"/>
    </row>
    <row r="689">
      <c r="A689" s="63" t="n"/>
      <c r="C689" s="17" t="n"/>
      <c r="D689" s="17" t="n"/>
      <c r="K689" s="17" t="n"/>
    </row>
    <row r="690">
      <c r="A690" s="63" t="n"/>
      <c r="C690" s="17" t="n"/>
      <c r="D690" s="17" t="n"/>
      <c r="K690" s="17" t="n"/>
    </row>
    <row r="691">
      <c r="A691" s="63" t="n"/>
      <c r="C691" s="17" t="n"/>
      <c r="D691" s="17" t="n"/>
      <c r="K691" s="17" t="n"/>
    </row>
    <row r="692">
      <c r="A692" s="63" t="n"/>
      <c r="C692" s="17" t="n"/>
      <c r="D692" s="17" t="n"/>
      <c r="K692" s="17" t="n"/>
    </row>
    <row r="693">
      <c r="A693" s="63" t="n"/>
      <c r="C693" s="17" t="n"/>
      <c r="D693" s="17" t="n"/>
      <c r="K693" s="17" t="n"/>
    </row>
    <row r="694">
      <c r="A694" s="63" t="n"/>
      <c r="C694" s="17" t="n"/>
      <c r="D694" s="17" t="n"/>
      <c r="K694" s="17" t="n"/>
    </row>
    <row r="695">
      <c r="A695" s="63" t="n"/>
      <c r="C695" s="17" t="n"/>
      <c r="D695" s="17" t="n"/>
      <c r="K695" s="17" t="n"/>
    </row>
    <row r="696">
      <c r="A696" s="63" t="n"/>
      <c r="C696" s="17" t="n"/>
      <c r="D696" s="17" t="n"/>
      <c r="K696" s="17" t="n"/>
    </row>
    <row r="697">
      <c r="A697" s="63" t="n"/>
      <c r="C697" s="17" t="n"/>
      <c r="D697" s="17" t="n"/>
      <c r="K697" s="17" t="n"/>
    </row>
    <row r="698">
      <c r="A698" s="63" t="n"/>
      <c r="C698" s="17" t="n"/>
      <c r="D698" s="17" t="n"/>
      <c r="K698" s="17" t="n"/>
    </row>
    <row r="699">
      <c r="A699" s="63" t="n"/>
      <c r="C699" s="17" t="n"/>
      <c r="D699" s="17" t="n"/>
      <c r="K699" s="17" t="n"/>
    </row>
    <row r="700">
      <c r="A700" s="63" t="n"/>
      <c r="C700" s="17" t="n"/>
      <c r="D700" s="17" t="n"/>
      <c r="K700" s="17" t="n"/>
    </row>
    <row r="701">
      <c r="A701" s="63" t="n"/>
      <c r="C701" s="17" t="n"/>
      <c r="D701" s="17" t="n"/>
      <c r="K701" s="17" t="n"/>
    </row>
    <row r="702">
      <c r="A702" s="63" t="n"/>
      <c r="C702" s="17" t="n"/>
      <c r="D702" s="17" t="n"/>
      <c r="K702" s="17" t="n"/>
    </row>
    <row r="703">
      <c r="A703" s="63" t="n"/>
      <c r="C703" s="17" t="n"/>
      <c r="D703" s="17" t="n"/>
      <c r="K703" s="17" t="n"/>
    </row>
    <row r="704">
      <c r="A704" s="63" t="n"/>
      <c r="C704" s="17" t="n"/>
      <c r="D704" s="17" t="n"/>
      <c r="K704" s="17" t="n"/>
    </row>
    <row r="705">
      <c r="A705" s="63" t="n"/>
      <c r="C705" s="17" t="n"/>
      <c r="D705" s="17" t="n"/>
      <c r="K705" s="17" t="n"/>
    </row>
    <row r="706">
      <c r="A706" s="63" t="n"/>
      <c r="C706" s="17" t="n"/>
      <c r="D706" s="17" t="n"/>
      <c r="K706" s="17" t="n"/>
    </row>
    <row r="707">
      <c r="A707" s="63" t="n"/>
      <c r="C707" s="17" t="n"/>
      <c r="D707" s="17" t="n"/>
      <c r="K707" s="17" t="n"/>
    </row>
    <row r="708">
      <c r="A708" s="63" t="n"/>
      <c r="C708" s="17" t="n"/>
      <c r="D708" s="17" t="n"/>
      <c r="K708" s="17" t="n"/>
    </row>
    <row r="709">
      <c r="A709" s="63" t="n"/>
      <c r="C709" s="17" t="n"/>
      <c r="D709" s="17" t="n"/>
      <c r="K709" s="17" t="n"/>
    </row>
    <row r="710">
      <c r="A710" s="63" t="n"/>
      <c r="C710" s="17" t="n"/>
      <c r="D710" s="17" t="n"/>
      <c r="K710" s="17" t="n"/>
    </row>
    <row r="711">
      <c r="A711" s="63" t="n"/>
      <c r="C711" s="17" t="n"/>
      <c r="D711" s="17" t="n"/>
      <c r="K711" s="17" t="n"/>
    </row>
    <row r="712">
      <c r="A712" s="63" t="n"/>
      <c r="C712" s="17" t="n"/>
      <c r="D712" s="17" t="n"/>
      <c r="K712" s="17" t="n"/>
    </row>
    <row r="713">
      <c r="A713" s="63" t="n"/>
      <c r="C713" s="17" t="n"/>
      <c r="D713" s="17" t="n"/>
      <c r="K713" s="17" t="n"/>
    </row>
    <row r="714">
      <c r="A714" s="63" t="n"/>
      <c r="C714" s="17" t="n"/>
      <c r="D714" s="17" t="n"/>
      <c r="K714" s="17" t="n"/>
    </row>
    <row r="715">
      <c r="A715" s="63" t="n"/>
      <c r="C715" s="17" t="n"/>
      <c r="D715" s="17" t="n"/>
      <c r="K715" s="17" t="n"/>
    </row>
    <row r="716">
      <c r="A716" s="63" t="n"/>
      <c r="C716" s="17" t="n"/>
      <c r="D716" s="17" t="n"/>
      <c r="K716" s="17" t="n"/>
    </row>
    <row r="717">
      <c r="A717" s="63" t="n"/>
      <c r="C717" s="17" t="n"/>
      <c r="D717" s="17" t="n"/>
      <c r="K717" s="17" t="n"/>
    </row>
    <row r="718">
      <c r="A718" s="63" t="n"/>
      <c r="C718" s="17" t="n"/>
      <c r="D718" s="17" t="n"/>
      <c r="K718" s="17" t="n"/>
    </row>
    <row r="719">
      <c r="A719" s="63" t="n"/>
      <c r="C719" s="17" t="n"/>
      <c r="D719" s="17" t="n"/>
      <c r="K719" s="17" t="n"/>
    </row>
    <row r="720">
      <c r="A720" s="63" t="n"/>
      <c r="C720" s="17" t="n"/>
      <c r="D720" s="17" t="n"/>
      <c r="K720" s="17" t="n"/>
    </row>
    <row r="721">
      <c r="A721" s="63" t="n"/>
      <c r="C721" s="17" t="n"/>
      <c r="D721" s="17" t="n"/>
      <c r="K721" s="17" t="n"/>
    </row>
    <row r="722">
      <c r="A722" s="63" t="n"/>
      <c r="C722" s="17" t="n"/>
      <c r="D722" s="17" t="n"/>
      <c r="K722" s="17" t="n"/>
    </row>
    <row r="723">
      <c r="A723" s="63" t="n"/>
      <c r="C723" s="17" t="n"/>
      <c r="D723" s="17" t="n"/>
      <c r="K723" s="17" t="n"/>
    </row>
    <row r="724">
      <c r="A724" s="63" t="n"/>
      <c r="C724" s="17" t="n"/>
      <c r="D724" s="17" t="n"/>
      <c r="K724" s="17" t="n"/>
    </row>
    <row r="725">
      <c r="A725" s="63" t="n"/>
      <c r="C725" s="17" t="n"/>
      <c r="D725" s="17" t="n"/>
      <c r="K725" s="17" t="n"/>
    </row>
    <row r="726">
      <c r="A726" s="63" t="n"/>
      <c r="C726" s="17" t="n"/>
      <c r="D726" s="17" t="n"/>
      <c r="K726" s="17" t="n"/>
    </row>
    <row r="727">
      <c r="A727" s="63" t="n"/>
      <c r="C727" s="17" t="n"/>
      <c r="D727" s="17" t="n"/>
      <c r="K727" s="17" t="n"/>
    </row>
    <row r="728">
      <c r="A728" s="63" t="n"/>
      <c r="C728" s="17" t="n"/>
      <c r="D728" s="17" t="n"/>
      <c r="K728" s="17" t="n"/>
    </row>
    <row r="729">
      <c r="A729" s="63" t="n"/>
      <c r="C729" s="17" t="n"/>
      <c r="D729" s="17" t="n"/>
      <c r="K729" s="17" t="n"/>
    </row>
    <row r="730">
      <c r="A730" s="63" t="n"/>
      <c r="C730" s="17" t="n"/>
      <c r="D730" s="17" t="n"/>
      <c r="K730" s="17" t="n"/>
    </row>
    <row r="731">
      <c r="A731" s="63" t="n"/>
      <c r="C731" s="17" t="n"/>
      <c r="D731" s="17" t="n"/>
      <c r="K731" s="17" t="n"/>
    </row>
    <row r="732">
      <c r="A732" s="63" t="n"/>
      <c r="C732" s="17" t="n"/>
      <c r="D732" s="17" t="n"/>
      <c r="K732" s="17" t="n"/>
    </row>
    <row r="733">
      <c r="A733" s="63" t="n"/>
      <c r="C733" s="17" t="n"/>
      <c r="D733" s="17" t="n"/>
      <c r="K733" s="17" t="n"/>
    </row>
    <row r="734">
      <c r="A734" s="63" t="n"/>
      <c r="C734" s="17" t="n"/>
      <c r="D734" s="17" t="n"/>
      <c r="K734" s="17" t="n"/>
    </row>
    <row r="735">
      <c r="A735" s="63" t="n"/>
      <c r="C735" s="17" t="n"/>
      <c r="D735" s="17" t="n"/>
      <c r="K735" s="17" t="n"/>
    </row>
    <row r="736">
      <c r="A736" s="63" t="n"/>
      <c r="C736" s="17" t="n"/>
      <c r="D736" s="17" t="n"/>
      <c r="K736" s="17" t="n"/>
    </row>
    <row r="737">
      <c r="A737" s="63" t="n"/>
      <c r="C737" s="17" t="n"/>
      <c r="D737" s="17" t="n"/>
      <c r="K737" s="17" t="n"/>
    </row>
    <row r="738">
      <c r="A738" s="63" t="n"/>
      <c r="C738" s="17" t="n"/>
      <c r="D738" s="17" t="n"/>
      <c r="K738" s="17" t="n"/>
    </row>
    <row r="739">
      <c r="A739" s="63" t="n"/>
      <c r="C739" s="17" t="n"/>
      <c r="D739" s="17" t="n"/>
      <c r="K739" s="17" t="n"/>
    </row>
    <row r="740">
      <c r="A740" s="63" t="n"/>
      <c r="C740" s="17" t="n"/>
      <c r="D740" s="17" t="n"/>
      <c r="K740" s="17" t="n"/>
    </row>
    <row r="741">
      <c r="A741" s="63" t="n"/>
      <c r="C741" s="17" t="n"/>
      <c r="D741" s="17" t="n"/>
      <c r="K741" s="17" t="n"/>
    </row>
    <row r="742">
      <c r="A742" s="63" t="n"/>
      <c r="C742" s="17" t="n"/>
      <c r="D742" s="17" t="n"/>
      <c r="K742" s="17" t="n"/>
    </row>
    <row r="743">
      <c r="A743" s="63" t="n"/>
      <c r="C743" s="17" t="n"/>
      <c r="D743" s="17" t="n"/>
      <c r="K743" s="17" t="n"/>
    </row>
    <row r="744">
      <c r="A744" s="63" t="n"/>
      <c r="C744" s="17" t="n"/>
      <c r="D744" s="17" t="n"/>
      <c r="K744" s="17" t="n"/>
    </row>
    <row r="745">
      <c r="A745" s="63" t="n"/>
      <c r="C745" s="17" t="n"/>
      <c r="D745" s="17" t="n"/>
      <c r="K745" s="17" t="n"/>
    </row>
    <row r="746">
      <c r="A746" s="63" t="n"/>
      <c r="C746" s="17" t="n"/>
      <c r="D746" s="17" t="n"/>
      <c r="K746" s="17" t="n"/>
    </row>
    <row r="747">
      <c r="A747" s="63" t="n"/>
      <c r="C747" s="17" t="n"/>
      <c r="D747" s="17" t="n"/>
      <c r="K747" s="17" t="n"/>
    </row>
    <row r="748">
      <c r="A748" s="63" t="n"/>
      <c r="C748" s="17" t="n"/>
      <c r="D748" s="17" t="n"/>
      <c r="K748" s="17" t="n"/>
    </row>
    <row r="749">
      <c r="A749" s="63" t="n"/>
      <c r="C749" s="17" t="n"/>
      <c r="D749" s="17" t="n"/>
      <c r="K749" s="17" t="n"/>
    </row>
    <row r="750">
      <c r="A750" s="63" t="n"/>
      <c r="C750" s="17" t="n"/>
      <c r="D750" s="17" t="n"/>
      <c r="K750" s="17" t="n"/>
    </row>
    <row r="751">
      <c r="A751" s="63" t="n"/>
      <c r="C751" s="17" t="n"/>
      <c r="D751" s="17" t="n"/>
      <c r="K751" s="17" t="n"/>
    </row>
    <row r="752">
      <c r="A752" s="63" t="n"/>
      <c r="C752" s="17" t="n"/>
      <c r="D752" s="17" t="n"/>
      <c r="K752" s="17" t="n"/>
    </row>
    <row r="753">
      <c r="A753" s="63" t="n"/>
      <c r="C753" s="17" t="n"/>
      <c r="D753" s="17" t="n"/>
      <c r="K753" s="17" t="n"/>
    </row>
    <row r="754">
      <c r="A754" s="63" t="n"/>
      <c r="C754" s="17" t="n"/>
      <c r="D754" s="17" t="n"/>
      <c r="K754" s="17" t="n"/>
    </row>
    <row r="755">
      <c r="A755" s="63" t="n"/>
      <c r="C755" s="17" t="n"/>
      <c r="D755" s="17" t="n"/>
      <c r="K755" s="17" t="n"/>
    </row>
    <row r="756">
      <c r="A756" s="63" t="n"/>
      <c r="C756" s="17" t="n"/>
      <c r="D756" s="17" t="n"/>
      <c r="K756" s="17" t="n"/>
    </row>
    <row r="757">
      <c r="A757" s="63" t="n"/>
      <c r="C757" s="17" t="n"/>
      <c r="D757" s="17" t="n"/>
      <c r="K757" s="17" t="n"/>
    </row>
    <row r="758">
      <c r="A758" s="63" t="n"/>
      <c r="C758" s="17" t="n"/>
      <c r="D758" s="17" t="n"/>
      <c r="K758" s="17" t="n"/>
    </row>
    <row r="759">
      <c r="A759" s="63" t="n"/>
      <c r="C759" s="17" t="n"/>
      <c r="D759" s="17" t="n"/>
      <c r="K759" s="17" t="n"/>
    </row>
    <row r="760">
      <c r="A760" s="63" t="n"/>
      <c r="C760" s="17" t="n"/>
      <c r="D760" s="17" t="n"/>
      <c r="K760" s="17" t="n"/>
    </row>
    <row r="761">
      <c r="A761" s="63" t="n"/>
      <c r="C761" s="17" t="n"/>
      <c r="D761" s="17" t="n"/>
      <c r="K761" s="17" t="n"/>
    </row>
    <row r="762">
      <c r="A762" s="63" t="n"/>
      <c r="C762" s="17" t="n"/>
      <c r="D762" s="17" t="n"/>
      <c r="K762" s="17" t="n"/>
    </row>
    <row r="763">
      <c r="A763" s="63" t="n"/>
      <c r="C763" s="17" t="n"/>
      <c r="D763" s="17" t="n"/>
      <c r="K763" s="17" t="n"/>
    </row>
    <row r="764">
      <c r="A764" s="63" t="n"/>
      <c r="C764" s="17" t="n"/>
      <c r="D764" s="17" t="n"/>
      <c r="K764" s="17" t="n"/>
    </row>
    <row r="765">
      <c r="A765" s="63" t="n"/>
      <c r="C765" s="17" t="n"/>
      <c r="D765" s="17" t="n"/>
      <c r="K765" s="17" t="n"/>
    </row>
    <row r="766">
      <c r="A766" s="63" t="n"/>
      <c r="C766" s="17" t="n"/>
      <c r="D766" s="17" t="n"/>
      <c r="K766" s="17" t="n"/>
    </row>
    <row r="767">
      <c r="A767" s="63" t="n"/>
      <c r="C767" s="17" t="n"/>
      <c r="D767" s="17" t="n"/>
      <c r="K767" s="17" t="n"/>
    </row>
    <row r="768">
      <c r="A768" s="63" t="n"/>
      <c r="C768" s="17" t="n"/>
      <c r="D768" s="17" t="n"/>
      <c r="K768" s="17" t="n"/>
    </row>
    <row r="769">
      <c r="A769" s="63" t="n"/>
      <c r="C769" s="17" t="n"/>
      <c r="D769" s="17" t="n"/>
      <c r="K769" s="17" t="n"/>
    </row>
    <row r="770">
      <c r="A770" s="63" t="n"/>
      <c r="C770" s="17" t="n"/>
      <c r="D770" s="17" t="n"/>
      <c r="K770" s="17" t="n"/>
    </row>
    <row r="771">
      <c r="A771" s="63" t="n"/>
      <c r="C771" s="17" t="n"/>
      <c r="D771" s="17" t="n"/>
      <c r="K771" s="17" t="n"/>
    </row>
    <row r="772">
      <c r="A772" s="63" t="n"/>
      <c r="C772" s="17" t="n"/>
      <c r="D772" s="17" t="n"/>
      <c r="K772" s="17" t="n"/>
    </row>
    <row r="773">
      <c r="A773" s="63" t="n"/>
      <c r="C773" s="17" t="n"/>
      <c r="D773" s="17" t="n"/>
      <c r="K773" s="17" t="n"/>
    </row>
    <row r="774">
      <c r="A774" s="63" t="n"/>
      <c r="C774" s="17" t="n"/>
      <c r="D774" s="17" t="n"/>
      <c r="K774" s="17" t="n"/>
    </row>
    <row r="775">
      <c r="A775" s="63" t="n"/>
      <c r="C775" s="17" t="n"/>
      <c r="D775" s="17" t="n"/>
      <c r="K775" s="17" t="n"/>
    </row>
    <row r="776">
      <c r="A776" s="63" t="n"/>
      <c r="C776" s="17" t="n"/>
      <c r="D776" s="17" t="n"/>
      <c r="K776" s="17" t="n"/>
    </row>
    <row r="777">
      <c r="A777" s="63" t="n"/>
      <c r="C777" s="17" t="n"/>
      <c r="D777" s="17" t="n"/>
      <c r="K777" s="17" t="n"/>
    </row>
    <row r="778">
      <c r="A778" s="63" t="n"/>
      <c r="C778" s="17" t="n"/>
      <c r="D778" s="17" t="n"/>
      <c r="K778" s="17" t="n"/>
    </row>
    <row r="779">
      <c r="A779" s="63" t="n"/>
      <c r="C779" s="17" t="n"/>
      <c r="D779" s="17" t="n"/>
      <c r="K779" s="17" t="n"/>
    </row>
    <row r="780">
      <c r="A780" s="63" t="n"/>
      <c r="C780" s="17" t="n"/>
      <c r="D780" s="17" t="n"/>
      <c r="K780" s="17" t="n"/>
    </row>
    <row r="781">
      <c r="A781" s="63" t="n"/>
      <c r="C781" s="17" t="n"/>
      <c r="D781" s="17" t="n"/>
      <c r="K781" s="17" t="n"/>
    </row>
    <row r="782">
      <c r="A782" s="63" t="n"/>
      <c r="C782" s="17" t="n"/>
      <c r="D782" s="17" t="n"/>
      <c r="K782" s="17" t="n"/>
    </row>
    <row r="783">
      <c r="A783" s="63" t="n"/>
      <c r="C783" s="17" t="n"/>
      <c r="D783" s="17" t="n"/>
      <c r="K783" s="17" t="n"/>
    </row>
    <row r="784">
      <c r="A784" s="63" t="n"/>
      <c r="C784" s="17" t="n"/>
      <c r="D784" s="17" t="n"/>
      <c r="K784" s="17" t="n"/>
    </row>
    <row r="785">
      <c r="A785" s="63" t="n"/>
      <c r="C785" s="17" t="n"/>
      <c r="D785" s="17" t="n"/>
      <c r="K785" s="17" t="n"/>
    </row>
    <row r="786">
      <c r="A786" s="63" t="n"/>
      <c r="C786" s="17" t="n"/>
      <c r="D786" s="17" t="n"/>
      <c r="K786" s="17" t="n"/>
    </row>
    <row r="787">
      <c r="A787" s="63" t="n"/>
      <c r="C787" s="17" t="n"/>
      <c r="D787" s="17" t="n"/>
      <c r="K787" s="17" t="n"/>
    </row>
    <row r="788">
      <c r="A788" s="63" t="n"/>
      <c r="C788" s="17" t="n"/>
      <c r="D788" s="17" t="n"/>
      <c r="K788" s="17" t="n"/>
    </row>
    <row r="789">
      <c r="A789" s="63" t="n"/>
      <c r="C789" s="17" t="n"/>
      <c r="D789" s="17" t="n"/>
      <c r="K789" s="17" t="n"/>
    </row>
    <row r="790">
      <c r="A790" s="63" t="n"/>
      <c r="C790" s="17" t="n"/>
      <c r="D790" s="17" t="n"/>
      <c r="K790" s="17" t="n"/>
    </row>
    <row r="791">
      <c r="A791" s="63" t="n"/>
      <c r="C791" s="17" t="n"/>
      <c r="D791" s="17" t="n"/>
      <c r="K791" s="17" t="n"/>
    </row>
    <row r="792">
      <c r="A792" s="63" t="n"/>
      <c r="C792" s="17" t="n"/>
      <c r="D792" s="17" t="n"/>
      <c r="K792" s="17" t="n"/>
    </row>
    <row r="793">
      <c r="A793" s="63" t="n"/>
      <c r="C793" s="17" t="n"/>
      <c r="D793" s="17" t="n"/>
      <c r="K793" s="17" t="n"/>
    </row>
    <row r="794">
      <c r="A794" s="63" t="n"/>
      <c r="C794" s="17" t="n"/>
      <c r="D794" s="17" t="n"/>
      <c r="K794" s="17" t="n"/>
    </row>
    <row r="795">
      <c r="A795" s="63" t="n"/>
      <c r="C795" s="17" t="n"/>
      <c r="D795" s="17" t="n"/>
      <c r="K795" s="17" t="n"/>
    </row>
    <row r="796">
      <c r="A796" s="63" t="n"/>
      <c r="C796" s="17" t="n"/>
      <c r="D796" s="17" t="n"/>
      <c r="K796" s="17" t="n"/>
    </row>
    <row r="797">
      <c r="A797" s="63" t="n"/>
      <c r="C797" s="17" t="n"/>
      <c r="D797" s="17" t="n"/>
      <c r="K797" s="17" t="n"/>
    </row>
    <row r="798">
      <c r="A798" s="63" t="n"/>
      <c r="C798" s="17" t="n"/>
      <c r="D798" s="17" t="n"/>
      <c r="K798" s="17" t="n"/>
    </row>
    <row r="799">
      <c r="A799" s="63" t="n"/>
      <c r="C799" s="17" t="n"/>
      <c r="D799" s="17" t="n"/>
      <c r="K799" s="17" t="n"/>
    </row>
    <row r="800">
      <c r="A800" s="63" t="n"/>
      <c r="C800" s="17" t="n"/>
      <c r="D800" s="17" t="n"/>
      <c r="K800" s="17" t="n"/>
    </row>
    <row r="801">
      <c r="A801" s="63" t="n"/>
      <c r="C801" s="17" t="n"/>
      <c r="D801" s="17" t="n"/>
      <c r="K801" s="17" t="n"/>
    </row>
    <row r="802">
      <c r="A802" s="63" t="n"/>
      <c r="C802" s="17" t="n"/>
      <c r="D802" s="17" t="n"/>
      <c r="K802" s="17" t="n"/>
    </row>
    <row r="803">
      <c r="A803" s="63" t="n"/>
      <c r="C803" s="17" t="n"/>
      <c r="D803" s="17" t="n"/>
      <c r="K803" s="17" t="n"/>
    </row>
    <row r="804">
      <c r="A804" s="63" t="n"/>
      <c r="C804" s="17" t="n"/>
      <c r="D804" s="17" t="n"/>
      <c r="K804" s="17" t="n"/>
    </row>
    <row r="805">
      <c r="A805" s="63" t="n"/>
      <c r="C805" s="17" t="n"/>
      <c r="D805" s="17" t="n"/>
      <c r="K805" s="17" t="n"/>
    </row>
    <row r="806">
      <c r="A806" s="63" t="n"/>
      <c r="C806" s="17" t="n"/>
      <c r="D806" s="17" t="n"/>
      <c r="K806" s="17" t="n"/>
    </row>
    <row r="807">
      <c r="A807" s="63" t="n"/>
      <c r="C807" s="17" t="n"/>
      <c r="D807" s="17" t="n"/>
      <c r="K807" s="17" t="n"/>
    </row>
    <row r="808">
      <c r="A808" s="63" t="n"/>
      <c r="C808" s="17" t="n"/>
      <c r="D808" s="17" t="n"/>
      <c r="K808" s="17" t="n"/>
    </row>
    <row r="809">
      <c r="A809" s="63" t="n"/>
      <c r="C809" s="17" t="n"/>
      <c r="D809" s="17" t="n"/>
      <c r="K809" s="17" t="n"/>
    </row>
    <row r="810">
      <c r="A810" s="63" t="n"/>
      <c r="C810" s="17" t="n"/>
      <c r="D810" s="17" t="n"/>
      <c r="K810" s="17" t="n"/>
    </row>
    <row r="811">
      <c r="A811" s="63" t="n"/>
      <c r="C811" s="17" t="n"/>
      <c r="D811" s="17" t="n"/>
      <c r="K811" s="17" t="n"/>
    </row>
    <row r="812">
      <c r="A812" s="63" t="n"/>
      <c r="C812" s="17" t="n"/>
      <c r="D812" s="17" t="n"/>
      <c r="K812" s="17" t="n"/>
    </row>
    <row r="813">
      <c r="A813" s="63" t="n"/>
      <c r="C813" s="17" t="n"/>
      <c r="D813" s="17" t="n"/>
      <c r="K813" s="17" t="n"/>
    </row>
    <row r="814">
      <c r="A814" s="63" t="n"/>
      <c r="C814" s="17" t="n"/>
      <c r="D814" s="17" t="n"/>
      <c r="K814" s="17" t="n"/>
    </row>
    <row r="815">
      <c r="A815" s="63" t="n"/>
      <c r="C815" s="17" t="n"/>
      <c r="D815" s="17" t="n"/>
      <c r="K815" s="17" t="n"/>
    </row>
    <row r="816">
      <c r="A816" s="63" t="n"/>
      <c r="C816" s="17" t="n"/>
      <c r="D816" s="17" t="n"/>
      <c r="K816" s="17" t="n"/>
    </row>
    <row r="817">
      <c r="A817" s="63" t="n"/>
      <c r="C817" s="17" t="n"/>
      <c r="D817" s="17" t="n"/>
      <c r="K817" s="17" t="n"/>
    </row>
    <row r="818">
      <c r="A818" s="63" t="n"/>
      <c r="C818" s="17" t="n"/>
      <c r="D818" s="17" t="n"/>
      <c r="K818" s="17" t="n"/>
    </row>
    <row r="819">
      <c r="A819" s="63" t="n"/>
      <c r="C819" s="17" t="n"/>
      <c r="D819" s="17" t="n"/>
      <c r="K819" s="17" t="n"/>
    </row>
    <row r="820">
      <c r="A820" s="63" t="n"/>
      <c r="C820" s="17" t="n"/>
      <c r="D820" s="17" t="n"/>
      <c r="K820" s="17" t="n"/>
    </row>
    <row r="821">
      <c r="A821" s="63" t="n"/>
      <c r="C821" s="17" t="n"/>
      <c r="D821" s="17" t="n"/>
      <c r="K821" s="17" t="n"/>
    </row>
    <row r="822">
      <c r="A822" s="63" t="n"/>
      <c r="C822" s="17" t="n"/>
      <c r="D822" s="17" t="n"/>
      <c r="K822" s="17" t="n"/>
    </row>
    <row r="823">
      <c r="A823" s="63" t="n"/>
      <c r="C823" s="17" t="n"/>
      <c r="D823" s="17" t="n"/>
      <c r="K823" s="17" t="n"/>
    </row>
    <row r="824">
      <c r="A824" s="63" t="n"/>
      <c r="C824" s="17" t="n"/>
      <c r="D824" s="17" t="n"/>
      <c r="K824" s="17" t="n"/>
    </row>
    <row r="825">
      <c r="A825" s="63" t="n"/>
      <c r="C825" s="17" t="n"/>
      <c r="D825" s="17" t="n"/>
      <c r="K825" s="17" t="n"/>
    </row>
    <row r="826">
      <c r="A826" s="63" t="n"/>
      <c r="C826" s="17" t="n"/>
      <c r="D826" s="17" t="n"/>
      <c r="K826" s="17" t="n"/>
    </row>
    <row r="827">
      <c r="A827" s="63" t="n"/>
      <c r="C827" s="17" t="n"/>
      <c r="D827" s="17" t="n"/>
      <c r="K827" s="17" t="n"/>
    </row>
    <row r="828">
      <c r="A828" s="63" t="n"/>
      <c r="C828" s="17" t="n"/>
      <c r="D828" s="17" t="n"/>
      <c r="K828" s="17" t="n"/>
    </row>
    <row r="829">
      <c r="A829" s="63" t="n"/>
      <c r="C829" s="17" t="n"/>
      <c r="D829" s="17" t="n"/>
      <c r="K829" s="17" t="n"/>
    </row>
    <row r="830">
      <c r="A830" s="63" t="n"/>
      <c r="C830" s="17" t="n"/>
      <c r="D830" s="17" t="n"/>
      <c r="K830" s="17" t="n"/>
    </row>
    <row r="831">
      <c r="A831" s="63" t="n"/>
      <c r="C831" s="17" t="n"/>
      <c r="D831" s="17" t="n"/>
      <c r="K831" s="17" t="n"/>
    </row>
    <row r="832">
      <c r="A832" s="63" t="n"/>
      <c r="C832" s="17" t="n"/>
      <c r="D832" s="17" t="n"/>
      <c r="K832" s="17" t="n"/>
    </row>
    <row r="833">
      <c r="A833" s="63" t="n"/>
      <c r="C833" s="17" t="n"/>
      <c r="D833" s="17" t="n"/>
      <c r="K833" s="17" t="n"/>
    </row>
    <row r="834">
      <c r="A834" s="63" t="n"/>
      <c r="C834" s="17" t="n"/>
      <c r="D834" s="17" t="n"/>
      <c r="K834" s="17" t="n"/>
    </row>
    <row r="835">
      <c r="A835" s="63" t="n"/>
      <c r="C835" s="17" t="n"/>
      <c r="D835" s="17" t="n"/>
      <c r="K835" s="17" t="n"/>
    </row>
    <row r="836">
      <c r="A836" s="63" t="n"/>
      <c r="C836" s="17" t="n"/>
      <c r="D836" s="17" t="n"/>
      <c r="K836" s="17" t="n"/>
    </row>
    <row r="837">
      <c r="A837" s="63" t="n"/>
      <c r="C837" s="17" t="n"/>
      <c r="D837" s="17" t="n"/>
      <c r="K837" s="17" t="n"/>
    </row>
    <row r="838">
      <c r="A838" s="63" t="n"/>
      <c r="C838" s="17" t="n"/>
      <c r="D838" s="17" t="n"/>
      <c r="K838" s="17" t="n"/>
    </row>
    <row r="839">
      <c r="A839" s="63" t="n"/>
      <c r="C839" s="17" t="n"/>
      <c r="D839" s="17" t="n"/>
      <c r="K839" s="17" t="n"/>
    </row>
    <row r="840">
      <c r="A840" s="63" t="n"/>
      <c r="C840" s="17" t="n"/>
      <c r="D840" s="17" t="n"/>
      <c r="K840" s="17" t="n"/>
    </row>
    <row r="841">
      <c r="A841" s="63" t="n"/>
      <c r="C841" s="17" t="n"/>
      <c r="D841" s="17" t="n"/>
      <c r="K841" s="17" t="n"/>
    </row>
    <row r="842">
      <c r="A842" s="63" t="n"/>
      <c r="C842" s="17" t="n"/>
      <c r="D842" s="17" t="n"/>
      <c r="K842" s="17" t="n"/>
    </row>
    <row r="843">
      <c r="A843" s="63" t="n"/>
      <c r="C843" s="17" t="n"/>
      <c r="D843" s="17" t="n"/>
      <c r="K843" s="17" t="n"/>
    </row>
    <row r="844">
      <c r="A844" s="63" t="n"/>
      <c r="C844" s="17" t="n"/>
      <c r="D844" s="17" t="n"/>
      <c r="K844" s="17" t="n"/>
    </row>
    <row r="845">
      <c r="A845" s="63" t="n"/>
      <c r="C845" s="17" t="n"/>
      <c r="D845" s="17" t="n"/>
      <c r="K845" s="17" t="n"/>
    </row>
    <row r="846">
      <c r="A846" s="63" t="n"/>
      <c r="C846" s="17" t="n"/>
      <c r="D846" s="17" t="n"/>
      <c r="K846" s="17" t="n"/>
    </row>
    <row r="847">
      <c r="A847" s="63" t="n"/>
      <c r="C847" s="17" t="n"/>
      <c r="D847" s="17" t="n"/>
      <c r="K847" s="17" t="n"/>
    </row>
    <row r="848">
      <c r="A848" s="63" t="n"/>
      <c r="C848" s="17" t="n"/>
      <c r="D848" s="17" t="n"/>
      <c r="K848" s="17" t="n"/>
    </row>
    <row r="849">
      <c r="A849" s="63" t="n"/>
      <c r="C849" s="17" t="n"/>
      <c r="D849" s="17" t="n"/>
      <c r="K849" s="17" t="n"/>
    </row>
    <row r="850">
      <c r="A850" s="63" t="n"/>
      <c r="C850" s="17" t="n"/>
      <c r="D850" s="17" t="n"/>
      <c r="K850" s="17" t="n"/>
    </row>
    <row r="851">
      <c r="A851" s="63" t="n"/>
      <c r="C851" s="17" t="n"/>
      <c r="D851" s="17" t="n"/>
      <c r="K851" s="17" t="n"/>
    </row>
    <row r="852">
      <c r="A852" s="63" t="n"/>
      <c r="C852" s="17" t="n"/>
      <c r="D852" s="17" t="n"/>
      <c r="K852" s="17" t="n"/>
    </row>
    <row r="853">
      <c r="A853" s="63" t="n"/>
      <c r="C853" s="17" t="n"/>
      <c r="D853" s="17" t="n"/>
      <c r="K853" s="17" t="n"/>
    </row>
    <row r="854">
      <c r="A854" s="63" t="n"/>
      <c r="C854" s="17" t="n"/>
      <c r="D854" s="17" t="n"/>
      <c r="K854" s="17" t="n"/>
    </row>
    <row r="855">
      <c r="A855" s="63" t="n"/>
      <c r="C855" s="17" t="n"/>
      <c r="D855" s="17" t="n"/>
      <c r="K855" s="17" t="n"/>
    </row>
    <row r="856">
      <c r="A856" s="63" t="n"/>
      <c r="C856" s="17" t="n"/>
      <c r="D856" s="17" t="n"/>
      <c r="K856" s="17" t="n"/>
    </row>
    <row r="857">
      <c r="A857" s="63" t="n"/>
      <c r="C857" s="17" t="n"/>
      <c r="D857" s="17" t="n"/>
      <c r="K857" s="17" t="n"/>
    </row>
    <row r="858">
      <c r="A858" s="63" t="n"/>
      <c r="C858" s="17" t="n"/>
      <c r="D858" s="17" t="n"/>
      <c r="K858" s="17" t="n"/>
    </row>
    <row r="859">
      <c r="A859" s="63" t="n"/>
      <c r="C859" s="17" t="n"/>
      <c r="D859" s="17" t="n"/>
      <c r="K859" s="17" t="n"/>
    </row>
    <row r="860">
      <c r="A860" s="63" t="n"/>
      <c r="C860" s="17" t="n"/>
      <c r="D860" s="17" t="n"/>
      <c r="K860" s="17" t="n"/>
    </row>
    <row r="861">
      <c r="A861" s="63" t="n"/>
      <c r="C861" s="17" t="n"/>
      <c r="D861" s="17" t="n"/>
      <c r="K861" s="17" t="n"/>
    </row>
    <row r="862">
      <c r="A862" s="63" t="n"/>
      <c r="C862" s="17" t="n"/>
      <c r="D862" s="17" t="n"/>
      <c r="K862" s="17" t="n"/>
    </row>
    <row r="863">
      <c r="A863" s="63" t="n"/>
      <c r="C863" s="17" t="n"/>
      <c r="D863" s="17" t="n"/>
      <c r="K863" s="17" t="n"/>
    </row>
    <row r="864">
      <c r="A864" s="63" t="n"/>
      <c r="C864" s="17" t="n"/>
      <c r="D864" s="17" t="n"/>
      <c r="K864" s="17" t="n"/>
    </row>
    <row r="865">
      <c r="A865" s="63" t="n"/>
      <c r="C865" s="17" t="n"/>
      <c r="D865" s="17" t="n"/>
      <c r="K865" s="17" t="n"/>
    </row>
    <row r="866">
      <c r="A866" s="63" t="n"/>
      <c r="C866" s="17" t="n"/>
      <c r="D866" s="17" t="n"/>
      <c r="K866" s="17" t="n"/>
    </row>
    <row r="867">
      <c r="A867" s="63" t="n"/>
      <c r="C867" s="17" t="n"/>
      <c r="D867" s="17" t="n"/>
      <c r="K867" s="17" t="n"/>
    </row>
    <row r="868">
      <c r="A868" s="63" t="n"/>
      <c r="C868" s="17" t="n"/>
      <c r="D868" s="17" t="n"/>
      <c r="K868" s="17" t="n"/>
    </row>
    <row r="869">
      <c r="A869" s="63" t="n"/>
      <c r="C869" s="17" t="n"/>
      <c r="D869" s="17" t="n"/>
      <c r="K869" s="17" t="n"/>
    </row>
    <row r="870">
      <c r="A870" s="63" t="n"/>
      <c r="C870" s="17" t="n"/>
      <c r="D870" s="17" t="n"/>
      <c r="K870" s="17" t="n"/>
    </row>
    <row r="871">
      <c r="A871" s="63" t="n"/>
      <c r="C871" s="17" t="n"/>
      <c r="D871" s="17" t="n"/>
      <c r="K871" s="17" t="n"/>
    </row>
    <row r="872">
      <c r="A872" s="63" t="n"/>
      <c r="C872" s="17" t="n"/>
      <c r="D872" s="17" t="n"/>
      <c r="K872" s="17" t="n"/>
    </row>
    <row r="873">
      <c r="A873" s="63" t="n"/>
      <c r="C873" s="17" t="n"/>
      <c r="D873" s="17" t="n"/>
      <c r="K873" s="17" t="n"/>
    </row>
    <row r="874">
      <c r="A874" s="63" t="n"/>
      <c r="C874" s="17" t="n"/>
      <c r="D874" s="17" t="n"/>
      <c r="K874" s="17" t="n"/>
    </row>
    <row r="875">
      <c r="A875" s="63" t="n"/>
      <c r="C875" s="17" t="n"/>
      <c r="D875" s="17" t="n"/>
      <c r="K875" s="17" t="n"/>
    </row>
    <row r="876">
      <c r="A876" s="63" t="n"/>
      <c r="C876" s="17" t="n"/>
      <c r="D876" s="17" t="n"/>
      <c r="K876" s="17" t="n"/>
    </row>
    <row r="877">
      <c r="A877" s="63" t="n"/>
      <c r="C877" s="17" t="n"/>
      <c r="D877" s="17" t="n"/>
      <c r="K877" s="17" t="n"/>
    </row>
    <row r="878">
      <c r="A878" s="63" t="n"/>
      <c r="C878" s="17" t="n"/>
      <c r="D878" s="17" t="n"/>
      <c r="K878" s="17" t="n"/>
    </row>
    <row r="879">
      <c r="A879" s="63" t="n"/>
      <c r="C879" s="17" t="n"/>
      <c r="D879" s="17" t="n"/>
      <c r="K879" s="17" t="n"/>
    </row>
    <row r="880">
      <c r="A880" s="63" t="n"/>
      <c r="C880" s="17" t="n"/>
      <c r="D880" s="17" t="n"/>
      <c r="K880" s="17" t="n"/>
    </row>
    <row r="881">
      <c r="A881" s="63" t="n"/>
      <c r="C881" s="17" t="n"/>
      <c r="D881" s="17" t="n"/>
      <c r="K881" s="17" t="n"/>
    </row>
    <row r="882">
      <c r="A882" s="63" t="n"/>
      <c r="C882" s="17" t="n"/>
      <c r="D882" s="17" t="n"/>
      <c r="K882" s="17" t="n"/>
    </row>
    <row r="883">
      <c r="A883" s="63" t="n"/>
      <c r="C883" s="17" t="n"/>
      <c r="D883" s="17" t="n"/>
      <c r="K883" s="17" t="n"/>
    </row>
    <row r="884">
      <c r="A884" s="63" t="n"/>
      <c r="C884" s="17" t="n"/>
      <c r="D884" s="17" t="n"/>
      <c r="K884" s="17" t="n"/>
    </row>
    <row r="885">
      <c r="A885" s="63" t="n"/>
      <c r="C885" s="17" t="n"/>
      <c r="D885" s="17" t="n"/>
      <c r="K885" s="17" t="n"/>
    </row>
    <row r="886">
      <c r="A886" s="63" t="n"/>
      <c r="C886" s="17" t="n"/>
      <c r="D886" s="17" t="n"/>
      <c r="K886" s="17" t="n"/>
    </row>
    <row r="887">
      <c r="A887" s="63" t="n"/>
      <c r="C887" s="17" t="n"/>
      <c r="D887" s="17" t="n"/>
      <c r="K887" s="17" t="n"/>
    </row>
    <row r="888">
      <c r="A888" s="63" t="n"/>
      <c r="C888" s="17" t="n"/>
      <c r="D888" s="17" t="n"/>
      <c r="K888" s="17" t="n"/>
    </row>
    <row r="889">
      <c r="A889" s="63" t="n"/>
      <c r="C889" s="17" t="n"/>
      <c r="D889" s="17" t="n"/>
      <c r="K889" s="17" t="n"/>
    </row>
    <row r="890">
      <c r="A890" s="63" t="n"/>
      <c r="C890" s="17" t="n"/>
      <c r="D890" s="17" t="n"/>
      <c r="K890" s="17" t="n"/>
    </row>
    <row r="891">
      <c r="A891" s="63" t="n"/>
      <c r="C891" s="17" t="n"/>
      <c r="D891" s="17" t="n"/>
      <c r="K891" s="17" t="n"/>
    </row>
    <row r="892">
      <c r="A892" s="63" t="n"/>
      <c r="C892" s="17" t="n"/>
      <c r="D892" s="17" t="n"/>
      <c r="K892" s="17" t="n"/>
    </row>
    <row r="893">
      <c r="A893" s="63" t="n"/>
      <c r="C893" s="17" t="n"/>
      <c r="D893" s="17" t="n"/>
      <c r="K893" s="17" t="n"/>
    </row>
    <row r="894">
      <c r="A894" s="63" t="n"/>
      <c r="C894" s="17" t="n"/>
      <c r="D894" s="17" t="n"/>
      <c r="K894" s="17" t="n"/>
    </row>
    <row r="895">
      <c r="A895" s="63" t="n"/>
      <c r="C895" s="17" t="n"/>
      <c r="D895" s="17" t="n"/>
      <c r="K895" s="17" t="n"/>
    </row>
    <row r="896">
      <c r="A896" s="63" t="n"/>
      <c r="C896" s="17" t="n"/>
      <c r="D896" s="17" t="n"/>
      <c r="K896" s="17" t="n"/>
    </row>
    <row r="897">
      <c r="A897" s="63" t="n"/>
      <c r="C897" s="17" t="n"/>
      <c r="D897" s="17" t="n"/>
      <c r="K897" s="17" t="n"/>
    </row>
    <row r="898">
      <c r="A898" s="63" t="n"/>
      <c r="C898" s="17" t="n"/>
      <c r="D898" s="17" t="n"/>
      <c r="K898" s="17" t="n"/>
    </row>
    <row r="899">
      <c r="A899" s="63" t="n"/>
      <c r="C899" s="17" t="n"/>
      <c r="D899" s="17" t="n"/>
      <c r="K899" s="17" t="n"/>
    </row>
    <row r="900">
      <c r="A900" s="63" t="n"/>
      <c r="C900" s="17" t="n"/>
      <c r="D900" s="17" t="n"/>
      <c r="K900" s="17" t="n"/>
    </row>
    <row r="901">
      <c r="A901" s="63" t="n"/>
      <c r="C901" s="17" t="n"/>
      <c r="D901" s="17" t="n"/>
      <c r="K901" s="17" t="n"/>
    </row>
    <row r="902">
      <c r="A902" s="63" t="n"/>
      <c r="C902" s="17" t="n"/>
      <c r="D902" s="17" t="n"/>
      <c r="K902" s="17" t="n"/>
    </row>
    <row r="903">
      <c r="A903" s="63" t="n"/>
      <c r="C903" s="17" t="n"/>
      <c r="D903" s="17" t="n"/>
      <c r="K903" s="17" t="n"/>
    </row>
    <row r="904">
      <c r="A904" s="63" t="n"/>
      <c r="C904" s="17" t="n"/>
      <c r="D904" s="17" t="n"/>
      <c r="K904" s="17" t="n"/>
    </row>
    <row r="905">
      <c r="A905" s="63" t="n"/>
      <c r="C905" s="17" t="n"/>
      <c r="D905" s="17" t="n"/>
      <c r="K905" s="17" t="n"/>
    </row>
    <row r="906">
      <c r="A906" s="63" t="n"/>
      <c r="C906" s="17" t="n"/>
      <c r="D906" s="17" t="n"/>
      <c r="K906" s="17" t="n"/>
    </row>
    <row r="907">
      <c r="A907" s="63" t="n"/>
      <c r="C907" s="17" t="n"/>
      <c r="D907" s="17" t="n"/>
      <c r="K907" s="17" t="n"/>
    </row>
    <row r="908">
      <c r="A908" s="63" t="n"/>
      <c r="C908" s="17" t="n"/>
      <c r="D908" s="17" t="n"/>
      <c r="K908" s="17" t="n"/>
    </row>
    <row r="909">
      <c r="A909" s="63" t="n"/>
      <c r="C909" s="17" t="n"/>
      <c r="D909" s="17" t="n"/>
      <c r="K909" s="17" t="n"/>
    </row>
    <row r="910">
      <c r="A910" s="63" t="n"/>
      <c r="C910" s="17" t="n"/>
      <c r="D910" s="17" t="n"/>
      <c r="K910" s="17" t="n"/>
    </row>
    <row r="911">
      <c r="A911" s="63" t="n"/>
      <c r="C911" s="17" t="n"/>
      <c r="D911" s="17" t="n"/>
      <c r="K911" s="17" t="n"/>
    </row>
    <row r="912">
      <c r="A912" s="63" t="n"/>
      <c r="C912" s="17" t="n"/>
      <c r="D912" s="17" t="n"/>
      <c r="K912" s="17" t="n"/>
    </row>
    <row r="913">
      <c r="A913" s="63" t="n"/>
      <c r="C913" s="17" t="n"/>
      <c r="D913" s="17" t="n"/>
      <c r="K913" s="17" t="n"/>
    </row>
    <row r="914">
      <c r="A914" s="63" t="n"/>
      <c r="C914" s="17" t="n"/>
      <c r="D914" s="17" t="n"/>
      <c r="K914" s="17" t="n"/>
    </row>
    <row r="915">
      <c r="A915" s="63" t="n"/>
      <c r="C915" s="17" t="n"/>
      <c r="D915" s="17" t="n"/>
      <c r="K915" s="17" t="n"/>
    </row>
    <row r="916">
      <c r="A916" s="63" t="n"/>
      <c r="C916" s="17" t="n"/>
      <c r="D916" s="17" t="n"/>
      <c r="K916" s="17" t="n"/>
    </row>
    <row r="917">
      <c r="A917" s="63" t="n"/>
      <c r="C917" s="17" t="n"/>
      <c r="D917" s="17" t="n"/>
      <c r="K917" s="17" t="n"/>
    </row>
    <row r="918">
      <c r="A918" s="63" t="n"/>
      <c r="C918" s="17" t="n"/>
      <c r="D918" s="17" t="n"/>
      <c r="K918" s="17" t="n"/>
    </row>
    <row r="919">
      <c r="A919" s="63" t="n"/>
      <c r="C919" s="17" t="n"/>
      <c r="D919" s="17" t="n"/>
      <c r="K919" s="17" t="n"/>
    </row>
    <row r="920">
      <c r="A920" s="63" t="n"/>
      <c r="C920" s="17" t="n"/>
      <c r="D920" s="17" t="n"/>
      <c r="K920" s="17" t="n"/>
    </row>
    <row r="921">
      <c r="A921" s="63" t="n"/>
      <c r="C921" s="17" t="n"/>
      <c r="D921" s="17" t="n"/>
      <c r="K921" s="17" t="n"/>
    </row>
    <row r="922">
      <c r="A922" s="63" t="n"/>
      <c r="C922" s="17" t="n"/>
      <c r="D922" s="17" t="n"/>
      <c r="K922" s="17" t="n"/>
    </row>
    <row r="923">
      <c r="A923" s="63" t="n"/>
      <c r="C923" s="17" t="n"/>
      <c r="D923" s="17" t="n"/>
      <c r="K923" s="17" t="n"/>
    </row>
    <row r="924">
      <c r="A924" s="63" t="n"/>
      <c r="C924" s="17" t="n"/>
      <c r="D924" s="17" t="n"/>
      <c r="K924" s="17" t="n"/>
    </row>
    <row r="925">
      <c r="A925" s="63" t="n"/>
      <c r="C925" s="17" t="n"/>
      <c r="D925" s="17" t="n"/>
      <c r="K925" s="17" t="n"/>
    </row>
    <row r="926">
      <c r="A926" s="63" t="n"/>
      <c r="C926" s="17" t="n"/>
      <c r="D926" s="17" t="n"/>
      <c r="K926" s="17" t="n"/>
    </row>
    <row r="927">
      <c r="A927" s="63" t="n"/>
      <c r="C927" s="17" t="n"/>
      <c r="D927" s="17" t="n"/>
      <c r="K927" s="17" t="n"/>
    </row>
    <row r="928">
      <c r="A928" s="63" t="n"/>
      <c r="C928" s="17" t="n"/>
      <c r="D928" s="17" t="n"/>
      <c r="K928" s="17" t="n"/>
    </row>
    <row r="929">
      <c r="A929" s="63" t="n"/>
      <c r="C929" s="17" t="n"/>
      <c r="D929" s="17" t="n"/>
      <c r="K929" s="17" t="n"/>
    </row>
    <row r="930">
      <c r="A930" s="63" t="n"/>
      <c r="C930" s="17" t="n"/>
      <c r="D930" s="17" t="n"/>
      <c r="K930" s="17" t="n"/>
    </row>
    <row r="931">
      <c r="A931" s="63" t="n"/>
      <c r="C931" s="17" t="n"/>
      <c r="D931" s="17" t="n"/>
      <c r="K931" s="17" t="n"/>
    </row>
    <row r="932">
      <c r="A932" s="63" t="n"/>
      <c r="C932" s="17" t="n"/>
      <c r="D932" s="17" t="n"/>
      <c r="K932" s="17" t="n"/>
    </row>
    <row r="933">
      <c r="A933" s="63" t="n"/>
      <c r="C933" s="17" t="n"/>
      <c r="D933" s="17" t="n"/>
      <c r="K933" s="17" t="n"/>
    </row>
    <row r="934">
      <c r="A934" s="63" t="n"/>
      <c r="C934" s="17" t="n"/>
      <c r="D934" s="17" t="n"/>
      <c r="K934" s="17" t="n"/>
    </row>
    <row r="935">
      <c r="A935" s="63" t="n"/>
      <c r="C935" s="17" t="n"/>
      <c r="D935" s="17" t="n"/>
      <c r="K935" s="17" t="n"/>
    </row>
    <row r="936">
      <c r="A936" s="63" t="n"/>
      <c r="C936" s="17" t="n"/>
      <c r="D936" s="17" t="n"/>
      <c r="K936" s="17" t="n"/>
    </row>
    <row r="937">
      <c r="A937" s="63" t="n"/>
      <c r="C937" s="17" t="n"/>
      <c r="D937" s="17" t="n"/>
      <c r="K937" s="17" t="n"/>
    </row>
    <row r="938">
      <c r="A938" s="63" t="n"/>
      <c r="C938" s="17" t="n"/>
      <c r="D938" s="17" t="n"/>
      <c r="K938" s="17" t="n"/>
    </row>
    <row r="939">
      <c r="A939" s="63" t="n"/>
      <c r="C939" s="17" t="n"/>
      <c r="D939" s="17" t="n"/>
      <c r="K939" s="17" t="n"/>
    </row>
    <row r="940">
      <c r="A940" s="63" t="n"/>
      <c r="C940" s="17" t="n"/>
      <c r="D940" s="17" t="n"/>
      <c r="K940" s="17" t="n"/>
    </row>
    <row r="941">
      <c r="A941" s="63" t="n"/>
      <c r="C941" s="17" t="n"/>
      <c r="D941" s="17" t="n"/>
      <c r="K941" s="17" t="n"/>
    </row>
    <row r="942">
      <c r="A942" s="63" t="n"/>
      <c r="C942" s="17" t="n"/>
      <c r="D942" s="17" t="n"/>
      <c r="K942" s="17" t="n"/>
    </row>
    <row r="943">
      <c r="A943" s="63" t="n"/>
      <c r="C943" s="17" t="n"/>
      <c r="D943" s="17" t="n"/>
      <c r="K943" s="17" t="n"/>
    </row>
    <row r="944">
      <c r="A944" s="63" t="n"/>
      <c r="C944" s="17" t="n"/>
      <c r="D944" s="17" t="n"/>
      <c r="K944" s="17" t="n"/>
    </row>
    <row r="945">
      <c r="A945" s="63" t="n"/>
      <c r="C945" s="17" t="n"/>
      <c r="D945" s="17" t="n"/>
      <c r="K945" s="17" t="n"/>
    </row>
    <row r="946">
      <c r="A946" s="63" t="n"/>
      <c r="C946" s="17" t="n"/>
      <c r="D946" s="17" t="n"/>
      <c r="K946" s="17" t="n"/>
    </row>
    <row r="947">
      <c r="A947" s="63" t="n"/>
      <c r="C947" s="17" t="n"/>
      <c r="D947" s="17" t="n"/>
      <c r="K947" s="17" t="n"/>
    </row>
    <row r="948">
      <c r="A948" s="63" t="n"/>
      <c r="C948" s="17" t="n"/>
      <c r="D948" s="17" t="n"/>
      <c r="K948" s="17" t="n"/>
    </row>
    <row r="949">
      <c r="A949" s="63" t="n"/>
      <c r="C949" s="17" t="n"/>
      <c r="D949" s="17" t="n"/>
      <c r="K949" s="17" t="n"/>
    </row>
    <row r="950">
      <c r="A950" s="63" t="n"/>
      <c r="C950" s="17" t="n"/>
      <c r="D950" s="17" t="n"/>
      <c r="K950" s="17" t="n"/>
    </row>
    <row r="951">
      <c r="A951" s="63" t="n"/>
      <c r="C951" s="17" t="n"/>
      <c r="D951" s="17" t="n"/>
      <c r="K951" s="17" t="n"/>
    </row>
    <row r="952">
      <c r="A952" s="63" t="n"/>
      <c r="C952" s="17" t="n"/>
      <c r="D952" s="17" t="n"/>
      <c r="K952" s="17" t="n"/>
    </row>
    <row r="953">
      <c r="A953" s="63" t="n"/>
      <c r="C953" s="17" t="n"/>
      <c r="D953" s="17" t="n"/>
      <c r="K953" s="17" t="n"/>
    </row>
    <row r="954">
      <c r="A954" s="63" t="n"/>
      <c r="C954" s="17" t="n"/>
      <c r="D954" s="17" t="n"/>
      <c r="K954" s="17" t="n"/>
    </row>
    <row r="955">
      <c r="A955" s="63" t="n"/>
      <c r="C955" s="17" t="n"/>
      <c r="D955" s="17" t="n"/>
      <c r="K955" s="17" t="n"/>
    </row>
    <row r="956">
      <c r="A956" s="63" t="n"/>
      <c r="C956" s="17" t="n"/>
      <c r="D956" s="17" t="n"/>
      <c r="K956" s="17" t="n"/>
    </row>
    <row r="957">
      <c r="A957" s="63" t="n"/>
      <c r="C957" s="17" t="n"/>
      <c r="D957" s="17" t="n"/>
      <c r="K957" s="17" t="n"/>
    </row>
    <row r="958">
      <c r="A958" s="63" t="n"/>
      <c r="C958" s="17" t="n"/>
      <c r="D958" s="17" t="n"/>
      <c r="K958" s="17" t="n"/>
    </row>
    <row r="959">
      <c r="A959" s="63" t="n"/>
      <c r="C959" s="17" t="n"/>
      <c r="D959" s="17" t="n"/>
      <c r="K959" s="17" t="n"/>
    </row>
    <row r="960">
      <c r="A960" s="63" t="n"/>
      <c r="C960" s="17" t="n"/>
      <c r="D960" s="17" t="n"/>
      <c r="K960" s="17" t="n"/>
    </row>
    <row r="961">
      <c r="A961" s="63" t="n"/>
      <c r="C961" s="17" t="n"/>
      <c r="D961" s="17" t="n"/>
      <c r="K961" s="17" t="n"/>
    </row>
    <row r="962">
      <c r="A962" s="63" t="n"/>
      <c r="C962" s="17" t="n"/>
      <c r="D962" s="17" t="n"/>
      <c r="K962" s="17" t="n"/>
    </row>
    <row r="963">
      <c r="A963" s="63" t="n"/>
      <c r="C963" s="17" t="n"/>
      <c r="D963" s="17" t="n"/>
      <c r="K963" s="17" t="n"/>
    </row>
    <row r="964">
      <c r="A964" s="63" t="n"/>
      <c r="C964" s="17" t="n"/>
      <c r="D964" s="17" t="n"/>
      <c r="K964" s="17" t="n"/>
    </row>
    <row r="965">
      <c r="A965" s="63" t="n"/>
      <c r="C965" s="17" t="n"/>
      <c r="D965" s="17" t="n"/>
      <c r="K965" s="17" t="n"/>
    </row>
    <row r="966">
      <c r="A966" s="63" t="n"/>
      <c r="C966" s="17" t="n"/>
      <c r="D966" s="17" t="n"/>
      <c r="K966" s="17" t="n"/>
    </row>
    <row r="967">
      <c r="A967" s="63" t="n"/>
      <c r="C967" s="17" t="n"/>
      <c r="D967" s="17" t="n"/>
      <c r="K967" s="17" t="n"/>
    </row>
    <row r="968">
      <c r="A968" s="63" t="n"/>
      <c r="C968" s="17" t="n"/>
      <c r="D968" s="17" t="n"/>
      <c r="K968" s="17" t="n"/>
    </row>
    <row r="969">
      <c r="A969" s="63" t="n"/>
      <c r="C969" s="17" t="n"/>
      <c r="D969" s="17" t="n"/>
      <c r="K969" s="17" t="n"/>
    </row>
    <row r="970">
      <c r="A970" s="63" t="n"/>
      <c r="C970" s="17" t="n"/>
      <c r="D970" s="17" t="n"/>
      <c r="K970" s="17" t="n"/>
    </row>
    <row r="971">
      <c r="A971" s="63" t="n"/>
      <c r="C971" s="17" t="n"/>
      <c r="D971" s="17" t="n"/>
      <c r="K971" s="17" t="n"/>
    </row>
    <row r="972">
      <c r="A972" s="63" t="n"/>
      <c r="C972" s="17" t="n"/>
      <c r="D972" s="17" t="n"/>
      <c r="K972" s="17" t="n"/>
    </row>
    <row r="973">
      <c r="A973" s="63" t="n"/>
      <c r="C973" s="17" t="n"/>
      <c r="D973" s="17" t="n"/>
      <c r="K973" s="17" t="n"/>
    </row>
    <row r="974">
      <c r="A974" s="63" t="n"/>
      <c r="C974" s="17" t="n"/>
      <c r="D974" s="17" t="n"/>
      <c r="K974" s="17" t="n"/>
    </row>
    <row r="975">
      <c r="A975" s="63" t="n"/>
      <c r="C975" s="17" t="n"/>
      <c r="D975" s="17" t="n"/>
      <c r="K975" s="17" t="n"/>
    </row>
    <row r="976">
      <c r="A976" s="63" t="n"/>
      <c r="C976" s="17" t="n"/>
      <c r="D976" s="17" t="n"/>
      <c r="K976" s="17" t="n"/>
    </row>
    <row r="977">
      <c r="A977" s="63" t="n"/>
      <c r="C977" s="17" t="n"/>
      <c r="D977" s="17" t="n"/>
      <c r="K977" s="17" t="n"/>
    </row>
    <row r="978">
      <c r="A978" s="63" t="n"/>
      <c r="C978" s="17" t="n"/>
      <c r="D978" s="17" t="n"/>
      <c r="K978" s="17" t="n"/>
    </row>
    <row r="979">
      <c r="A979" s="63" t="n"/>
      <c r="C979" s="17" t="n"/>
      <c r="D979" s="17" t="n"/>
      <c r="K979" s="17" t="n"/>
    </row>
    <row r="980">
      <c r="A980" s="63" t="n"/>
      <c r="C980" s="17" t="n"/>
      <c r="D980" s="17" t="n"/>
      <c r="K980" s="17" t="n"/>
    </row>
    <row r="981">
      <c r="A981" s="63" t="n"/>
      <c r="C981" s="17" t="n"/>
      <c r="D981" s="17" t="n"/>
      <c r="K981" s="17" t="n"/>
    </row>
    <row r="982">
      <c r="A982" s="63" t="n"/>
      <c r="C982" s="17" t="n"/>
      <c r="D982" s="17" t="n"/>
      <c r="K982" s="17" t="n"/>
    </row>
    <row r="983">
      <c r="A983" s="63" t="n"/>
      <c r="C983" s="17" t="n"/>
      <c r="D983" s="17" t="n"/>
      <c r="K983" s="17" t="n"/>
    </row>
    <row r="984">
      <c r="A984" s="63" t="n"/>
      <c r="C984" s="17" t="n"/>
      <c r="D984" s="17" t="n"/>
      <c r="K984" s="17" t="n"/>
    </row>
    <row r="985">
      <c r="A985" s="63" t="n"/>
      <c r="C985" s="17" t="n"/>
      <c r="D985" s="17" t="n"/>
      <c r="K985" s="17" t="n"/>
    </row>
    <row r="986">
      <c r="A986" s="63" t="n"/>
      <c r="C986" s="17" t="n"/>
      <c r="D986" s="17" t="n"/>
      <c r="K986" s="17" t="n"/>
    </row>
    <row r="987">
      <c r="A987" s="63" t="n"/>
      <c r="C987" s="17" t="n"/>
      <c r="D987" s="17" t="n"/>
      <c r="K987" s="17" t="n"/>
    </row>
    <row r="988">
      <c r="A988" s="63" t="n"/>
      <c r="C988" s="17" t="n"/>
      <c r="D988" s="17" t="n"/>
      <c r="K988" s="17" t="n"/>
    </row>
    <row r="989">
      <c r="A989" s="63" t="n"/>
      <c r="C989" s="17" t="n"/>
      <c r="D989" s="17" t="n"/>
      <c r="K989" s="17" t="n"/>
    </row>
    <row r="990">
      <c r="A990" s="63" t="n"/>
      <c r="C990" s="17" t="n"/>
      <c r="D990" s="17" t="n"/>
      <c r="K990" s="17" t="n"/>
    </row>
    <row r="991">
      <c r="A991" s="63" t="n"/>
      <c r="C991" s="17" t="n"/>
      <c r="D991" s="17" t="n"/>
      <c r="K991" s="17"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992"/>
  <sheetViews>
    <sheetView workbookViewId="0">
      <selection activeCell="A1" sqref="A1"/>
    </sheetView>
  </sheetViews>
  <sheetFormatPr baseColWidth="8" defaultColWidth="12.63" defaultRowHeight="15.75" customHeight="1"/>
  <cols>
    <col width="18.38" customWidth="1" style="178" min="1" max="1"/>
    <col width="14.13" customWidth="1" style="178" min="2" max="2"/>
    <col width="19.5" customWidth="1" style="178" min="3" max="3"/>
    <col width="49.88" customWidth="1" style="178" min="4" max="4"/>
  </cols>
  <sheetData>
    <row r="1">
      <c r="A1" s="61" t="n"/>
      <c r="B1" s="17" t="n"/>
      <c r="D1" s="114" t="inlineStr">
        <is>
          <t>Moitié puis moitié puis moitié = 100+50+50+50 = 250%</t>
        </is>
      </c>
    </row>
    <row r="2">
      <c r="A2" s="61" t="n"/>
      <c r="B2" s="17" t="n"/>
      <c r="D2" s="114" t="n"/>
    </row>
    <row r="3">
      <c r="A3" s="61" t="inlineStr">
        <is>
          <t>Enchantement de lieu</t>
        </is>
      </c>
      <c r="B3" s="17" t="n"/>
      <c r="D3" s="114" t="inlineStr">
        <is>
          <t>De base la zone d'effet est de une case, il faut donc octroyer une zone à cet effet pour l'étendre, la cible est toujours un point dans l'espace (généralement sur le sol)</t>
        </is>
      </c>
    </row>
    <row r="4">
      <c r="A4" s="114" t="n"/>
      <c r="B4" s="17" t="n"/>
      <c r="D4" s="114" t="n"/>
    </row>
    <row r="5">
      <c r="A5" s="107" t="inlineStr">
        <is>
          <t>Mur (élémentaire)</t>
        </is>
      </c>
      <c r="B5" s="17" t="n"/>
      <c r="D5" s="114" t="n"/>
    </row>
    <row r="6">
      <c r="A6" s="114" t="inlineStr">
        <is>
          <t>Mur (tous)</t>
        </is>
      </c>
      <c r="B6" s="17" t="n"/>
      <c r="D6" s="114" t="inlineStr">
        <is>
          <t>Un mur peux être placé de façon longiligne ou en cercle</t>
        </is>
      </c>
    </row>
    <row r="7">
      <c r="A7" s="114" t="inlineStr">
        <is>
          <t>Mur Tangible</t>
        </is>
      </c>
      <c r="B7" s="17" t="n"/>
      <c r="D7" s="114" t="inlineStr">
        <is>
          <t>Le mur peux être détruit et ne peux être traversé, il fait (sauf contre indications) alors [Magnitude/4] cases, la catégorie de la structure dépends du type de mur, bloque la vision</t>
        </is>
      </c>
    </row>
    <row r="8">
      <c r="A8" s="114" t="inlineStr">
        <is>
          <t>Mur Intangible</t>
        </is>
      </c>
      <c r="B8" s="17" t="n"/>
      <c r="D8" s="114" t="inlineStr">
        <is>
          <t>Le mur ne peux être détruit sauf via un élément opposé, peux être traversé, il fait (sauf contre indications) alors [Magnitude/2] cases, gêne la vision mais ne la bloque pas, considéré comme un couvert de 2 pour les tirs passant à travers, les effets sont déclanchés une fois par cible lorsque cette dernière entre dans une case ou débute son tour dedans, les dégats sont considérés comme des dégats de zone</t>
        </is>
      </c>
      <c r="J8" s="9" t="n"/>
    </row>
    <row r="9">
      <c r="D9" s="61" t="inlineStr">
        <is>
          <t>Sauf si préciser les effets sont appliqués avec [Magnitude]</t>
        </is>
      </c>
    </row>
    <row r="10">
      <c r="D10" s="61" t="inlineStr">
        <is>
          <t>Si une cible subit plusieurs fois les effets d'un sol, chaques nouvelles instances augmente l'effet initial de 1/4 (et subit en une fois)</t>
        </is>
      </c>
    </row>
    <row r="11">
      <c r="D11" s="17" t="n"/>
    </row>
    <row r="12">
      <c r="D12" s="17" t="inlineStr">
        <is>
          <t>Mur</t>
        </is>
      </c>
    </row>
    <row r="13">
      <c r="A13" s="114" t="inlineStr">
        <is>
          <t>Intangible</t>
        </is>
      </c>
      <c r="B13" s="17" t="inlineStr">
        <is>
          <t>🔥</t>
        </is>
      </c>
      <c r="C13" s="114" t="inlineStr">
        <is>
          <t>Feu (feu)</t>
        </is>
      </c>
      <c r="D13" s="114" t="inlineStr">
        <is>
          <t>Provoque des dégats physiques (feu) et la condition brûlure</t>
        </is>
      </c>
    </row>
    <row r="14">
      <c r="A14" s="114" t="inlineStr">
        <is>
          <t>Solide</t>
        </is>
      </c>
      <c r="B14" s="17" t="inlineStr">
        <is>
          <t>🔥</t>
        </is>
      </c>
      <c r="C14" s="114" t="inlineStr">
        <is>
          <t>Feu (magma)</t>
        </is>
      </c>
      <c r="D14" s="114" t="inlineStr">
        <is>
          <t>Structure de catégorie [Magnitude/8], chaque attaque reçu inflige la condition brûlure avec [Magnitude/2]</t>
        </is>
      </c>
    </row>
    <row r="15">
      <c r="A15" s="114" t="inlineStr">
        <is>
          <t>Intangible</t>
        </is>
      </c>
      <c r="B15" s="17" t="inlineStr">
        <is>
          <t>❄️</t>
        </is>
      </c>
      <c r="C15" s="114" t="inlineStr">
        <is>
          <t>Froid (froid)</t>
        </is>
      </c>
      <c r="D15" s="114" t="inlineStr">
        <is>
          <t>Provoque des dégats physiques (froid) et la condition gel</t>
        </is>
      </c>
    </row>
    <row r="16">
      <c r="A16" s="114" t="inlineStr">
        <is>
          <t>Solide</t>
        </is>
      </c>
      <c r="B16" s="17" t="inlineStr">
        <is>
          <t>❄️</t>
        </is>
      </c>
      <c r="C16" s="114" t="inlineStr">
        <is>
          <t>Froid (glace)</t>
        </is>
      </c>
      <c r="D16" s="114" t="inlineStr">
        <is>
          <t>Structure de catégorie [Magnitude/8], chaque attaque reçu inflige la condition gel avec [Magnitude/2]</t>
        </is>
      </c>
    </row>
    <row r="17">
      <c r="A17" s="114" t="inlineStr">
        <is>
          <t>Intangible</t>
        </is>
      </c>
      <c r="B17" s="17" t="inlineStr">
        <is>
          <t>⚡</t>
        </is>
      </c>
      <c r="C17" s="114" t="inlineStr">
        <is>
          <t>Foudre</t>
        </is>
      </c>
      <c r="D17" s="114" t="inlineStr">
        <is>
          <t>Provoque des dégats physiques (elec) et la condition paralysie</t>
        </is>
      </c>
    </row>
    <row r="18">
      <c r="A18" s="114" t="inlineStr">
        <is>
          <t>Solide</t>
        </is>
      </c>
      <c r="B18" s="17" t="inlineStr">
        <is>
          <t>🪨</t>
        </is>
      </c>
      <c r="C18" s="114" t="inlineStr">
        <is>
          <t>Terre</t>
        </is>
      </c>
      <c r="D18" s="114" t="inlineStr">
        <is>
          <t>Structure de catégorie [Magnitude/6], taille réduite à [Magnitude/6] cases</t>
        </is>
      </c>
    </row>
    <row r="19">
      <c r="A19" s="114" t="inlineStr">
        <is>
          <t>Intangible</t>
        </is>
      </c>
      <c r="B19" s="17" t="inlineStr">
        <is>
          <t>💧</t>
        </is>
      </c>
      <c r="C19" s="114" t="inlineStr">
        <is>
          <t>Eau</t>
        </is>
      </c>
      <c r="D19" s="114" t="inlineStr">
        <is>
          <t>Agit comme l'action tactique de renversement avec un jet de [Magnitude]</t>
        </is>
      </c>
    </row>
    <row r="20">
      <c r="A20" s="114" t="inlineStr">
        <is>
          <t>Intangible</t>
        </is>
      </c>
      <c r="B20" s="17" t="inlineStr">
        <is>
          <t>🌪️</t>
        </is>
      </c>
      <c r="C20" s="114" t="inlineStr">
        <is>
          <t>Air</t>
        </is>
      </c>
      <c r="D20" s="114" t="inlineStr">
        <is>
          <t>Agit comme l'action tactique de repoussement avec un jet de [Magnitude]</t>
        </is>
      </c>
    </row>
    <row r="21">
      <c r="A21" s="114" t="inlineStr">
        <is>
          <t>Intangible</t>
        </is>
      </c>
      <c r="B21" s="17" t="inlineStr">
        <is>
          <t>☀️</t>
        </is>
      </c>
      <c r="C21" s="114" t="inlineStr">
        <is>
          <t>Lumière</t>
        </is>
      </c>
      <c r="D21" s="114" t="inlineStr">
        <is>
          <t>Provoque la condition aveugle sous sa forme avancée, bloque la vision, le couvert est de 5 à la place</t>
        </is>
      </c>
    </row>
    <row r="22">
      <c r="A22" s="114" t="inlineStr">
        <is>
          <t>Intangible</t>
        </is>
      </c>
      <c r="B22" s="17" t="inlineStr">
        <is>
          <t>🌑</t>
        </is>
      </c>
      <c r="C22" s="114" t="inlineStr">
        <is>
          <t>Ombre</t>
        </is>
      </c>
      <c r="D22" s="114" t="inlineStr">
        <is>
          <t>Provoque la condition aveugle sous sa forme avancée, bloque la vision, le couvert est de 5 à la place</t>
        </is>
      </c>
    </row>
    <row r="23">
      <c r="A23" s="114" t="inlineStr">
        <is>
          <t>Intangible</t>
        </is>
      </c>
      <c r="B23" s="17" t="inlineStr">
        <is>
          <t>⚖️</t>
        </is>
      </c>
      <c r="C23" s="114" t="inlineStr">
        <is>
          <t>Loi</t>
        </is>
      </c>
    </row>
    <row r="24">
      <c r="A24" s="114" t="inlineStr">
        <is>
          <t>Intangible</t>
        </is>
      </c>
      <c r="B24" s="17" t="inlineStr">
        <is>
          <t>🌀</t>
        </is>
      </c>
      <c r="C24" s="114" t="inlineStr">
        <is>
          <t>Chaos</t>
        </is>
      </c>
      <c r="D24" s="114" t="inlineStr">
        <is>
          <t>Provoque deux conditions aléatoires (issus de la liste globale des conditions)</t>
        </is>
      </c>
    </row>
    <row r="25">
      <c r="A25" s="114" t="inlineStr">
        <is>
          <t>Intangible</t>
        </is>
      </c>
      <c r="B25" s="17" t="inlineStr">
        <is>
          <t>✨</t>
        </is>
      </c>
      <c r="C25" s="114" t="inlineStr">
        <is>
          <t>Sacre</t>
        </is>
      </c>
      <c r="D25" s="114" t="inlineStr">
        <is>
          <t>Provoque des dégats physiques (sacré), de plus la cible subit des dégats d'attrition de [Magnitude/3]</t>
        </is>
      </c>
    </row>
    <row r="26">
      <c r="A26" s="114" t="inlineStr">
        <is>
          <t>Intangible</t>
        </is>
      </c>
      <c r="B26" s="17" t="inlineStr">
        <is>
          <t>🩸</t>
        </is>
      </c>
      <c r="C26" s="114" t="inlineStr">
        <is>
          <t>Impie</t>
        </is>
      </c>
      <c r="D26" s="114" t="inlineStr">
        <is>
          <t>Provoque des dégats physiques (sacré), de plus la cible subit des dégats mortels de [Magnitude/4]</t>
        </is>
      </c>
    </row>
    <row r="27">
      <c r="A27" s="114" t="inlineStr">
        <is>
          <t>Intangible</t>
        </is>
      </c>
      <c r="B27" s="17" t="inlineStr">
        <is>
          <t>❤️</t>
        </is>
      </c>
      <c r="C27" s="114" t="inlineStr">
        <is>
          <t>Vie</t>
        </is>
      </c>
      <c r="D27" s="114" t="inlineStr">
        <is>
          <t>Provoque [Magnitude] dégats physiques transperçant (vie), n'affecte que les créatures faible à cet élément (mort vivant compris)</t>
        </is>
      </c>
    </row>
    <row r="28">
      <c r="A28" s="114" t="inlineStr">
        <is>
          <t>Solide</t>
        </is>
      </c>
      <c r="B28" s="17" t="inlineStr">
        <is>
          <t>☠️</t>
        </is>
      </c>
      <c r="C28" s="114" t="inlineStr">
        <is>
          <t>Mort</t>
        </is>
      </c>
      <c r="D28" s="114" t="inlineStr">
        <is>
          <t>Structure de catégorie [Magnitude/10], le mur régénère son intégrité de [Magnitude/2] à chaque rounds</t>
        </is>
      </c>
    </row>
    <row r="29">
      <c r="A29" s="114" t="inlineStr">
        <is>
          <t>Solide</t>
        </is>
      </c>
      <c r="B29" s="17" t="inlineStr">
        <is>
          <t>🌿</t>
        </is>
      </c>
      <c r="C29" s="114" t="inlineStr">
        <is>
          <t>Flore (ronces)</t>
        </is>
      </c>
      <c r="D29" s="114" t="inlineStr">
        <is>
          <t>Structure de catégorie [Magnitude/10], chaque attaque reçu inflige [Magnitude/2] de dégats physique (flore)</t>
        </is>
      </c>
    </row>
    <row r="30">
      <c r="A30" s="114" t="inlineStr">
        <is>
          <t>Solide</t>
        </is>
      </c>
      <c r="B30" s="17" t="inlineStr">
        <is>
          <t>🌿</t>
        </is>
      </c>
      <c r="C30" s="114" t="inlineStr">
        <is>
          <t>Flore (fleurs)</t>
        </is>
      </c>
      <c r="D30" s="114" t="inlineStr">
        <is>
          <t>Structure de catégorie [Magnitude/12], chaque attaque reçu inflige la condition "Spore" et "Poison"</t>
        </is>
      </c>
    </row>
    <row r="31">
      <c r="A31" s="114" t="inlineStr">
        <is>
          <t>Intangible</t>
        </is>
      </c>
      <c r="B31" s="17" t="inlineStr">
        <is>
          <t>✡️</t>
        </is>
      </c>
      <c r="C31" s="114" t="inlineStr">
        <is>
          <t>Arcane</t>
        </is>
      </c>
      <c r="D31" s="114" t="inlineStr">
        <is>
          <t>Les sorts qui passent à travers ce mur (même par manifestation) sont augmentés de [Magnitude/5] dans un sens et réduit dans l'autre OU sont augmentés de [Magnitude/3] quelques soit le sens OU sont réduits de [Magnitude/3] quelques soit le sens, au choix du lanceur de sort</t>
        </is>
      </c>
    </row>
    <row r="32">
      <c r="A32" s="114" t="inlineStr">
        <is>
          <t>Intangible</t>
        </is>
      </c>
      <c r="B32" s="17" t="inlineStr">
        <is>
          <t>🎭</t>
        </is>
      </c>
      <c r="C32" s="114" t="inlineStr">
        <is>
          <t>Illusion</t>
        </is>
      </c>
      <c r="D32" s="114" t="inlineStr">
        <is>
          <t>Provoque des dégats mentaux (illusion) et la condition confusion</t>
        </is>
      </c>
    </row>
    <row r="33">
      <c r="A33" s="114" t="inlineStr">
        <is>
          <t>Solide</t>
        </is>
      </c>
      <c r="B33" s="17" t="inlineStr">
        <is>
          <t>⚔️</t>
        </is>
      </c>
      <c r="C33" s="114" t="inlineStr">
        <is>
          <t>Acier (lisse)</t>
        </is>
      </c>
      <c r="D33" s="114" t="inlineStr">
        <is>
          <t>Structure de catégorie [Magnitude/5], taille réduite à [Magnitude/8] cases, les outils subissent également un test de solidité si utilisés contre ce mur, les armes subissent en prime un désavantage à ces tests</t>
        </is>
      </c>
    </row>
    <row r="34">
      <c r="A34" s="114" t="inlineStr">
        <is>
          <t>Solide</t>
        </is>
      </c>
      <c r="B34" s="17" t="inlineStr">
        <is>
          <t>⚔️</t>
        </is>
      </c>
      <c r="C34" s="114" t="inlineStr">
        <is>
          <t>Acier (lame)</t>
        </is>
      </c>
      <c r="D34" s="114" t="inlineStr">
        <is>
          <t>Structure de catégorie [Magnitude/5], taille réduite à [Magnitude/8] cases, chaque attaque reçu inflige des dégats physiques de [Magnitude/4], chaque attaque reçu inflige la condition saignement avec [Magnitude/4]</t>
        </is>
      </c>
    </row>
    <row r="35">
      <c r="A35" s="114" t="inlineStr">
        <is>
          <t>Intangible</t>
        </is>
      </c>
      <c r="B35" s="17" t="inlineStr">
        <is>
          <t>💢</t>
        </is>
      </c>
      <c r="C35" s="114" t="inlineStr">
        <is>
          <t>Vide</t>
        </is>
      </c>
      <c r="D35" s="114" t="inlineStr">
        <is>
          <t>Le mur ne génère pas de couverture dans un sens (choisis au lancement) et impose une couverture augmentée de [Magnitude/6] dans l'autre</t>
        </is>
      </c>
    </row>
    <row r="36">
      <c r="B36" s="17" t="n"/>
      <c r="D36" s="114" t="n"/>
    </row>
    <row r="37">
      <c r="A37" s="107" t="inlineStr">
        <is>
          <t>Sol (élémentaire)</t>
        </is>
      </c>
      <c r="B37" s="17" t="n"/>
      <c r="D37" s="114" t="n"/>
    </row>
    <row r="38">
      <c r="A38" s="114" t="inlineStr">
        <is>
          <t>Sol (tous)</t>
        </is>
      </c>
      <c r="B38" s="17" t="n"/>
      <c r="D38" s="114" t="inlineStr">
        <is>
          <t>Un sol peux être placé de façon libre mais nécessairement concentrique (et à peu près répartie uniformément, en tout cas pas sous forme de ligne)</t>
        </is>
      </c>
    </row>
    <row r="39">
      <c r="A39" s="114" t="inlineStr">
        <is>
          <t>Sol tangible</t>
        </is>
      </c>
      <c r="B39" s="17" t="n"/>
      <c r="D39" s="114" t="inlineStr">
        <is>
          <t>Le sol peux est considéré comme un terrain difficile, il fait alors [Magnitude/2] cases</t>
        </is>
      </c>
    </row>
    <row r="40">
      <c r="A40" s="114" t="inlineStr">
        <is>
          <t>Sol intangible</t>
        </is>
      </c>
      <c r="B40" s="17" t="n"/>
      <c r="D40" s="114" t="inlineStr">
        <is>
          <t>Le sol n'est pas un terrain difficile, il fait alors [Magnitude] cases</t>
        </is>
      </c>
    </row>
    <row r="41">
      <c r="B41" s="17" t="n"/>
      <c r="D41" s="61" t="inlineStr">
        <is>
          <t>Sauf si préciser les effets sont appliqués avec [Magnitude/2]</t>
        </is>
      </c>
    </row>
    <row r="42">
      <c r="B42" s="17" t="n"/>
      <c r="D42" s="61" t="inlineStr">
        <is>
          <t>Si une cible subit plusieurs fois les effets d'un sol, chaques nouvelles instances augmente l'effet initial de 1/4 (et subit en une fois)</t>
        </is>
      </c>
    </row>
    <row r="43">
      <c r="B43" s="17" t="n"/>
      <c r="D43" s="61" t="inlineStr">
        <is>
          <t>Il est évidemment possible de "sauter" par dessus une surface afin de réduire la zone d'exposition en la traversant (voir les règles de sauts)</t>
        </is>
      </c>
    </row>
    <row r="44">
      <c r="B44" s="17" t="n"/>
      <c r="D44" s="61" t="inlineStr">
        <is>
          <t>Tous les effets sont modifiés par un test de réflexe (de la façon prévu par les règles de base), ce test est désavantagé si la cible est au sol ou mise au sol</t>
        </is>
      </c>
    </row>
    <row r="45">
      <c r="B45" s="17" t="n"/>
      <c r="D45" s="17" t="n"/>
    </row>
    <row r="46">
      <c r="B46" s="17" t="n"/>
      <c r="D46" s="17" t="inlineStr">
        <is>
          <t>Sol</t>
        </is>
      </c>
    </row>
    <row r="47">
      <c r="A47" s="114" t="inlineStr">
        <is>
          <t>Intangible</t>
        </is>
      </c>
      <c r="B47" s="17" t="inlineStr">
        <is>
          <t>🔥</t>
        </is>
      </c>
      <c r="C47" s="114" t="inlineStr">
        <is>
          <t>Feu</t>
        </is>
      </c>
      <c r="D47" s="114" t="inlineStr">
        <is>
          <t>Provoque des dégats physiques (feu) et la condition brûlure</t>
        </is>
      </c>
    </row>
    <row r="48">
      <c r="A48" s="114" t="inlineStr">
        <is>
          <t>Tangible</t>
        </is>
      </c>
      <c r="B48" s="17" t="inlineStr">
        <is>
          <t>❄️</t>
        </is>
      </c>
      <c r="C48" s="114" t="inlineStr">
        <is>
          <t>Glace</t>
        </is>
      </c>
      <c r="D48" s="114" t="inlineStr">
        <is>
          <t>Agit comme l'action tactique de renversement avec un jet de [Magnitude]</t>
        </is>
      </c>
    </row>
    <row r="49">
      <c r="A49" s="114" t="inlineStr">
        <is>
          <t>Intangible</t>
        </is>
      </c>
      <c r="B49" s="17" t="inlineStr">
        <is>
          <t>⚡</t>
        </is>
      </c>
      <c r="C49" s="114" t="inlineStr">
        <is>
          <t>Foudre</t>
        </is>
      </c>
      <c r="D49" s="114" t="inlineStr">
        <is>
          <t>Provoque des dégats physiques (elec) et la condition paralysie</t>
        </is>
      </c>
    </row>
    <row r="50">
      <c r="A50" s="114" t="inlineStr">
        <is>
          <t>Tangible</t>
        </is>
      </c>
      <c r="B50" s="17" t="inlineStr">
        <is>
          <t>🪨</t>
        </is>
      </c>
      <c r="C50" s="114" t="inlineStr">
        <is>
          <t>Terre</t>
        </is>
      </c>
      <c r="D50" s="114" t="inlineStr">
        <is>
          <t>Le terrain est très difficile (allure divisée par 3 à la place)</t>
        </is>
      </c>
    </row>
    <row r="51">
      <c r="A51" s="114" t="inlineStr">
        <is>
          <t>Tangible</t>
        </is>
      </c>
      <c r="B51" s="17" t="inlineStr">
        <is>
          <t>💧</t>
        </is>
      </c>
      <c r="C51" s="114" t="inlineStr">
        <is>
          <t>Eau</t>
        </is>
      </c>
      <c r="D51" s="114" t="inlineStr">
        <is>
          <t>La zone couverte est de [Magnitude x 2] à la place, les individus sur ces surfaces sont considérées comme faible à l'éléctricité</t>
        </is>
      </c>
    </row>
    <row r="52">
      <c r="A52" s="114" t="inlineStr">
        <is>
          <t>Intangible</t>
        </is>
      </c>
      <c r="B52" s="17" t="inlineStr">
        <is>
          <t>🌪️</t>
        </is>
      </c>
      <c r="C52" s="114" t="inlineStr">
        <is>
          <t>Air</t>
        </is>
      </c>
      <c r="D52" s="114" t="inlineStr">
        <is>
          <t>Agit comme l'action tactique de repoussement avec un jet de [Magnitude/2], la direction de ce repoussement est aléatoire</t>
        </is>
      </c>
    </row>
    <row r="53">
      <c r="A53" s="114" t="inlineStr">
        <is>
          <t>Intangible</t>
        </is>
      </c>
      <c r="B53" s="17" t="inlineStr">
        <is>
          <t>☀️</t>
        </is>
      </c>
      <c r="C53" s="114" t="inlineStr">
        <is>
          <t>Lumière</t>
        </is>
      </c>
      <c r="D53" s="114" t="inlineStr">
        <is>
          <t>Sur la surface il est également difficile de se cacher, imposant un désavantage aux tests de discrétion (quelque soit la forme) des cibles évoluant sur cette surface</t>
        </is>
      </c>
    </row>
    <row r="54">
      <c r="A54" s="114" t="inlineStr">
        <is>
          <t>Intangible</t>
        </is>
      </c>
      <c r="B54" s="17" t="inlineStr">
        <is>
          <t>🌑</t>
        </is>
      </c>
      <c r="C54" s="114" t="inlineStr">
        <is>
          <t>Ombre</t>
        </is>
      </c>
      <c r="D54" s="114" t="inlineStr">
        <is>
          <t>Sur la surface il est également difficile de percevoir, imposant un désavantage aux tests d'acuité (quelque soit la forme) visant une cible évoluant sur cette surface</t>
        </is>
      </c>
    </row>
    <row r="55">
      <c r="A55" s="114" t="inlineStr">
        <is>
          <t>Intangible</t>
        </is>
      </c>
      <c r="B55" s="17" t="inlineStr">
        <is>
          <t>⚖️</t>
        </is>
      </c>
      <c r="C55" s="114" t="inlineStr">
        <is>
          <t>Loi</t>
        </is>
      </c>
    </row>
    <row r="56">
      <c r="A56" s="114" t="inlineStr">
        <is>
          <t>Intangible</t>
        </is>
      </c>
      <c r="B56" s="17" t="inlineStr">
        <is>
          <t>🌀</t>
        </is>
      </c>
      <c r="C56" s="114" t="inlineStr">
        <is>
          <t>Chaos</t>
        </is>
      </c>
      <c r="D56" s="114" t="inlineStr">
        <is>
          <t>Le test de réflexe est remplacé par un test de détermination, le test est effectué à chaque action de déplacement entreprise ou débutée dans la surface et en cas d'échec le personnage va dans une direction aléatoire (elle peux s'interrompre après un minimum de 3 cases)</t>
        </is>
      </c>
    </row>
    <row r="57">
      <c r="A57" s="114" t="inlineStr">
        <is>
          <t>Intangible</t>
        </is>
      </c>
      <c r="B57" s="17" t="inlineStr">
        <is>
          <t>✨</t>
        </is>
      </c>
      <c r="C57" s="114" t="inlineStr">
        <is>
          <t>Sacre</t>
        </is>
      </c>
    </row>
    <row r="58">
      <c r="A58" s="114" t="inlineStr">
        <is>
          <t>Intangible</t>
        </is>
      </c>
      <c r="B58" s="17" t="inlineStr">
        <is>
          <t>🩸</t>
        </is>
      </c>
      <c r="C58" s="114" t="inlineStr">
        <is>
          <t>Impie (sang)</t>
        </is>
      </c>
      <c r="D58" s="114" t="inlineStr">
        <is>
          <t>Le sang perdu est doublé (donc les PVs, mais aussi les DOTs tel que saignement) maximum [Magnitude/3], les soins de la vitalité sont réduits de moitié avec un maximum de réduction de [Magnitude/3] (mais la fatigue est calculé à partir du montant non réduit), le gain de ressources temporaire est réduit de moitié avec un maximum de réduction de [Magnitude/3]</t>
        </is>
      </c>
    </row>
    <row r="59">
      <c r="A59" s="114" t="inlineStr">
        <is>
          <t>Intangible</t>
        </is>
      </c>
      <c r="B59" s="17" t="inlineStr">
        <is>
          <t>🩸</t>
        </is>
      </c>
      <c r="C59" s="114" t="inlineStr">
        <is>
          <t>Impie (impie)</t>
        </is>
      </c>
      <c r="D59" s="114" t="inlineStr">
        <is>
          <t>Provoque la condition malédiction et toutes les conditions (dont celle ci) voient leurs charges augmenter de [Magnitude/3]</t>
        </is>
      </c>
    </row>
    <row r="60">
      <c r="A60" s="114" t="inlineStr">
        <is>
          <t>Intangible</t>
        </is>
      </c>
      <c r="B60" s="17" t="inlineStr">
        <is>
          <t>❤️</t>
        </is>
      </c>
      <c r="C60" s="114" t="inlineStr">
        <is>
          <t>Vie</t>
        </is>
      </c>
    </row>
    <row r="61">
      <c r="A61" s="114" t="inlineStr">
        <is>
          <t>Tangible</t>
        </is>
      </c>
      <c r="B61" s="17" t="inlineStr">
        <is>
          <t>☠️</t>
        </is>
      </c>
      <c r="C61" s="114" t="inlineStr">
        <is>
          <t>Mort (os)</t>
        </is>
      </c>
    </row>
    <row r="62">
      <c r="A62" s="114" t="inlineStr">
        <is>
          <t>Tangible</t>
        </is>
      </c>
      <c r="B62" s="17" t="inlineStr">
        <is>
          <t>🌿</t>
        </is>
      </c>
      <c r="C62" s="114" t="inlineStr">
        <is>
          <t>Flore (ronces)</t>
        </is>
      </c>
      <c r="D62" s="114" t="inlineStr">
        <is>
          <t>Provoque la condition infirmité et saignement, les individus sur ces surfaces sont considérées comme faible au feu</t>
        </is>
      </c>
    </row>
    <row r="63">
      <c r="A63" s="114" t="inlineStr">
        <is>
          <t>Tangible</t>
        </is>
      </c>
      <c r="B63" s="17" t="inlineStr">
        <is>
          <t>🌿</t>
        </is>
      </c>
      <c r="C63" s="114" t="inlineStr">
        <is>
          <t>Flore (lianes)</t>
        </is>
      </c>
      <c r="D63" s="114" t="inlineStr">
        <is>
          <t>Agit comme l'action tactique de contraindre avec un jet de [Magnitude], les individus sur ces surfaces sont considérées comme faible au feu</t>
        </is>
      </c>
    </row>
    <row r="64">
      <c r="A64" s="114" t="inlineStr">
        <is>
          <t>Tangible</t>
        </is>
      </c>
      <c r="B64" s="17" t="inlineStr">
        <is>
          <t>🌿</t>
        </is>
      </c>
      <c r="C64" s="114" t="inlineStr">
        <is>
          <t>Flore (fleurs)</t>
        </is>
      </c>
      <c r="D64" s="114" t="inlineStr">
        <is>
          <t>Provoque la condition confusion et aveugle, les individus sur ces surfaces sont considérées comme faible au feu</t>
        </is>
      </c>
    </row>
    <row r="65">
      <c r="A65" s="114" t="inlineStr">
        <is>
          <t>Intangible</t>
        </is>
      </c>
      <c r="B65" s="17" t="inlineStr">
        <is>
          <t>✡️</t>
        </is>
      </c>
      <c r="C65" s="114" t="inlineStr">
        <is>
          <t>Arcane</t>
        </is>
      </c>
      <c r="D65" s="114" t="inlineStr">
        <is>
          <t>Le test de réflexe est remplacé par un test d'opposition, dans la zone l'usage de la magie est difficile et implique une pénalité de [Magnitude/4] aux tests, les brûlures de mana liées à un échec sont augmentées d'autant</t>
        </is>
      </c>
    </row>
    <row r="66">
      <c r="A66" s="114" t="inlineStr">
        <is>
          <t>Intangible</t>
        </is>
      </c>
      <c r="B66" s="17" t="inlineStr">
        <is>
          <t>🎭</t>
        </is>
      </c>
      <c r="C66" s="114" t="inlineStr">
        <is>
          <t>Illusion</t>
        </is>
      </c>
      <c r="D66" s="114" t="inlineStr">
        <is>
          <t>Pas de test de sauvegarde sauf pour percer l'illusion à jour, le sol est illusoire et peux donc cacher un précipice ou autre</t>
        </is>
      </c>
    </row>
    <row r="67">
      <c r="A67" s="114" t="inlineStr">
        <is>
          <t>Tangible</t>
        </is>
      </c>
      <c r="B67" s="17" t="inlineStr">
        <is>
          <t>⚔️</t>
        </is>
      </c>
      <c r="C67" s="114" t="inlineStr">
        <is>
          <t>Acier</t>
        </is>
      </c>
      <c r="D67" s="114" t="inlineStr">
        <is>
          <t>Provoque des dégats physique et la condition saignement</t>
        </is>
      </c>
    </row>
    <row r="68">
      <c r="A68" s="114" t="inlineStr">
        <is>
          <t>Tangible</t>
        </is>
      </c>
      <c r="B68" s="17" t="inlineStr">
        <is>
          <t>☢️</t>
        </is>
      </c>
      <c r="C68" s="114" t="inlineStr">
        <is>
          <t>Toxique</t>
        </is>
      </c>
      <c r="D68" s="114" t="inlineStr">
        <is>
          <t>Provoque la condition poison et acide</t>
        </is>
      </c>
    </row>
    <row r="69">
      <c r="A69" s="114" t="inlineStr">
        <is>
          <t>Tangible</t>
        </is>
      </c>
      <c r="B69" s="17" t="inlineStr">
        <is>
          <t>🪷</t>
        </is>
      </c>
      <c r="C69" s="114" t="inlineStr">
        <is>
          <t>Nature</t>
        </is>
      </c>
    </row>
    <row r="70">
      <c r="A70" s="114" t="inlineStr">
        <is>
          <t>Intangible</t>
        </is>
      </c>
      <c r="B70" s="17" t="inlineStr">
        <is>
          <t>🛡️</t>
        </is>
      </c>
      <c r="C70" s="114" t="inlineStr">
        <is>
          <t>Guerre</t>
        </is>
      </c>
    </row>
    <row r="71">
      <c r="B71" s="17" t="n"/>
    </row>
    <row r="72">
      <c r="A72" s="71" t="n"/>
      <c r="B72" s="180" t="n"/>
      <c r="C72" s="71" t="n"/>
      <c r="D72" s="71" t="inlineStr">
        <is>
          <t>A revoir avec Magnitude (en dessous)</t>
        </is>
      </c>
      <c r="E72" s="71" t="n"/>
      <c r="F72" s="71" t="n"/>
      <c r="G72" s="71" t="n"/>
      <c r="H72" s="71" t="n"/>
      <c r="I72" s="71" t="n"/>
      <c r="J72" s="71" t="n"/>
      <c r="K72" s="71" t="n"/>
      <c r="L72" s="71" t="n"/>
      <c r="M72" s="71" t="n"/>
      <c r="N72" s="71" t="n"/>
      <c r="O72" s="71" t="n"/>
      <c r="P72" s="71" t="n"/>
      <c r="Q72" s="71" t="n"/>
      <c r="R72" s="71" t="n"/>
      <c r="S72" s="71" t="n"/>
      <c r="T72" s="71" t="n"/>
      <c r="U72" s="71" t="n"/>
      <c r="V72" s="71" t="n"/>
      <c r="W72" s="71" t="n"/>
      <c r="X72" s="71" t="n"/>
      <c r="Y72" s="71" t="n"/>
      <c r="Z72" s="71" t="n"/>
    </row>
    <row r="73">
      <c r="B73" s="17" t="n"/>
    </row>
    <row r="74">
      <c r="A74" s="107" t="inlineStr">
        <is>
          <t>Mains (élémentaires)</t>
        </is>
      </c>
      <c r="B74" s="128" t="inlineStr">
        <is>
          <t>Enchantement</t>
        </is>
      </c>
      <c r="C74" s="128" t="inlineStr">
        <is>
          <t>Base</t>
        </is>
      </c>
      <c r="D74" s="128" t="inlineStr">
        <is>
          <t>Les mains du personnage reçoivent une armure élémentaire de catégorie équivalante au niveau du sort (pour parer, etc)</t>
        </is>
      </c>
      <c r="F74" s="128" t="n"/>
      <c r="G74" s="128" t="n"/>
    </row>
    <row r="75">
      <c r="A75" s="128" t="n"/>
      <c r="B75" s="128" t="n"/>
      <c r="C75" s="128" t="inlineStr">
        <is>
          <t>Energie: Immatérielle</t>
        </is>
      </c>
      <c r="D75" s="128" t="inlineStr">
        <is>
          <t>L'arme naturelle de la cible inflige désormais, en plus de ses dégats normaux, jusqu'à 2 points de dégats élémentaire par niveau de sort</t>
        </is>
      </c>
      <c r="F75" s="128" t="n"/>
      <c r="G75" s="128" t="n"/>
    </row>
    <row r="76">
      <c r="A76" s="128" t="n"/>
      <c r="B76" s="128" t="n"/>
      <c r="C76" s="128" t="inlineStr">
        <is>
          <t>Matière: Matériel</t>
        </is>
      </c>
      <c r="D76" s="128" t="inlineStr">
        <is>
          <t>L'arme naturelle de la cible inflige désormais, en plus de ses dégats normaux, jusqu'à 1 points de dégats élémentaire et 1 point de dégats d'arme en plus par niveau de sort</t>
        </is>
      </c>
      <c r="F76" s="128" t="n"/>
      <c r="G76" s="128" t="n"/>
    </row>
    <row r="77">
      <c r="A77" s="128" t="n"/>
      <c r="B77" s="128" t="n"/>
      <c r="C77" s="128" t="n"/>
      <c r="D77" s="128" t="n"/>
      <c r="F77" s="128" t="n"/>
      <c r="G77" s="128" t="n"/>
    </row>
    <row r="78">
      <c r="A78" s="107" t="inlineStr">
        <is>
          <t>Auras (élémentaires)</t>
        </is>
      </c>
      <c r="B78" s="128" t="inlineStr">
        <is>
          <t>Enchantement</t>
        </is>
      </c>
      <c r="C78" s="128" t="inlineStr">
        <is>
          <t>Base</t>
        </is>
      </c>
      <c r="D78" s="128" t="inlineStr">
        <is>
          <t>Les cibles à moins de 2 de distance avec la cible (première occurence par tour) subit des dégats élémentaires (très limité, max 3 par dés) de représailles de catégorie (-2) équivalants au niveau du sort</t>
        </is>
      </c>
      <c r="F78" s="128" t="n"/>
      <c r="G78" s="128" t="n"/>
    </row>
    <row r="79">
      <c r="A79" s="128" t="n"/>
      <c r="B79" s="128" t="n"/>
      <c r="C79" s="128" t="n"/>
      <c r="D79" s="128" t="inlineStr">
        <is>
          <t>Si plusieurs sources de dégats de représailles sont actives alors on applique les plus élevées et y ajoute la moitié des autres uniquement</t>
        </is>
      </c>
      <c r="F79" s="128" t="n"/>
      <c r="G79" s="128" t="n"/>
    </row>
    <row r="80">
      <c r="A80" s="128" t="n"/>
      <c r="B80" s="128" t="n"/>
      <c r="C80" s="128" t="n"/>
      <c r="D80" s="128" t="n"/>
      <c r="F80" s="128" t="n"/>
      <c r="G80" s="128" t="n"/>
    </row>
    <row r="81">
      <c r="A81" s="107" t="inlineStr">
        <is>
          <t>Manteau (élémentaire)</t>
        </is>
      </c>
      <c r="B81" s="128" t="inlineStr">
        <is>
          <t>Enchantement</t>
        </is>
      </c>
      <c r="C81" s="128" t="inlineStr">
        <is>
          <t>Base</t>
        </is>
      </c>
      <c r="D81" s="128" t="inlineStr">
        <is>
          <t>L'adversaire qui attaque la cible en mêlée subit des dégats élémentaires de représailles de catégorie 0, ajoute 2 de perforation par niveaux, que le coup touche ou pas</t>
        </is>
      </c>
      <c r="F81" s="128" t="n"/>
      <c r="G81" s="128" t="n"/>
    </row>
    <row r="82">
      <c r="A82" s="128" t="n"/>
      <c r="B82" s="128" t="n"/>
      <c r="C82" s="128" t="n"/>
      <c r="D82" s="128" t="inlineStr">
        <is>
          <t>Les dégats de renvoie s'ajoutent en prenant le maximum en compte avec la moitié du reste</t>
        </is>
      </c>
      <c r="F82" s="128" t="n"/>
      <c r="G82" s="128" t="n"/>
    </row>
    <row r="83">
      <c r="A83" s="128" t="n"/>
      <c r="B83" s="128" t="n"/>
      <c r="C83" s="128" t="n"/>
      <c r="D83" s="128" t="inlineStr">
        <is>
          <t>DD arcanique en réflexe pour réduire les dégats de moitié</t>
        </is>
      </c>
      <c r="F83" s="128" t="n"/>
      <c r="G83" s="128" t="n"/>
    </row>
    <row r="84">
      <c r="A84" s="128" t="n"/>
      <c r="B84" s="128" t="n"/>
      <c r="C84" s="128" t="n"/>
      <c r="D84" s="128" t="n"/>
      <c r="F84" s="128" t="n"/>
      <c r="G84" s="128" t="n"/>
    </row>
    <row r="85">
      <c r="A85" s="107" t="inlineStr">
        <is>
          <t>Bouclier (élémentaire)</t>
        </is>
      </c>
      <c r="B85" s="128" t="inlineStr">
        <is>
          <t>Enchantement</t>
        </is>
      </c>
      <c r="C85" s="128" t="inlineStr">
        <is>
          <t>Base</t>
        </is>
      </c>
      <c r="D85" s="128" t="inlineStr">
        <is>
          <t>L'adversaire dont l'attaque de mêlée est parée par le bouclier enchanté subit des dégats élémentaires de représailles de catégorie (-1) équivalants au niveau du sort</t>
        </is>
      </c>
      <c r="F85" s="128" t="n"/>
      <c r="G85" s="128" t="n"/>
    </row>
    <row r="86">
      <c r="A86" s="128" t="n"/>
      <c r="B86" s="128" t="n"/>
      <c r="C86" s="128" t="n"/>
      <c r="D86" s="128" t="inlineStr">
        <is>
          <t>Si plusieurs sources de dégats de représailles sont actives alors on applique les plus élevées et y ajoute la moitié des autres uniquement</t>
        </is>
      </c>
      <c r="F86" s="128" t="n"/>
      <c r="G86" s="128" t="n"/>
    </row>
    <row r="87">
      <c r="A87" s="128" t="n"/>
      <c r="B87" s="128" t="n"/>
      <c r="C87" s="128" t="n"/>
      <c r="D87" s="128" t="n"/>
      <c r="F87" s="128" t="n"/>
      <c r="G87" s="128" t="n"/>
    </row>
    <row r="88">
      <c r="A88" s="107" t="inlineStr">
        <is>
          <t>Armure (élémentaire)</t>
        </is>
      </c>
      <c r="B88" s="128" t="inlineStr">
        <is>
          <t>Evocation</t>
        </is>
      </c>
      <c r="C88" s="128" t="inlineStr">
        <is>
          <t>Base</t>
        </is>
      </c>
      <c r="D88" s="128" t="inlineStr">
        <is>
          <t>Invoque une armure magique</t>
        </is>
      </c>
      <c r="F88" s="128" t="n"/>
      <c r="G88" s="128" t="n"/>
    </row>
    <row r="89">
      <c r="A89" s="128" t="n"/>
      <c r="B89" s="128" t="n"/>
      <c r="C89" s="128" t="n"/>
      <c r="D89" s="128" t="inlineStr">
        <is>
          <t>Durée basée sur les charges</t>
        </is>
      </c>
      <c r="F89" s="128" t="n"/>
      <c r="G89" s="128" t="n"/>
    </row>
    <row r="90">
      <c r="A90" s="128" t="n"/>
      <c r="B90" s="128" t="n"/>
      <c r="C90" s="128" t="n"/>
      <c r="D90" s="128" t="inlineStr">
        <is>
          <t>Qualité de l'arme invoquée équivalante au niveau du sort</t>
        </is>
      </c>
      <c r="F90" s="128" t="n"/>
      <c r="G90" s="128" t="n"/>
    </row>
    <row r="91">
      <c r="A91" s="128" t="n"/>
      <c r="B91" s="128" t="n"/>
      <c r="C91" s="128" t="n"/>
      <c r="D91" s="128" t="inlineStr">
        <is>
          <t>Armure de catégorie 1 (difficulté +0), 2 (+2), 3 (+4) ou 4 (+6)</t>
        </is>
      </c>
      <c r="F91" s="128" t="n"/>
      <c r="G91" s="128" t="n"/>
    </row>
    <row r="92">
      <c r="A92" s="128" t="n"/>
      <c r="B92" s="128" t="n"/>
      <c r="C92" s="128" t="n"/>
      <c r="D92" s="128" t="inlineStr">
        <is>
          <t>Absorption à l'élément +2 par niveau du sort</t>
        </is>
      </c>
      <c r="F92" s="128" t="n"/>
      <c r="G92" s="128" t="n"/>
    </row>
    <row r="93">
      <c r="A93" s="128" t="n"/>
      <c r="B93" s="128" t="n"/>
      <c r="C93" s="128" t="n"/>
      <c r="D93" s="128" t="inlineStr">
        <is>
          <t>Absorption aux éléments opposés +1 par niveau du sort</t>
        </is>
      </c>
      <c r="F93" s="128" t="n"/>
      <c r="G93" s="128" t="n"/>
    </row>
    <row r="94">
      <c r="A94" s="128" t="n"/>
      <c r="B94" s="128" t="n"/>
      <c r="C94" s="128" t="inlineStr">
        <is>
          <t>Energie: Immatérielle</t>
        </is>
      </c>
      <c r="D94" s="128" t="inlineStr">
        <is>
          <t>Catégorie maximale 2</t>
        </is>
      </c>
      <c r="F94" s="128" t="n"/>
      <c r="G94" s="128" t="n"/>
    </row>
    <row r="95">
      <c r="A95" s="128" t="n"/>
      <c r="B95" s="128" t="n"/>
      <c r="C95" s="128" t="n"/>
      <c r="D95" s="128" t="inlineStr">
        <is>
          <t>Absorption +1 par niveau du sort</t>
        </is>
      </c>
      <c r="F95" s="128" t="n"/>
      <c r="G95" s="128" t="n"/>
    </row>
    <row r="96">
      <c r="A96" s="128" t="n"/>
      <c r="B96" s="128" t="n"/>
      <c r="C96" s="128" t="n"/>
      <c r="D96" s="128" t="inlineStr">
        <is>
          <t>Pas de pénalité de catégorie</t>
        </is>
      </c>
      <c r="F96" s="128" t="n"/>
      <c r="G96" s="128" t="n"/>
    </row>
    <row r="97">
      <c r="A97" s="128" t="n"/>
      <c r="B97" s="128" t="n"/>
      <c r="C97" s="128" t="inlineStr">
        <is>
          <t>Matière: Matériel</t>
        </is>
      </c>
      <c r="D97" s="128" t="inlineStr">
        <is>
          <t>Catégorie maximale 4</t>
        </is>
      </c>
      <c r="F97" s="128" t="n"/>
      <c r="G97" s="128" t="n"/>
    </row>
    <row r="98">
      <c r="A98" s="128" t="n"/>
      <c r="B98" s="128" t="n"/>
      <c r="C98" s="128" t="n"/>
      <c r="D98" s="128" t="inlineStr">
        <is>
          <t xml:space="preserve">Si attaqué et touché alors dégats de représailles de catégorie (-2) </t>
        </is>
      </c>
      <c r="F98" s="128" t="n"/>
      <c r="G98" s="128" t="n"/>
    </row>
    <row r="99">
      <c r="A99" s="128" t="n"/>
      <c r="B99" s="128" t="n"/>
      <c r="C99" s="128" t="n"/>
      <c r="D99" s="128" t="inlineStr">
        <is>
          <t>Résistance, absorption et protection +1 par niveau du sort</t>
        </is>
      </c>
      <c r="F99" s="128" t="n"/>
      <c r="G99" s="128" t="n"/>
    </row>
    <row r="100">
      <c r="A100" s="128" t="n"/>
      <c r="B100" s="128" t="n"/>
      <c r="C100" s="128" t="n"/>
      <c r="D100" s="128" t="n"/>
      <c r="F100" s="128" t="n"/>
      <c r="G100" s="128" t="n"/>
    </row>
    <row r="101">
      <c r="A101" s="107" t="inlineStr">
        <is>
          <t>Bouclier (élémentaire)</t>
        </is>
      </c>
      <c r="B101" s="128" t="inlineStr">
        <is>
          <t>Evocation</t>
        </is>
      </c>
      <c r="C101" s="128" t="inlineStr">
        <is>
          <t>Base</t>
        </is>
      </c>
      <c r="D101" s="128" t="inlineStr">
        <is>
          <t>Invoque un bouclier magique</t>
        </is>
      </c>
      <c r="F101" s="128" t="n"/>
      <c r="G101" s="128" t="n"/>
    </row>
    <row r="102">
      <c r="A102" s="128" t="n"/>
      <c r="B102" s="128" t="n"/>
      <c r="C102" s="128" t="n"/>
      <c r="D102" s="128" t="inlineStr">
        <is>
          <t>Durée basée sur les charges</t>
        </is>
      </c>
      <c r="F102" s="128" t="n"/>
      <c r="G102" s="128" t="n"/>
    </row>
    <row r="103">
      <c r="A103" s="128" t="n"/>
      <c r="B103" s="128" t="n"/>
      <c r="C103" s="128" t="n"/>
      <c r="D103" s="128" t="inlineStr">
        <is>
          <t>Qualité du bouclier invoquée équivalante au niveau du sort</t>
        </is>
      </c>
      <c r="F103" s="128" t="n"/>
      <c r="G103" s="128" t="n"/>
    </row>
    <row r="104">
      <c r="A104" s="128" t="n"/>
      <c r="B104" s="128" t="n"/>
      <c r="C104" s="128" t="n"/>
      <c r="D104" s="128" t="inlineStr">
        <is>
          <t>Armure de catégorie 1 (difficulté +0), 2 (+2), 3 (+4) ou 4 (+6)</t>
        </is>
      </c>
      <c r="F104" s="128" t="n"/>
      <c r="G104" s="128" t="n"/>
    </row>
    <row r="105">
      <c r="A105" s="128" t="n"/>
      <c r="B105" s="128" t="n"/>
      <c r="C105" s="128" t="inlineStr">
        <is>
          <t>Energie: Immatérielle</t>
        </is>
      </c>
      <c r="D105" s="128" t="inlineStr">
        <is>
          <t>Catégorie maximale 2</t>
        </is>
      </c>
      <c r="F105" s="128" t="n"/>
      <c r="G105" s="128" t="n"/>
    </row>
    <row r="106">
      <c r="A106" s="128" t="n"/>
      <c r="B106" s="128" t="n"/>
      <c r="C106" s="128" t="n"/>
      <c r="D106" s="128" t="inlineStr">
        <is>
          <t>Sur un blocage: Absorption +1 par niveau du sort, doublé si réussie</t>
        </is>
      </c>
      <c r="F106" s="128" t="n"/>
      <c r="G106" s="128" t="n"/>
    </row>
    <row r="107">
      <c r="A107" s="128" t="n"/>
      <c r="B107" s="128" t="n"/>
      <c r="C107" s="128" t="n"/>
      <c r="D107" s="128" t="inlineStr">
        <is>
          <t>Pas de pénalité de catégorie</t>
        </is>
      </c>
      <c r="F107" s="128" t="n"/>
      <c r="G107" s="128" t="n"/>
    </row>
    <row r="108">
      <c r="A108" s="128" t="n"/>
      <c r="B108" s="128" t="n"/>
      <c r="C108" s="128" t="inlineStr">
        <is>
          <t>Matière: Matériel</t>
        </is>
      </c>
      <c r="D108" s="128" t="inlineStr">
        <is>
          <t>Catégorie maximale 4</t>
        </is>
      </c>
      <c r="F108" s="128" t="n"/>
      <c r="G108" s="128" t="n"/>
    </row>
    <row r="109">
      <c r="A109" s="128" t="n"/>
      <c r="B109" s="128" t="n"/>
      <c r="C109" s="128" t="n"/>
      <c r="D109" s="128" t="inlineStr">
        <is>
          <t xml:space="preserve">Si blocage réussie alors dégats de représailles de catégorie (-2) </t>
        </is>
      </c>
      <c r="F109" s="128" t="n"/>
      <c r="G109" s="128" t="n"/>
    </row>
    <row r="110">
      <c r="A110" s="128" t="n"/>
      <c r="B110" s="128" t="n"/>
      <c r="C110" s="128" t="n"/>
      <c r="D110" s="128" t="inlineStr">
        <is>
          <t>Sur un blocage: Résistance, absorption et protection +1 par niveau du sort, doublé si réussite</t>
        </is>
      </c>
      <c r="F110" s="128" t="n"/>
      <c r="G110" s="128" t="n"/>
    </row>
    <row r="111">
      <c r="A111" s="128" t="n"/>
      <c r="B111" s="128" t="n"/>
      <c r="C111" s="128" t="n"/>
      <c r="D111" s="128" t="n"/>
      <c r="F111" s="128" t="n"/>
      <c r="G111" s="128" t="n"/>
    </row>
    <row r="112">
      <c r="A112" s="107" t="inlineStr">
        <is>
          <t>Barrière (élémentaire)</t>
        </is>
      </c>
      <c r="B112" s="128" t="inlineStr">
        <is>
          <t>Abjuration</t>
        </is>
      </c>
      <c r="C112" s="128" t="inlineStr">
        <is>
          <t>Base</t>
        </is>
      </c>
      <c r="D112" s="128" t="inlineStr">
        <is>
          <t>Dégats des éléments opposés ou physique sont réduits de 1/3 ou -3 (le plus élevé des deux)</t>
        </is>
      </c>
      <c r="F112" s="128" t="n"/>
      <c r="G112" s="128" t="n"/>
    </row>
    <row r="113">
      <c r="A113" s="128" t="inlineStr">
        <is>
          <t>Energies uniquement</t>
        </is>
      </c>
      <c r="B113" s="128" t="n"/>
      <c r="C113" s="128" t="n"/>
      <c r="D113" s="128" t="inlineStr">
        <is>
          <t>Dégats de l'élément divisés par deux ou -5 (le plus élevé des deux)</t>
        </is>
      </c>
      <c r="F113" s="128" t="n"/>
      <c r="G113" s="128" t="n"/>
    </row>
    <row r="114">
      <c r="A114" s="128" t="n"/>
      <c r="B114" s="128" t="n"/>
      <c r="C114" s="128" t="n"/>
      <c r="D114" s="128" t="inlineStr">
        <is>
          <t>Le score de l'enchantement coRespond au maximum de dégats (totaux) que peux réduire cet effet, les dégats de l'élément ne consomme qu'une charge pour deux dégats réduits</t>
        </is>
      </c>
      <c r="F114" s="128" t="n"/>
      <c r="G114" s="128" t="n"/>
    </row>
    <row r="115">
      <c r="A115" s="128" t="n"/>
      <c r="B115" s="128" t="n"/>
      <c r="C115" s="128" t="n"/>
      <c r="D115" s="128" t="n"/>
      <c r="F115" s="128" t="n"/>
      <c r="G115" s="128" t="n"/>
    </row>
    <row r="116">
      <c r="A116" s="107" t="inlineStr">
        <is>
          <t>Egide (élémentaire)</t>
        </is>
      </c>
      <c r="B116" s="128" t="inlineStr">
        <is>
          <t>Abjuration</t>
        </is>
      </c>
      <c r="C116" s="128" t="inlineStr">
        <is>
          <t>Base</t>
        </is>
      </c>
      <c r="D116" s="128" t="inlineStr">
        <is>
          <t>Dégats de l'élément réduits de 4 par niveaux</t>
        </is>
      </c>
      <c r="F116" s="128" t="n"/>
      <c r="G116" s="128" t="n"/>
    </row>
    <row r="117">
      <c r="A117" s="128" t="inlineStr">
        <is>
          <t>Energies uniquement</t>
        </is>
      </c>
      <c r="B117" s="128" t="n"/>
      <c r="C117" s="128" t="n"/>
      <c r="D117" s="128" t="inlineStr">
        <is>
          <t>Dégats des éléments opposés réduits de 3 par niveaux</t>
        </is>
      </c>
      <c r="F117" s="128" t="n"/>
      <c r="G117" s="128" t="n"/>
    </row>
    <row r="118">
      <c r="B118" s="17" t="n"/>
    </row>
    <row r="119">
      <c r="B119" s="17" t="n"/>
    </row>
    <row r="120">
      <c r="B120" s="17" t="n"/>
    </row>
    <row r="121">
      <c r="B121" s="17" t="n"/>
    </row>
    <row r="122">
      <c r="B122" s="17" t="n"/>
    </row>
    <row r="123">
      <c r="B123" s="17" t="n"/>
    </row>
    <row r="124">
      <c r="B124" s="17" t="n"/>
    </row>
    <row r="125">
      <c r="B125" s="17" t="n"/>
    </row>
    <row r="126">
      <c r="B126" s="17" t="n"/>
    </row>
    <row r="127">
      <c r="B127" s="17" t="n"/>
    </row>
    <row r="128">
      <c r="B128" s="17" t="n"/>
    </row>
    <row r="129">
      <c r="B129" s="17" t="n"/>
    </row>
    <row r="130">
      <c r="B130" s="17" t="n"/>
    </row>
    <row r="131">
      <c r="B131" s="17" t="n"/>
    </row>
    <row r="132">
      <c r="B132" s="17" t="n"/>
    </row>
    <row r="133">
      <c r="B133" s="17" t="n"/>
    </row>
    <row r="134">
      <c r="B134" s="17" t="n"/>
    </row>
    <row r="135">
      <c r="B135" s="17" t="n"/>
    </row>
    <row r="136">
      <c r="B136" s="17" t="n"/>
    </row>
    <row r="137">
      <c r="B137" s="17" t="n"/>
    </row>
    <row r="138">
      <c r="B138" s="17" t="n"/>
    </row>
    <row r="139">
      <c r="B139" s="17" t="n"/>
    </row>
    <row r="140">
      <c r="B140" s="17" t="n"/>
    </row>
    <row r="141">
      <c r="B141" s="17" t="n"/>
    </row>
    <row r="142">
      <c r="B142" s="17" t="n"/>
    </row>
    <row r="143">
      <c r="B143" s="17" t="n"/>
    </row>
    <row r="144">
      <c r="B144" s="17" t="n"/>
    </row>
    <row r="145">
      <c r="B145" s="17" t="n"/>
    </row>
    <row r="146">
      <c r="B146" s="17" t="n"/>
    </row>
    <row r="147">
      <c r="B147" s="17" t="n"/>
    </row>
    <row r="148">
      <c r="B148" s="17" t="n"/>
    </row>
    <row r="149">
      <c r="B149" s="17" t="n"/>
    </row>
    <row r="150">
      <c r="B150" s="17" t="n"/>
    </row>
    <row r="151">
      <c r="B151" s="17" t="n"/>
    </row>
    <row r="152">
      <c r="B152" s="17" t="n"/>
    </row>
    <row r="153">
      <c r="B153" s="17" t="n"/>
    </row>
    <row r="154">
      <c r="B154" s="17" t="n"/>
    </row>
    <row r="155">
      <c r="B155" s="17" t="n"/>
    </row>
    <row r="156">
      <c r="B156" s="17" t="n"/>
    </row>
    <row r="157">
      <c r="B157" s="17" t="n"/>
    </row>
    <row r="158">
      <c r="B158" s="17" t="n"/>
    </row>
    <row r="159">
      <c r="B159" s="17" t="n"/>
    </row>
    <row r="160">
      <c r="B160" s="17" t="n"/>
    </row>
    <row r="161">
      <c r="B161" s="17" t="n"/>
    </row>
    <row r="162">
      <c r="B162" s="17" t="n"/>
    </row>
    <row r="163">
      <c r="B163" s="17" t="n"/>
    </row>
    <row r="164">
      <c r="B164" s="17" t="n"/>
    </row>
    <row r="165">
      <c r="B165" s="17" t="n"/>
    </row>
    <row r="166">
      <c r="B166" s="17" t="n"/>
    </row>
    <row r="167">
      <c r="B167" s="17" t="n"/>
    </row>
    <row r="168">
      <c r="B168" s="17" t="n"/>
    </row>
    <row r="169">
      <c r="B169" s="17" t="n"/>
    </row>
    <row r="170">
      <c r="B170" s="17" t="n"/>
    </row>
    <row r="171">
      <c r="B171" s="17" t="n"/>
    </row>
    <row r="172">
      <c r="B172" s="17" t="n"/>
    </row>
    <row r="173">
      <c r="B173" s="17" t="n"/>
    </row>
    <row r="174">
      <c r="B174" s="17" t="n"/>
    </row>
    <row r="175">
      <c r="B175" s="17" t="n"/>
    </row>
    <row r="176">
      <c r="B176" s="17" t="n"/>
    </row>
    <row r="177">
      <c r="B177" s="17" t="n"/>
    </row>
    <row r="178">
      <c r="B178" s="17" t="n"/>
    </row>
    <row r="179">
      <c r="B179" s="17" t="n"/>
    </row>
    <row r="180">
      <c r="B180" s="17" t="n"/>
    </row>
    <row r="181">
      <c r="B181" s="17" t="n"/>
    </row>
    <row r="182">
      <c r="B182" s="17" t="n"/>
    </row>
    <row r="183">
      <c r="B183" s="17" t="n"/>
    </row>
    <row r="184">
      <c r="B184" s="17" t="n"/>
    </row>
    <row r="185">
      <c r="B185" s="17" t="n"/>
    </row>
    <row r="186">
      <c r="B186" s="17" t="n"/>
    </row>
    <row r="187">
      <c r="B187" s="17" t="n"/>
    </row>
    <row r="188">
      <c r="B188" s="17" t="n"/>
    </row>
    <row r="189">
      <c r="B189" s="17" t="n"/>
    </row>
    <row r="190">
      <c r="B190" s="17" t="n"/>
    </row>
    <row r="191">
      <c r="B191" s="17" t="n"/>
    </row>
    <row r="192">
      <c r="B192" s="17" t="n"/>
    </row>
    <row r="193">
      <c r="B193" s="17" t="n"/>
    </row>
    <row r="194">
      <c r="B194" s="17" t="n"/>
    </row>
    <row r="195">
      <c r="B195" s="17" t="n"/>
    </row>
    <row r="196">
      <c r="B196" s="17" t="n"/>
    </row>
    <row r="197">
      <c r="B197" s="17" t="n"/>
    </row>
    <row r="198">
      <c r="B198" s="17" t="n"/>
    </row>
    <row r="199">
      <c r="B199" s="17" t="n"/>
    </row>
    <row r="200">
      <c r="B200" s="17" t="n"/>
    </row>
    <row r="201">
      <c r="B201" s="17" t="n"/>
    </row>
    <row r="202">
      <c r="B202" s="17" t="n"/>
    </row>
    <row r="203">
      <c r="B203" s="17" t="n"/>
    </row>
    <row r="204">
      <c r="B204" s="17" t="n"/>
    </row>
    <row r="205">
      <c r="B205" s="17" t="n"/>
    </row>
    <row r="206">
      <c r="B206" s="17" t="n"/>
    </row>
    <row r="207">
      <c r="B207" s="17" t="n"/>
    </row>
    <row r="208">
      <c r="B208" s="17" t="n"/>
    </row>
    <row r="209">
      <c r="B209" s="17" t="n"/>
    </row>
    <row r="210">
      <c r="B210" s="17" t="n"/>
    </row>
    <row r="211">
      <c r="B211" s="17" t="n"/>
    </row>
    <row r="212">
      <c r="B212" s="17" t="n"/>
    </row>
    <row r="213">
      <c r="B213" s="17" t="n"/>
    </row>
    <row r="214">
      <c r="B214" s="17" t="n"/>
    </row>
    <row r="215">
      <c r="B215" s="17" t="n"/>
    </row>
    <row r="216">
      <c r="B216" s="17" t="n"/>
    </row>
    <row r="217">
      <c r="B217" s="17" t="n"/>
    </row>
    <row r="218">
      <c r="B218" s="17" t="n"/>
    </row>
    <row r="219">
      <c r="B219" s="17" t="n"/>
    </row>
    <row r="220">
      <c r="B220" s="17" t="n"/>
    </row>
    <row r="221">
      <c r="B221" s="17" t="n"/>
    </row>
    <row r="222">
      <c r="B222" s="17" t="n"/>
    </row>
    <row r="223">
      <c r="B223" s="17" t="n"/>
    </row>
    <row r="224">
      <c r="B224" s="17" t="n"/>
    </row>
    <row r="225">
      <c r="B225" s="17" t="n"/>
    </row>
    <row r="226">
      <c r="B226" s="17" t="n"/>
    </row>
    <row r="227">
      <c r="B227" s="17" t="n"/>
    </row>
    <row r="228">
      <c r="B228" s="17" t="n"/>
    </row>
    <row r="229">
      <c r="B229" s="17" t="n"/>
    </row>
    <row r="230">
      <c r="B230" s="17" t="n"/>
    </row>
    <row r="231">
      <c r="B231" s="17" t="n"/>
    </row>
    <row r="232">
      <c r="B232" s="17" t="n"/>
    </row>
    <row r="233">
      <c r="B233" s="17" t="n"/>
    </row>
    <row r="234">
      <c r="B234" s="17" t="n"/>
    </row>
    <row r="235">
      <c r="B235" s="17" t="n"/>
    </row>
    <row r="236">
      <c r="B236" s="17" t="n"/>
    </row>
    <row r="237">
      <c r="B237" s="17" t="n"/>
    </row>
    <row r="238">
      <c r="B238" s="17" t="n"/>
    </row>
    <row r="239">
      <c r="B239" s="17" t="n"/>
    </row>
    <row r="240">
      <c r="B240" s="17" t="n"/>
    </row>
    <row r="241">
      <c r="B241" s="17" t="n"/>
    </row>
    <row r="242">
      <c r="B242" s="17" t="n"/>
    </row>
    <row r="243">
      <c r="B243" s="17" t="n"/>
    </row>
    <row r="244">
      <c r="B244" s="17" t="n"/>
    </row>
    <row r="245">
      <c r="B245" s="17" t="n"/>
    </row>
    <row r="246">
      <c r="B246" s="17" t="n"/>
    </row>
    <row r="247">
      <c r="B247" s="17" t="n"/>
    </row>
    <row r="248">
      <c r="B248" s="17" t="n"/>
    </row>
    <row r="249">
      <c r="B249" s="17" t="n"/>
    </row>
    <row r="250">
      <c r="B250" s="17" t="n"/>
    </row>
    <row r="251">
      <c r="B251" s="17" t="n"/>
    </row>
    <row r="252">
      <c r="B252" s="17" t="n"/>
    </row>
    <row r="253">
      <c r="B253" s="17" t="n"/>
    </row>
    <row r="254">
      <c r="B254" s="17" t="n"/>
    </row>
    <row r="255">
      <c r="B255" s="17" t="n"/>
    </row>
    <row r="256">
      <c r="B256" s="17" t="n"/>
    </row>
    <row r="257">
      <c r="B257" s="17" t="n"/>
    </row>
    <row r="258">
      <c r="B258" s="17" t="n"/>
    </row>
    <row r="259">
      <c r="B259" s="17" t="n"/>
    </row>
    <row r="260">
      <c r="B260" s="17" t="n"/>
    </row>
    <row r="261">
      <c r="B261" s="17" t="n"/>
    </row>
    <row r="262">
      <c r="B262" s="17" t="n"/>
    </row>
    <row r="263">
      <c r="B263" s="17" t="n"/>
    </row>
    <row r="264">
      <c r="B264" s="17" t="n"/>
    </row>
    <row r="265">
      <c r="B265" s="17" t="n"/>
    </row>
    <row r="266">
      <c r="B266" s="17" t="n"/>
    </row>
    <row r="267">
      <c r="B267" s="17" t="n"/>
    </row>
    <row r="268">
      <c r="B268" s="17" t="n"/>
    </row>
    <row r="269">
      <c r="B269" s="17" t="n"/>
    </row>
    <row r="270">
      <c r="B270" s="17" t="n"/>
    </row>
    <row r="271">
      <c r="B271" s="17" t="n"/>
    </row>
    <row r="272">
      <c r="B272" s="17" t="n"/>
    </row>
    <row r="273">
      <c r="B273" s="17" t="n"/>
    </row>
    <row r="274">
      <c r="B274" s="17" t="n"/>
    </row>
    <row r="275">
      <c r="B275" s="17" t="n"/>
    </row>
    <row r="276">
      <c r="B276" s="17" t="n"/>
    </row>
    <row r="277">
      <c r="B277" s="17" t="n"/>
    </row>
    <row r="278">
      <c r="B278" s="17" t="n"/>
    </row>
    <row r="279">
      <c r="B279" s="17" t="n"/>
    </row>
    <row r="280">
      <c r="B280" s="17" t="n"/>
    </row>
    <row r="281">
      <c r="B281" s="17" t="n"/>
    </row>
    <row r="282">
      <c r="B282" s="17" t="n"/>
    </row>
    <row r="283">
      <c r="B283" s="17" t="n"/>
    </row>
    <row r="284">
      <c r="B284" s="17" t="n"/>
    </row>
    <row r="285">
      <c r="B285" s="17" t="n"/>
    </row>
    <row r="286">
      <c r="B286" s="17" t="n"/>
    </row>
    <row r="287">
      <c r="B287" s="17" t="n"/>
    </row>
    <row r="288">
      <c r="B288" s="17" t="n"/>
    </row>
    <row r="289">
      <c r="B289" s="17" t="n"/>
    </row>
    <row r="290">
      <c r="B290" s="17" t="n"/>
    </row>
    <row r="291">
      <c r="B291" s="17" t="n"/>
    </row>
    <row r="292">
      <c r="B292" s="17" t="n"/>
    </row>
    <row r="293">
      <c r="B293" s="17" t="n"/>
    </row>
    <row r="294">
      <c r="B294" s="17" t="n"/>
    </row>
    <row r="295">
      <c r="B295" s="17" t="n"/>
    </row>
    <row r="296">
      <c r="B296" s="17" t="n"/>
    </row>
    <row r="297">
      <c r="B297" s="17" t="n"/>
    </row>
    <row r="298">
      <c r="B298" s="17" t="n"/>
    </row>
    <row r="299">
      <c r="B299" s="17" t="n"/>
    </row>
    <row r="300">
      <c r="B300" s="17" t="n"/>
    </row>
    <row r="301">
      <c r="B301" s="17" t="n"/>
    </row>
    <row r="302">
      <c r="B302" s="17" t="n"/>
    </row>
    <row r="303">
      <c r="B303" s="17" t="n"/>
    </row>
    <row r="304">
      <c r="B304" s="17" t="n"/>
    </row>
    <row r="305">
      <c r="B305" s="17" t="n"/>
    </row>
    <row r="306">
      <c r="B306" s="17" t="n"/>
    </row>
    <row r="307">
      <c r="B307" s="17" t="n"/>
    </row>
    <row r="308">
      <c r="B308" s="17" t="n"/>
    </row>
    <row r="309">
      <c r="B309" s="17" t="n"/>
    </row>
    <row r="310">
      <c r="B310" s="17" t="n"/>
    </row>
    <row r="311">
      <c r="B311" s="17" t="n"/>
    </row>
    <row r="312">
      <c r="B312" s="17" t="n"/>
    </row>
    <row r="313">
      <c r="B313" s="17" t="n"/>
    </row>
    <row r="314">
      <c r="B314" s="17" t="n"/>
    </row>
    <row r="315">
      <c r="B315" s="17" t="n"/>
    </row>
    <row r="316">
      <c r="B316" s="17" t="n"/>
    </row>
    <row r="317">
      <c r="B317" s="17" t="n"/>
    </row>
    <row r="318">
      <c r="B318" s="17" t="n"/>
    </row>
    <row r="319">
      <c r="B319" s="17" t="n"/>
    </row>
    <row r="320">
      <c r="B320" s="17" t="n"/>
    </row>
    <row r="321">
      <c r="B321" s="17" t="n"/>
    </row>
    <row r="322">
      <c r="B322" s="17" t="n"/>
    </row>
    <row r="323">
      <c r="B323" s="17" t="n"/>
    </row>
    <row r="324">
      <c r="B324" s="17" t="n"/>
    </row>
    <row r="325">
      <c r="B325" s="17" t="n"/>
    </row>
    <row r="326">
      <c r="B326" s="17" t="n"/>
    </row>
    <row r="327">
      <c r="B327" s="17" t="n"/>
    </row>
    <row r="328">
      <c r="B328" s="17" t="n"/>
    </row>
    <row r="329">
      <c r="B329" s="17" t="n"/>
    </row>
    <row r="330">
      <c r="B330" s="17" t="n"/>
    </row>
    <row r="331">
      <c r="B331" s="17" t="n"/>
    </row>
    <row r="332">
      <c r="B332" s="17" t="n"/>
    </row>
    <row r="333">
      <c r="B333" s="17" t="n"/>
    </row>
    <row r="334">
      <c r="B334" s="17" t="n"/>
    </row>
    <row r="335">
      <c r="B335" s="17" t="n"/>
    </row>
    <row r="336">
      <c r="B336" s="17" t="n"/>
    </row>
    <row r="337">
      <c r="B337" s="17" t="n"/>
    </row>
    <row r="338">
      <c r="B338" s="17" t="n"/>
    </row>
    <row r="339">
      <c r="B339" s="17" t="n"/>
    </row>
    <row r="340">
      <c r="B340" s="17" t="n"/>
    </row>
    <row r="341">
      <c r="B341" s="17" t="n"/>
    </row>
    <row r="342">
      <c r="B342" s="17" t="n"/>
    </row>
    <row r="343">
      <c r="B343" s="17" t="n"/>
    </row>
    <row r="344">
      <c r="B344" s="17" t="n"/>
    </row>
    <row r="345">
      <c r="B345" s="17" t="n"/>
    </row>
    <row r="346">
      <c r="B346" s="17" t="n"/>
    </row>
    <row r="347">
      <c r="B347" s="17" t="n"/>
    </row>
    <row r="348">
      <c r="B348" s="17" t="n"/>
    </row>
    <row r="349">
      <c r="B349" s="17" t="n"/>
    </row>
    <row r="350">
      <c r="B350" s="17" t="n"/>
    </row>
    <row r="351">
      <c r="B351" s="17" t="n"/>
    </row>
    <row r="352">
      <c r="B352" s="17" t="n"/>
    </row>
    <row r="353">
      <c r="B353" s="17" t="n"/>
    </row>
    <row r="354">
      <c r="B354" s="17" t="n"/>
    </row>
    <row r="355">
      <c r="B355" s="17" t="n"/>
    </row>
    <row r="356">
      <c r="B356" s="17" t="n"/>
    </row>
    <row r="357">
      <c r="B357" s="17" t="n"/>
    </row>
    <row r="358">
      <c r="B358" s="17" t="n"/>
    </row>
    <row r="359">
      <c r="B359" s="17" t="n"/>
    </row>
    <row r="360">
      <c r="B360" s="17" t="n"/>
    </row>
    <row r="361">
      <c r="B361" s="17" t="n"/>
    </row>
    <row r="362">
      <c r="B362" s="17" t="n"/>
    </row>
    <row r="363">
      <c r="B363" s="17" t="n"/>
    </row>
    <row r="364">
      <c r="B364" s="17" t="n"/>
    </row>
    <row r="365">
      <c r="B365" s="17" t="n"/>
    </row>
    <row r="366">
      <c r="B366" s="17" t="n"/>
    </row>
    <row r="367">
      <c r="B367" s="17" t="n"/>
    </row>
    <row r="368">
      <c r="B368" s="17" t="n"/>
    </row>
    <row r="369">
      <c r="B369" s="17" t="n"/>
    </row>
    <row r="370">
      <c r="B370" s="17" t="n"/>
    </row>
    <row r="371">
      <c r="B371" s="17" t="n"/>
    </row>
    <row r="372">
      <c r="B372" s="17" t="n"/>
    </row>
    <row r="373">
      <c r="B373" s="17" t="n"/>
    </row>
    <row r="374">
      <c r="B374" s="17" t="n"/>
    </row>
    <row r="375">
      <c r="B375" s="17" t="n"/>
    </row>
    <row r="376">
      <c r="B376" s="17" t="n"/>
    </row>
    <row r="377">
      <c r="B377" s="17" t="n"/>
    </row>
    <row r="378">
      <c r="B378" s="17" t="n"/>
    </row>
    <row r="379">
      <c r="B379" s="17" t="n"/>
    </row>
    <row r="380">
      <c r="B380" s="17" t="n"/>
    </row>
    <row r="381">
      <c r="B381" s="17" t="n"/>
    </row>
    <row r="382">
      <c r="B382" s="17" t="n"/>
    </row>
    <row r="383">
      <c r="B383" s="17" t="n"/>
    </row>
    <row r="384">
      <c r="B384" s="17" t="n"/>
    </row>
    <row r="385">
      <c r="B385" s="17" t="n"/>
    </row>
    <row r="386">
      <c r="B386" s="17" t="n"/>
    </row>
    <row r="387">
      <c r="B387" s="17" t="n"/>
    </row>
    <row r="388">
      <c r="B388" s="17" t="n"/>
    </row>
    <row r="389">
      <c r="B389" s="17" t="n"/>
    </row>
    <row r="390">
      <c r="B390" s="17" t="n"/>
    </row>
    <row r="391">
      <c r="B391" s="17" t="n"/>
    </row>
    <row r="392">
      <c r="B392" s="17" t="n"/>
    </row>
    <row r="393">
      <c r="B393" s="17" t="n"/>
    </row>
    <row r="394">
      <c r="B394" s="17" t="n"/>
    </row>
    <row r="395">
      <c r="B395" s="17" t="n"/>
    </row>
    <row r="396">
      <c r="B396" s="17" t="n"/>
    </row>
    <row r="397">
      <c r="B397" s="17" t="n"/>
    </row>
    <row r="398">
      <c r="B398" s="17" t="n"/>
    </row>
    <row r="399">
      <c r="B399" s="17" t="n"/>
    </row>
    <row r="400">
      <c r="B400" s="17" t="n"/>
    </row>
    <row r="401">
      <c r="B401" s="17" t="n"/>
    </row>
    <row r="402">
      <c r="B402" s="17" t="n"/>
    </row>
    <row r="403">
      <c r="B403" s="17" t="n"/>
    </row>
    <row r="404">
      <c r="B404" s="17" t="n"/>
    </row>
    <row r="405">
      <c r="B405" s="17" t="n"/>
    </row>
    <row r="406">
      <c r="B406" s="17" t="n"/>
    </row>
    <row r="407">
      <c r="B407" s="17" t="n"/>
    </row>
    <row r="408">
      <c r="B408" s="17" t="n"/>
    </row>
    <row r="409">
      <c r="B409" s="17" t="n"/>
    </row>
    <row r="410">
      <c r="B410" s="17" t="n"/>
    </row>
    <row r="411">
      <c r="B411" s="17" t="n"/>
    </row>
    <row r="412">
      <c r="B412" s="17" t="n"/>
    </row>
    <row r="413">
      <c r="B413" s="17" t="n"/>
    </row>
    <row r="414">
      <c r="B414" s="17" t="n"/>
    </row>
    <row r="415">
      <c r="B415" s="17" t="n"/>
    </row>
    <row r="416">
      <c r="B416" s="17" t="n"/>
    </row>
    <row r="417">
      <c r="B417" s="17" t="n"/>
    </row>
    <row r="418">
      <c r="B418" s="17" t="n"/>
    </row>
    <row r="419">
      <c r="B419" s="17" t="n"/>
    </row>
    <row r="420">
      <c r="B420" s="17" t="n"/>
    </row>
    <row r="421">
      <c r="B421" s="17" t="n"/>
    </row>
    <row r="422">
      <c r="B422" s="17" t="n"/>
    </row>
    <row r="423">
      <c r="B423" s="17" t="n"/>
    </row>
    <row r="424">
      <c r="B424" s="17" t="n"/>
    </row>
    <row r="425">
      <c r="B425" s="17" t="n"/>
    </row>
    <row r="426">
      <c r="B426" s="17" t="n"/>
    </row>
    <row r="427">
      <c r="B427" s="17" t="n"/>
    </row>
    <row r="428">
      <c r="B428" s="17" t="n"/>
    </row>
    <row r="429">
      <c r="B429" s="17" t="n"/>
    </row>
    <row r="430">
      <c r="B430" s="17" t="n"/>
    </row>
    <row r="431">
      <c r="B431" s="17" t="n"/>
    </row>
    <row r="432">
      <c r="B432" s="17" t="n"/>
    </row>
    <row r="433">
      <c r="B433" s="17" t="n"/>
    </row>
    <row r="434">
      <c r="B434" s="17" t="n"/>
    </row>
    <row r="435">
      <c r="B435" s="17" t="n"/>
    </row>
    <row r="436">
      <c r="B436" s="17" t="n"/>
    </row>
    <row r="437">
      <c r="B437" s="17" t="n"/>
    </row>
    <row r="438">
      <c r="B438" s="17" t="n"/>
    </row>
    <row r="439">
      <c r="B439" s="17" t="n"/>
    </row>
    <row r="440">
      <c r="B440" s="17" t="n"/>
    </row>
    <row r="441">
      <c r="B441" s="17" t="n"/>
    </row>
    <row r="442">
      <c r="B442" s="17" t="n"/>
    </row>
    <row r="443">
      <c r="B443" s="17" t="n"/>
    </row>
    <row r="444">
      <c r="B444" s="17" t="n"/>
    </row>
    <row r="445">
      <c r="B445" s="17" t="n"/>
    </row>
    <row r="446">
      <c r="B446" s="17" t="n"/>
    </row>
    <row r="447">
      <c r="B447" s="17" t="n"/>
    </row>
    <row r="448">
      <c r="B448" s="17" t="n"/>
    </row>
    <row r="449">
      <c r="B449" s="17" t="n"/>
    </row>
    <row r="450">
      <c r="B450" s="17" t="n"/>
    </row>
    <row r="451">
      <c r="B451" s="17" t="n"/>
    </row>
    <row r="452">
      <c r="B452" s="17" t="n"/>
    </row>
    <row r="453">
      <c r="B453" s="17" t="n"/>
    </row>
    <row r="454">
      <c r="B454" s="17" t="n"/>
    </row>
    <row r="455">
      <c r="B455" s="17" t="n"/>
    </row>
    <row r="456">
      <c r="B456" s="17" t="n"/>
    </row>
    <row r="457">
      <c r="B457" s="17" t="n"/>
    </row>
    <row r="458">
      <c r="B458" s="17" t="n"/>
    </row>
    <row r="459">
      <c r="B459" s="17" t="n"/>
    </row>
    <row r="460">
      <c r="B460" s="17" t="n"/>
    </row>
    <row r="461">
      <c r="B461" s="17" t="n"/>
    </row>
    <row r="462">
      <c r="B462" s="17" t="n"/>
    </row>
    <row r="463">
      <c r="B463" s="17" t="n"/>
    </row>
    <row r="464">
      <c r="B464" s="17" t="n"/>
    </row>
    <row r="465">
      <c r="B465" s="17" t="n"/>
    </row>
    <row r="466">
      <c r="B466" s="17" t="n"/>
    </row>
    <row r="467">
      <c r="B467" s="17" t="n"/>
    </row>
    <row r="468">
      <c r="B468" s="17" t="n"/>
    </row>
    <row r="469">
      <c r="B469" s="17" t="n"/>
    </row>
    <row r="470">
      <c r="B470" s="17" t="n"/>
    </row>
    <row r="471">
      <c r="B471" s="17" t="n"/>
    </row>
    <row r="472">
      <c r="B472" s="17" t="n"/>
    </row>
    <row r="473">
      <c r="B473" s="17" t="n"/>
    </row>
    <row r="474">
      <c r="B474" s="17" t="n"/>
    </row>
    <row r="475">
      <c r="B475" s="17" t="n"/>
    </row>
    <row r="476">
      <c r="B476" s="17" t="n"/>
    </row>
    <row r="477">
      <c r="B477" s="17" t="n"/>
    </row>
    <row r="478">
      <c r="B478" s="17" t="n"/>
    </row>
    <row r="479">
      <c r="B479" s="17" t="n"/>
    </row>
    <row r="480">
      <c r="B480" s="17" t="n"/>
    </row>
    <row r="481">
      <c r="B481" s="17" t="n"/>
    </row>
    <row r="482">
      <c r="B482" s="17" t="n"/>
    </row>
    <row r="483">
      <c r="B483" s="17" t="n"/>
    </row>
    <row r="484">
      <c r="B484" s="17" t="n"/>
    </row>
    <row r="485">
      <c r="B485" s="17" t="n"/>
    </row>
    <row r="486">
      <c r="B486" s="17" t="n"/>
    </row>
    <row r="487">
      <c r="B487" s="17" t="n"/>
    </row>
    <row r="488">
      <c r="B488" s="17" t="n"/>
    </row>
    <row r="489">
      <c r="B489" s="17" t="n"/>
    </row>
    <row r="490">
      <c r="B490" s="17" t="n"/>
    </row>
    <row r="491">
      <c r="B491" s="17" t="n"/>
    </row>
    <row r="492">
      <c r="B492" s="17" t="n"/>
    </row>
    <row r="493">
      <c r="B493" s="17" t="n"/>
    </row>
    <row r="494">
      <c r="B494" s="17" t="n"/>
    </row>
    <row r="495">
      <c r="B495" s="17" t="n"/>
    </row>
    <row r="496">
      <c r="B496" s="17" t="n"/>
    </row>
    <row r="497">
      <c r="B497" s="17" t="n"/>
    </row>
    <row r="498">
      <c r="B498" s="17" t="n"/>
    </row>
    <row r="499">
      <c r="B499" s="17" t="n"/>
    </row>
    <row r="500">
      <c r="B500" s="17" t="n"/>
    </row>
    <row r="501">
      <c r="B501" s="17" t="n"/>
    </row>
    <row r="502">
      <c r="B502" s="17" t="n"/>
    </row>
    <row r="503">
      <c r="B503" s="17" t="n"/>
    </row>
    <row r="504">
      <c r="B504" s="17" t="n"/>
    </row>
    <row r="505">
      <c r="B505" s="17" t="n"/>
    </row>
    <row r="506">
      <c r="B506" s="17" t="n"/>
    </row>
    <row r="507">
      <c r="B507" s="17" t="n"/>
    </row>
    <row r="508">
      <c r="B508" s="17" t="n"/>
    </row>
    <row r="509">
      <c r="B509" s="17" t="n"/>
    </row>
    <row r="510">
      <c r="B510" s="17" t="n"/>
    </row>
    <row r="511">
      <c r="B511" s="17" t="n"/>
    </row>
    <row r="512">
      <c r="B512" s="17" t="n"/>
    </row>
    <row r="513">
      <c r="B513" s="17" t="n"/>
    </row>
    <row r="514">
      <c r="B514" s="17" t="n"/>
    </row>
    <row r="515">
      <c r="B515" s="17" t="n"/>
    </row>
    <row r="516">
      <c r="B516" s="17" t="n"/>
    </row>
    <row r="517">
      <c r="B517" s="17" t="n"/>
    </row>
    <row r="518">
      <c r="B518" s="17" t="n"/>
    </row>
    <row r="519">
      <c r="B519" s="17" t="n"/>
    </row>
    <row r="520">
      <c r="B520" s="17" t="n"/>
    </row>
    <row r="521">
      <c r="B521" s="17" t="n"/>
    </row>
    <row r="522">
      <c r="B522" s="17" t="n"/>
    </row>
    <row r="523">
      <c r="B523" s="17" t="n"/>
    </row>
    <row r="524">
      <c r="B524" s="17" t="n"/>
    </row>
    <row r="525">
      <c r="B525" s="17" t="n"/>
    </row>
    <row r="526">
      <c r="B526" s="17" t="n"/>
    </row>
    <row r="527">
      <c r="B527" s="17" t="n"/>
    </row>
    <row r="528">
      <c r="B528" s="17" t="n"/>
    </row>
    <row r="529">
      <c r="B529" s="17" t="n"/>
    </row>
    <row r="530">
      <c r="B530" s="17" t="n"/>
    </row>
    <row r="531">
      <c r="B531" s="17" t="n"/>
    </row>
    <row r="532">
      <c r="B532" s="17" t="n"/>
    </row>
    <row r="533">
      <c r="B533" s="17" t="n"/>
    </row>
    <row r="534">
      <c r="B534" s="17" t="n"/>
    </row>
    <row r="535">
      <c r="B535" s="17" t="n"/>
    </row>
    <row r="536">
      <c r="B536" s="17" t="n"/>
    </row>
    <row r="537">
      <c r="B537" s="17" t="n"/>
    </row>
    <row r="538">
      <c r="B538" s="17" t="n"/>
    </row>
    <row r="539">
      <c r="B539" s="17" t="n"/>
    </row>
    <row r="540">
      <c r="B540" s="17" t="n"/>
    </row>
    <row r="541">
      <c r="B541" s="17" t="n"/>
    </row>
    <row r="542">
      <c r="B542" s="17" t="n"/>
    </row>
    <row r="543">
      <c r="B543" s="17" t="n"/>
    </row>
    <row r="544">
      <c r="B544" s="17" t="n"/>
    </row>
    <row r="545">
      <c r="B545" s="17" t="n"/>
    </row>
    <row r="546">
      <c r="B546" s="17" t="n"/>
    </row>
    <row r="547">
      <c r="B547" s="17" t="n"/>
    </row>
    <row r="548">
      <c r="B548" s="17" t="n"/>
    </row>
    <row r="549">
      <c r="B549" s="17" t="n"/>
    </row>
    <row r="550">
      <c r="B550" s="17" t="n"/>
    </row>
    <row r="551">
      <c r="B551" s="17" t="n"/>
    </row>
    <row r="552">
      <c r="B552" s="17" t="n"/>
    </row>
    <row r="553">
      <c r="B553" s="17" t="n"/>
    </row>
    <row r="554">
      <c r="B554" s="17" t="n"/>
    </row>
    <row r="555">
      <c r="B555" s="17" t="n"/>
    </row>
    <row r="556">
      <c r="B556" s="17" t="n"/>
    </row>
    <row r="557">
      <c r="B557" s="17" t="n"/>
    </row>
    <row r="558">
      <c r="B558" s="17" t="n"/>
    </row>
    <row r="559">
      <c r="B559" s="17" t="n"/>
    </row>
    <row r="560">
      <c r="B560" s="17" t="n"/>
    </row>
    <row r="561">
      <c r="B561" s="17" t="n"/>
    </row>
    <row r="562">
      <c r="B562" s="17" t="n"/>
    </row>
    <row r="563">
      <c r="B563" s="17" t="n"/>
    </row>
    <row r="564">
      <c r="B564" s="17" t="n"/>
    </row>
    <row r="565">
      <c r="B565" s="17" t="n"/>
    </row>
    <row r="566">
      <c r="B566" s="17" t="n"/>
    </row>
    <row r="567">
      <c r="B567" s="17" t="n"/>
    </row>
    <row r="568">
      <c r="B568" s="17" t="n"/>
    </row>
    <row r="569">
      <c r="B569" s="17" t="n"/>
    </row>
    <row r="570">
      <c r="B570" s="17" t="n"/>
    </row>
    <row r="571">
      <c r="B571" s="17" t="n"/>
    </row>
    <row r="572">
      <c r="B572" s="17" t="n"/>
    </row>
    <row r="573">
      <c r="B573" s="17" t="n"/>
    </row>
    <row r="574">
      <c r="B574" s="17" t="n"/>
    </row>
    <row r="575">
      <c r="B575" s="17" t="n"/>
    </row>
    <row r="576">
      <c r="B576" s="17" t="n"/>
    </row>
    <row r="577">
      <c r="B577" s="17" t="n"/>
    </row>
    <row r="578">
      <c r="B578" s="17" t="n"/>
    </row>
    <row r="579">
      <c r="B579" s="17" t="n"/>
    </row>
    <row r="580">
      <c r="B580" s="17" t="n"/>
    </row>
    <row r="581">
      <c r="B581" s="17" t="n"/>
    </row>
    <row r="582">
      <c r="B582" s="17" t="n"/>
    </row>
    <row r="583">
      <c r="B583" s="17" t="n"/>
    </row>
    <row r="584">
      <c r="B584" s="17" t="n"/>
    </row>
    <row r="585">
      <c r="B585" s="17" t="n"/>
    </row>
    <row r="586">
      <c r="B586" s="17" t="n"/>
    </row>
    <row r="587">
      <c r="B587" s="17" t="n"/>
    </row>
    <row r="588">
      <c r="B588" s="17" t="n"/>
    </row>
    <row r="589">
      <c r="B589" s="17" t="n"/>
    </row>
    <row r="590">
      <c r="B590" s="17" t="n"/>
    </row>
    <row r="591">
      <c r="B591" s="17" t="n"/>
    </row>
    <row r="592">
      <c r="B592" s="17" t="n"/>
    </row>
    <row r="593">
      <c r="B593" s="17" t="n"/>
    </row>
    <row r="594">
      <c r="B594" s="17" t="n"/>
    </row>
    <row r="595">
      <c r="B595" s="17" t="n"/>
    </row>
    <row r="596">
      <c r="B596" s="17" t="n"/>
    </row>
    <row r="597">
      <c r="B597" s="17" t="n"/>
    </row>
    <row r="598">
      <c r="B598" s="17" t="n"/>
    </row>
    <row r="599">
      <c r="B599" s="17" t="n"/>
    </row>
    <row r="600">
      <c r="B600" s="17" t="n"/>
    </row>
    <row r="601">
      <c r="B601" s="17" t="n"/>
    </row>
    <row r="602">
      <c r="B602" s="17" t="n"/>
    </row>
    <row r="603">
      <c r="B603" s="17" t="n"/>
    </row>
    <row r="604">
      <c r="B604" s="17" t="n"/>
    </row>
    <row r="605">
      <c r="B605" s="17" t="n"/>
    </row>
    <row r="606">
      <c r="B606" s="17" t="n"/>
    </row>
    <row r="607">
      <c r="B607" s="17" t="n"/>
    </row>
    <row r="608">
      <c r="B608" s="17" t="n"/>
    </row>
    <row r="609">
      <c r="B609" s="17" t="n"/>
    </row>
    <row r="610">
      <c r="B610" s="17" t="n"/>
    </row>
    <row r="611">
      <c r="B611" s="17" t="n"/>
    </row>
    <row r="612">
      <c r="B612" s="17" t="n"/>
    </row>
    <row r="613">
      <c r="B613" s="17" t="n"/>
    </row>
    <row r="614">
      <c r="B614" s="17" t="n"/>
    </row>
    <row r="615">
      <c r="B615" s="17" t="n"/>
    </row>
    <row r="616">
      <c r="B616" s="17" t="n"/>
    </row>
    <row r="617">
      <c r="B617" s="17" t="n"/>
    </row>
    <row r="618">
      <c r="B618" s="17" t="n"/>
    </row>
    <row r="619">
      <c r="B619" s="17" t="n"/>
    </row>
    <row r="620">
      <c r="B620" s="17" t="n"/>
    </row>
    <row r="621">
      <c r="B621" s="17" t="n"/>
    </row>
    <row r="622">
      <c r="B622" s="17" t="n"/>
    </row>
    <row r="623">
      <c r="B623" s="17" t="n"/>
    </row>
    <row r="624">
      <c r="B624" s="17" t="n"/>
    </row>
    <row r="625">
      <c r="B625" s="17" t="n"/>
    </row>
    <row r="626">
      <c r="B626" s="17" t="n"/>
    </row>
    <row r="627">
      <c r="B627" s="17" t="n"/>
    </row>
    <row r="628">
      <c r="B628" s="17" t="n"/>
    </row>
    <row r="629">
      <c r="B629" s="17" t="n"/>
    </row>
    <row r="630">
      <c r="B630" s="17" t="n"/>
    </row>
    <row r="631">
      <c r="B631" s="17" t="n"/>
    </row>
    <row r="632">
      <c r="B632" s="17" t="n"/>
    </row>
    <row r="633">
      <c r="B633" s="17" t="n"/>
    </row>
    <row r="634">
      <c r="B634" s="17" t="n"/>
    </row>
    <row r="635">
      <c r="B635" s="17" t="n"/>
    </row>
    <row r="636">
      <c r="B636" s="17" t="n"/>
    </row>
    <row r="637">
      <c r="B637" s="17" t="n"/>
    </row>
    <row r="638">
      <c r="B638" s="17" t="n"/>
    </row>
    <row r="639">
      <c r="B639" s="17" t="n"/>
    </row>
    <row r="640">
      <c r="B640" s="17" t="n"/>
    </row>
    <row r="641">
      <c r="B641" s="17" t="n"/>
    </row>
    <row r="642">
      <c r="B642" s="17" t="n"/>
    </row>
    <row r="643">
      <c r="B643" s="17" t="n"/>
    </row>
    <row r="644">
      <c r="B644" s="17" t="n"/>
    </row>
    <row r="645">
      <c r="B645" s="17" t="n"/>
    </row>
    <row r="646">
      <c r="B646" s="17" t="n"/>
    </row>
    <row r="647">
      <c r="B647" s="17" t="n"/>
    </row>
    <row r="648">
      <c r="B648" s="17" t="n"/>
    </row>
    <row r="649">
      <c r="B649" s="17" t="n"/>
    </row>
    <row r="650">
      <c r="B650" s="17" t="n"/>
    </row>
    <row r="651">
      <c r="B651" s="17" t="n"/>
    </row>
    <row r="652">
      <c r="B652" s="17" t="n"/>
    </row>
    <row r="653">
      <c r="B653" s="17" t="n"/>
    </row>
    <row r="654">
      <c r="B654" s="17" t="n"/>
    </row>
    <row r="655">
      <c r="B655" s="17" t="n"/>
    </row>
    <row r="656">
      <c r="B656" s="17" t="n"/>
    </row>
    <row r="657">
      <c r="B657" s="17" t="n"/>
    </row>
    <row r="658">
      <c r="B658" s="17" t="n"/>
    </row>
    <row r="659">
      <c r="B659" s="17" t="n"/>
    </row>
    <row r="660">
      <c r="B660" s="17" t="n"/>
    </row>
    <row r="661">
      <c r="B661" s="17" t="n"/>
    </row>
    <row r="662">
      <c r="B662" s="17" t="n"/>
    </row>
    <row r="663">
      <c r="B663" s="17" t="n"/>
    </row>
    <row r="664">
      <c r="B664" s="17" t="n"/>
    </row>
    <row r="665">
      <c r="B665" s="17" t="n"/>
    </row>
    <row r="666">
      <c r="B666" s="17" t="n"/>
    </row>
    <row r="667">
      <c r="B667" s="17" t="n"/>
    </row>
    <row r="668">
      <c r="B668" s="17" t="n"/>
    </row>
    <row r="669">
      <c r="B669" s="17" t="n"/>
    </row>
    <row r="670">
      <c r="B670" s="17" t="n"/>
    </row>
    <row r="671">
      <c r="B671" s="17" t="n"/>
    </row>
    <row r="672">
      <c r="B672" s="17" t="n"/>
    </row>
    <row r="673">
      <c r="B673" s="17" t="n"/>
    </row>
    <row r="674">
      <c r="B674" s="17" t="n"/>
    </row>
    <row r="675">
      <c r="B675" s="17" t="n"/>
    </row>
    <row r="676">
      <c r="B676" s="17" t="n"/>
    </row>
    <row r="677">
      <c r="B677" s="17" t="n"/>
    </row>
    <row r="678">
      <c r="B678" s="17" t="n"/>
    </row>
    <row r="679">
      <c r="B679" s="17" t="n"/>
    </row>
    <row r="680">
      <c r="B680" s="17" t="n"/>
    </row>
    <row r="681">
      <c r="B681" s="17" t="n"/>
    </row>
    <row r="682">
      <c r="B682" s="17" t="n"/>
    </row>
    <row r="683">
      <c r="B683" s="17" t="n"/>
    </row>
    <row r="684">
      <c r="B684" s="17" t="n"/>
    </row>
    <row r="685">
      <c r="B685" s="17" t="n"/>
    </row>
    <row r="686">
      <c r="B686" s="17" t="n"/>
    </row>
    <row r="687">
      <c r="B687" s="17" t="n"/>
    </row>
    <row r="688">
      <c r="B688" s="17" t="n"/>
    </row>
    <row r="689">
      <c r="B689" s="17" t="n"/>
    </row>
    <row r="690">
      <c r="B690" s="17" t="n"/>
    </row>
    <row r="691">
      <c r="B691" s="17" t="n"/>
    </row>
    <row r="692">
      <c r="B692" s="17" t="n"/>
    </row>
    <row r="693">
      <c r="B693" s="17" t="n"/>
    </row>
    <row r="694">
      <c r="B694" s="17" t="n"/>
    </row>
    <row r="695">
      <c r="B695" s="17" t="n"/>
    </row>
    <row r="696">
      <c r="B696" s="17" t="n"/>
    </row>
    <row r="697">
      <c r="B697" s="17" t="n"/>
    </row>
    <row r="698">
      <c r="B698" s="17" t="n"/>
    </row>
    <row r="699">
      <c r="B699" s="17" t="n"/>
    </row>
    <row r="700">
      <c r="B700" s="17" t="n"/>
    </row>
    <row r="701">
      <c r="B701" s="17" t="n"/>
    </row>
    <row r="702">
      <c r="B702" s="17" t="n"/>
    </row>
    <row r="703">
      <c r="B703" s="17" t="n"/>
    </row>
    <row r="704">
      <c r="B704" s="17" t="n"/>
    </row>
    <row r="705">
      <c r="B705" s="17" t="n"/>
    </row>
    <row r="706">
      <c r="B706" s="17" t="n"/>
    </row>
    <row r="707">
      <c r="B707" s="17" t="n"/>
    </row>
    <row r="708">
      <c r="B708" s="17" t="n"/>
    </row>
    <row r="709">
      <c r="B709" s="17" t="n"/>
    </row>
    <row r="710">
      <c r="B710" s="17" t="n"/>
    </row>
    <row r="711">
      <c r="B711" s="17" t="n"/>
    </row>
    <row r="712">
      <c r="B712" s="17" t="n"/>
    </row>
    <row r="713">
      <c r="B713" s="17" t="n"/>
    </row>
    <row r="714">
      <c r="B714" s="17" t="n"/>
    </row>
    <row r="715">
      <c r="B715" s="17" t="n"/>
    </row>
    <row r="716">
      <c r="B716" s="17" t="n"/>
    </row>
    <row r="717">
      <c r="B717" s="17" t="n"/>
    </row>
    <row r="718">
      <c r="B718" s="17" t="n"/>
    </row>
    <row r="719">
      <c r="B719" s="17" t="n"/>
    </row>
    <row r="720">
      <c r="B720" s="17" t="n"/>
    </row>
    <row r="721">
      <c r="B721" s="17" t="n"/>
    </row>
    <row r="722">
      <c r="B722" s="17" t="n"/>
    </row>
    <row r="723">
      <c r="B723" s="17" t="n"/>
    </row>
    <row r="724">
      <c r="B724" s="17" t="n"/>
    </row>
    <row r="725">
      <c r="B725" s="17" t="n"/>
    </row>
    <row r="726">
      <c r="B726" s="17" t="n"/>
    </row>
    <row r="727">
      <c r="B727" s="17" t="n"/>
    </row>
    <row r="728">
      <c r="B728" s="17" t="n"/>
    </row>
    <row r="729">
      <c r="B729" s="17" t="n"/>
    </row>
    <row r="730">
      <c r="B730" s="17" t="n"/>
    </row>
    <row r="731">
      <c r="B731" s="17" t="n"/>
    </row>
    <row r="732">
      <c r="B732" s="17" t="n"/>
    </row>
    <row r="733">
      <c r="B733" s="17" t="n"/>
    </row>
    <row r="734">
      <c r="B734" s="17" t="n"/>
    </row>
    <row r="735">
      <c r="B735" s="17" t="n"/>
    </row>
    <row r="736">
      <c r="B736" s="17" t="n"/>
    </row>
    <row r="737">
      <c r="B737" s="17" t="n"/>
    </row>
    <row r="738">
      <c r="B738" s="17" t="n"/>
    </row>
    <row r="739">
      <c r="B739" s="17" t="n"/>
    </row>
    <row r="740">
      <c r="B740" s="17" t="n"/>
    </row>
    <row r="741">
      <c r="B741" s="17" t="n"/>
    </row>
    <row r="742">
      <c r="B742" s="17" t="n"/>
    </row>
    <row r="743">
      <c r="B743" s="17" t="n"/>
    </row>
    <row r="744">
      <c r="B744" s="17" t="n"/>
    </row>
    <row r="745">
      <c r="B745" s="17" t="n"/>
    </row>
    <row r="746">
      <c r="B746" s="17" t="n"/>
    </row>
    <row r="747">
      <c r="B747" s="17" t="n"/>
    </row>
    <row r="748">
      <c r="B748" s="17" t="n"/>
    </row>
    <row r="749">
      <c r="B749" s="17" t="n"/>
    </row>
    <row r="750">
      <c r="B750" s="17" t="n"/>
    </row>
    <row r="751">
      <c r="B751" s="17" t="n"/>
    </row>
    <row r="752">
      <c r="B752" s="17" t="n"/>
    </row>
    <row r="753">
      <c r="B753" s="17" t="n"/>
    </row>
    <row r="754">
      <c r="B754" s="17" t="n"/>
    </row>
    <row r="755">
      <c r="B755" s="17" t="n"/>
    </row>
    <row r="756">
      <c r="B756" s="17" t="n"/>
    </row>
    <row r="757">
      <c r="B757" s="17" t="n"/>
    </row>
    <row r="758">
      <c r="B758" s="17" t="n"/>
    </row>
    <row r="759">
      <c r="B759" s="17" t="n"/>
    </row>
    <row r="760">
      <c r="B760" s="17" t="n"/>
    </row>
    <row r="761">
      <c r="B761" s="17" t="n"/>
    </row>
    <row r="762">
      <c r="B762" s="17" t="n"/>
    </row>
    <row r="763">
      <c r="B763" s="17" t="n"/>
    </row>
    <row r="764">
      <c r="B764" s="17" t="n"/>
    </row>
    <row r="765">
      <c r="B765" s="17" t="n"/>
    </row>
    <row r="766">
      <c r="B766" s="17" t="n"/>
    </row>
    <row r="767">
      <c r="B767" s="17" t="n"/>
    </row>
    <row r="768">
      <c r="B768" s="17" t="n"/>
    </row>
    <row r="769">
      <c r="B769" s="17" t="n"/>
    </row>
    <row r="770">
      <c r="B770" s="17" t="n"/>
    </row>
    <row r="771">
      <c r="B771" s="17" t="n"/>
    </row>
    <row r="772">
      <c r="B772" s="17" t="n"/>
    </row>
    <row r="773">
      <c r="B773" s="17" t="n"/>
    </row>
    <row r="774">
      <c r="B774" s="17" t="n"/>
    </row>
    <row r="775">
      <c r="B775" s="17" t="n"/>
    </row>
    <row r="776">
      <c r="B776" s="17" t="n"/>
    </row>
    <row r="777">
      <c r="B777" s="17" t="n"/>
    </row>
    <row r="778">
      <c r="B778" s="17" t="n"/>
    </row>
    <row r="779">
      <c r="B779" s="17" t="n"/>
    </row>
    <row r="780">
      <c r="B780" s="17" t="n"/>
    </row>
    <row r="781">
      <c r="B781" s="17" t="n"/>
    </row>
    <row r="782">
      <c r="B782" s="17" t="n"/>
    </row>
    <row r="783">
      <c r="B783" s="17" t="n"/>
    </row>
    <row r="784">
      <c r="B784" s="17" t="n"/>
    </row>
    <row r="785">
      <c r="B785" s="17" t="n"/>
    </row>
    <row r="786">
      <c r="B786" s="17" t="n"/>
    </row>
    <row r="787">
      <c r="B787" s="17" t="n"/>
    </row>
    <row r="788">
      <c r="B788" s="17" t="n"/>
    </row>
    <row r="789">
      <c r="B789" s="17" t="n"/>
    </row>
    <row r="790">
      <c r="B790" s="17" t="n"/>
    </row>
    <row r="791">
      <c r="B791" s="17" t="n"/>
    </row>
    <row r="792">
      <c r="B792" s="17" t="n"/>
    </row>
    <row r="793">
      <c r="B793" s="17" t="n"/>
    </row>
    <row r="794">
      <c r="B794" s="17" t="n"/>
    </row>
    <row r="795">
      <c r="B795" s="17" t="n"/>
    </row>
    <row r="796">
      <c r="B796" s="17" t="n"/>
    </row>
    <row r="797">
      <c r="B797" s="17" t="n"/>
    </row>
    <row r="798">
      <c r="B798" s="17" t="n"/>
    </row>
    <row r="799">
      <c r="B799" s="17" t="n"/>
    </row>
    <row r="800">
      <c r="B800" s="17" t="n"/>
    </row>
    <row r="801">
      <c r="B801" s="17" t="n"/>
    </row>
    <row r="802">
      <c r="B802" s="17" t="n"/>
    </row>
    <row r="803">
      <c r="B803" s="17" t="n"/>
    </row>
    <row r="804">
      <c r="B804" s="17" t="n"/>
    </row>
    <row r="805">
      <c r="B805" s="17" t="n"/>
    </row>
    <row r="806">
      <c r="B806" s="17" t="n"/>
    </row>
    <row r="807">
      <c r="B807" s="17" t="n"/>
    </row>
    <row r="808">
      <c r="B808" s="17" t="n"/>
    </row>
    <row r="809">
      <c r="B809" s="17" t="n"/>
    </row>
    <row r="810">
      <c r="B810" s="17" t="n"/>
    </row>
    <row r="811">
      <c r="B811" s="17" t="n"/>
    </row>
    <row r="812">
      <c r="B812" s="17" t="n"/>
    </row>
    <row r="813">
      <c r="B813" s="17" t="n"/>
    </row>
    <row r="814">
      <c r="B814" s="17" t="n"/>
    </row>
    <row r="815">
      <c r="B815" s="17" t="n"/>
    </row>
    <row r="816">
      <c r="B816" s="17" t="n"/>
    </row>
    <row r="817">
      <c r="B817" s="17" t="n"/>
    </row>
    <row r="818">
      <c r="B818" s="17" t="n"/>
    </row>
    <row r="819">
      <c r="B819" s="17" t="n"/>
    </row>
    <row r="820">
      <c r="B820" s="17" t="n"/>
    </row>
    <row r="821">
      <c r="B821" s="17" t="n"/>
    </row>
    <row r="822">
      <c r="B822" s="17" t="n"/>
    </row>
    <row r="823">
      <c r="B823" s="17" t="n"/>
    </row>
    <row r="824">
      <c r="B824" s="17" t="n"/>
    </row>
    <row r="825">
      <c r="B825" s="17" t="n"/>
    </row>
    <row r="826">
      <c r="B826" s="17" t="n"/>
    </row>
    <row r="827">
      <c r="B827" s="17" t="n"/>
    </row>
    <row r="828">
      <c r="B828" s="17" t="n"/>
    </row>
    <row r="829">
      <c r="B829" s="17" t="n"/>
    </row>
    <row r="830">
      <c r="B830" s="17" t="n"/>
    </row>
    <row r="831">
      <c r="B831" s="17" t="n"/>
    </row>
    <row r="832">
      <c r="B832" s="17" t="n"/>
    </row>
    <row r="833">
      <c r="B833" s="17" t="n"/>
    </row>
    <row r="834">
      <c r="B834" s="17" t="n"/>
    </row>
    <row r="835">
      <c r="B835" s="17" t="n"/>
    </row>
    <row r="836">
      <c r="B836" s="17" t="n"/>
    </row>
    <row r="837">
      <c r="B837" s="17" t="n"/>
    </row>
    <row r="838">
      <c r="B838" s="17" t="n"/>
    </row>
    <row r="839">
      <c r="B839" s="17" t="n"/>
    </row>
    <row r="840">
      <c r="B840" s="17" t="n"/>
    </row>
    <row r="841">
      <c r="B841" s="17" t="n"/>
    </row>
    <row r="842">
      <c r="B842" s="17" t="n"/>
    </row>
    <row r="843">
      <c r="B843" s="17" t="n"/>
    </row>
    <row r="844">
      <c r="B844" s="17" t="n"/>
    </row>
    <row r="845">
      <c r="B845" s="17" t="n"/>
    </row>
    <row r="846">
      <c r="B846" s="17" t="n"/>
    </row>
    <row r="847">
      <c r="B847" s="17" t="n"/>
    </row>
    <row r="848">
      <c r="B848" s="17" t="n"/>
    </row>
    <row r="849">
      <c r="B849" s="17" t="n"/>
    </row>
    <row r="850">
      <c r="B850" s="17" t="n"/>
    </row>
    <row r="851">
      <c r="B851" s="17" t="n"/>
    </row>
    <row r="852">
      <c r="B852" s="17" t="n"/>
    </row>
    <row r="853">
      <c r="B853" s="17" t="n"/>
    </row>
    <row r="854">
      <c r="B854" s="17" t="n"/>
    </row>
    <row r="855">
      <c r="B855" s="17" t="n"/>
    </row>
    <row r="856">
      <c r="B856" s="17" t="n"/>
    </row>
    <row r="857">
      <c r="B857" s="17" t="n"/>
    </row>
    <row r="858">
      <c r="B858" s="17" t="n"/>
    </row>
    <row r="859">
      <c r="B859" s="17" t="n"/>
    </row>
    <row r="860">
      <c r="B860" s="17" t="n"/>
    </row>
    <row r="861">
      <c r="B861" s="17" t="n"/>
    </row>
    <row r="862">
      <c r="B862" s="17" t="n"/>
    </row>
    <row r="863">
      <c r="B863" s="17" t="n"/>
    </row>
    <row r="864">
      <c r="B864" s="17" t="n"/>
    </row>
    <row r="865">
      <c r="B865" s="17" t="n"/>
    </row>
    <row r="866">
      <c r="B866" s="17" t="n"/>
    </row>
    <row r="867">
      <c r="B867" s="17" t="n"/>
    </row>
    <row r="868">
      <c r="B868" s="17" t="n"/>
    </row>
    <row r="869">
      <c r="B869" s="17" t="n"/>
    </row>
    <row r="870">
      <c r="B870" s="17" t="n"/>
    </row>
    <row r="871">
      <c r="B871" s="17" t="n"/>
    </row>
    <row r="872">
      <c r="B872" s="17" t="n"/>
    </row>
    <row r="873">
      <c r="B873" s="17" t="n"/>
    </row>
    <row r="874">
      <c r="B874" s="17" t="n"/>
    </row>
    <row r="875">
      <c r="B875" s="17" t="n"/>
    </row>
    <row r="876">
      <c r="B876" s="17" t="n"/>
    </row>
    <row r="877">
      <c r="B877" s="17" t="n"/>
    </row>
    <row r="878">
      <c r="B878" s="17" t="n"/>
    </row>
    <row r="879">
      <c r="B879" s="17" t="n"/>
    </row>
    <row r="880">
      <c r="B880" s="17" t="n"/>
    </row>
    <row r="881">
      <c r="B881" s="17" t="n"/>
    </row>
    <row r="882">
      <c r="B882" s="17" t="n"/>
    </row>
    <row r="883">
      <c r="B883" s="17" t="n"/>
    </row>
    <row r="884">
      <c r="B884" s="17" t="n"/>
    </row>
    <row r="885">
      <c r="B885" s="17" t="n"/>
    </row>
    <row r="886">
      <c r="B886" s="17" t="n"/>
    </row>
    <row r="887">
      <c r="B887" s="17" t="n"/>
    </row>
    <row r="888">
      <c r="B888" s="17" t="n"/>
    </row>
    <row r="889">
      <c r="B889" s="17" t="n"/>
    </row>
    <row r="890">
      <c r="B890" s="17" t="n"/>
    </row>
    <row r="891">
      <c r="B891" s="17" t="n"/>
    </row>
    <row r="892">
      <c r="B892" s="17" t="n"/>
    </row>
    <row r="893">
      <c r="B893" s="17" t="n"/>
    </row>
    <row r="894">
      <c r="B894" s="17" t="n"/>
    </row>
    <row r="895">
      <c r="B895" s="17" t="n"/>
    </row>
    <row r="896">
      <c r="B896" s="17" t="n"/>
    </row>
    <row r="897">
      <c r="B897" s="17" t="n"/>
    </row>
    <row r="898">
      <c r="B898" s="17" t="n"/>
    </row>
    <row r="899">
      <c r="B899" s="17" t="n"/>
    </row>
    <row r="900">
      <c r="B900" s="17" t="n"/>
    </row>
    <row r="901">
      <c r="B901" s="17" t="n"/>
    </row>
    <row r="902">
      <c r="B902" s="17" t="n"/>
    </row>
    <row r="903">
      <c r="B903" s="17" t="n"/>
    </row>
    <row r="904">
      <c r="B904" s="17" t="n"/>
    </row>
    <row r="905">
      <c r="B905" s="17" t="n"/>
    </row>
    <row r="906">
      <c r="B906" s="17" t="n"/>
    </row>
    <row r="907">
      <c r="B907" s="17" t="n"/>
    </row>
    <row r="908">
      <c r="B908" s="17" t="n"/>
    </row>
    <row r="909">
      <c r="B909" s="17" t="n"/>
    </row>
    <row r="910">
      <c r="B910" s="17" t="n"/>
    </row>
    <row r="911">
      <c r="B911" s="17" t="n"/>
    </row>
    <row r="912">
      <c r="B912" s="17" t="n"/>
    </row>
    <row r="913">
      <c r="B913" s="17" t="n"/>
    </row>
    <row r="914">
      <c r="B914" s="17" t="n"/>
    </row>
    <row r="915">
      <c r="B915" s="17" t="n"/>
    </row>
    <row r="916">
      <c r="B916" s="17" t="n"/>
    </row>
    <row r="917">
      <c r="B917" s="17" t="n"/>
    </row>
    <row r="918">
      <c r="B918" s="17" t="n"/>
    </row>
    <row r="919">
      <c r="B919" s="17" t="n"/>
    </row>
    <row r="920">
      <c r="B920" s="17" t="n"/>
    </row>
    <row r="921">
      <c r="B921" s="17" t="n"/>
    </row>
    <row r="922">
      <c r="B922" s="17" t="n"/>
    </row>
    <row r="923">
      <c r="B923" s="17" t="n"/>
    </row>
    <row r="924">
      <c r="B924" s="17" t="n"/>
    </row>
    <row r="925">
      <c r="B925" s="17" t="n"/>
    </row>
    <row r="926">
      <c r="B926" s="17" t="n"/>
    </row>
    <row r="927">
      <c r="B927" s="17" t="n"/>
    </row>
    <row r="928">
      <c r="B928" s="17" t="n"/>
    </row>
    <row r="929">
      <c r="B929" s="17" t="n"/>
    </row>
    <row r="930">
      <c r="B930" s="17" t="n"/>
    </row>
    <row r="931">
      <c r="B931" s="17" t="n"/>
    </row>
    <row r="932">
      <c r="B932" s="17" t="n"/>
    </row>
    <row r="933">
      <c r="B933" s="17" t="n"/>
    </row>
    <row r="934">
      <c r="B934" s="17" t="n"/>
    </row>
    <row r="935">
      <c r="B935" s="17" t="n"/>
    </row>
    <row r="936">
      <c r="B936" s="17" t="n"/>
    </row>
    <row r="937">
      <c r="B937" s="17" t="n"/>
    </row>
    <row r="938">
      <c r="B938" s="17" t="n"/>
    </row>
    <row r="939">
      <c r="B939" s="17" t="n"/>
    </row>
    <row r="940">
      <c r="B940" s="17" t="n"/>
    </row>
    <row r="941">
      <c r="B941" s="17" t="n"/>
    </row>
    <row r="942">
      <c r="B942" s="17" t="n"/>
    </row>
    <row r="943">
      <c r="B943" s="17" t="n"/>
    </row>
    <row r="944">
      <c r="B944" s="17" t="n"/>
    </row>
    <row r="945">
      <c r="B945" s="17" t="n"/>
    </row>
    <row r="946">
      <c r="B946" s="17" t="n"/>
    </row>
    <row r="947">
      <c r="B947" s="17" t="n"/>
    </row>
    <row r="948">
      <c r="B948" s="17" t="n"/>
    </row>
    <row r="949">
      <c r="B949" s="17" t="n"/>
    </row>
    <row r="950">
      <c r="B950" s="17" t="n"/>
    </row>
    <row r="951">
      <c r="B951" s="17" t="n"/>
    </row>
    <row r="952">
      <c r="B952" s="17" t="n"/>
    </row>
    <row r="953">
      <c r="B953" s="17" t="n"/>
    </row>
    <row r="954">
      <c r="B954" s="17" t="n"/>
    </row>
    <row r="955">
      <c r="B955" s="17" t="n"/>
    </row>
    <row r="956">
      <c r="B956" s="17" t="n"/>
    </row>
    <row r="957">
      <c r="B957" s="17" t="n"/>
    </row>
    <row r="958">
      <c r="B958" s="17" t="n"/>
    </row>
    <row r="959">
      <c r="B959" s="17" t="n"/>
    </row>
    <row r="960">
      <c r="B960" s="17" t="n"/>
    </row>
    <row r="961">
      <c r="B961" s="17" t="n"/>
    </row>
    <row r="962">
      <c r="B962" s="17" t="n"/>
    </row>
    <row r="963">
      <c r="B963" s="17" t="n"/>
    </row>
    <row r="964">
      <c r="B964" s="17" t="n"/>
    </row>
    <row r="965">
      <c r="B965" s="17" t="n"/>
    </row>
    <row r="966">
      <c r="B966" s="17" t="n"/>
    </row>
    <row r="967">
      <c r="B967" s="17" t="n"/>
    </row>
    <row r="968">
      <c r="B968" s="17" t="n"/>
    </row>
    <row r="969">
      <c r="B969" s="17" t="n"/>
    </row>
    <row r="970">
      <c r="B970" s="17" t="n"/>
    </row>
    <row r="971">
      <c r="B971" s="17" t="n"/>
    </row>
    <row r="972">
      <c r="B972" s="17" t="n"/>
    </row>
    <row r="973">
      <c r="B973" s="17" t="n"/>
    </row>
    <row r="974">
      <c r="B974" s="17" t="n"/>
    </row>
    <row r="975">
      <c r="B975" s="17" t="n"/>
    </row>
    <row r="976">
      <c r="B976" s="17" t="n"/>
    </row>
    <row r="977">
      <c r="B977" s="17" t="n"/>
    </row>
    <row r="978">
      <c r="B978" s="17" t="n"/>
    </row>
    <row r="979">
      <c r="B979" s="17" t="n"/>
    </row>
    <row r="980">
      <c r="B980" s="17" t="n"/>
    </row>
    <row r="981">
      <c r="B981" s="17" t="n"/>
    </row>
    <row r="982">
      <c r="B982" s="17" t="n"/>
    </row>
    <row r="983">
      <c r="B983" s="17" t="n"/>
    </row>
    <row r="984">
      <c r="B984" s="17" t="n"/>
    </row>
    <row r="985">
      <c r="B985" s="17" t="n"/>
    </row>
    <row r="986">
      <c r="B986" s="17" t="n"/>
    </row>
    <row r="987">
      <c r="B987" s="17" t="n"/>
    </row>
    <row r="988">
      <c r="B988" s="17" t="n"/>
    </row>
    <row r="989">
      <c r="B989" s="17" t="n"/>
    </row>
    <row r="990">
      <c r="B990" s="17" t="n"/>
    </row>
    <row r="991">
      <c r="B991" s="17" t="n"/>
    </row>
    <row r="992">
      <c r="B992" s="17"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002"/>
  <sheetViews>
    <sheetView workbookViewId="0">
      <selection activeCell="A1" sqref="A1"/>
    </sheetView>
  </sheetViews>
  <sheetFormatPr baseColWidth="8" defaultColWidth="12.63" defaultRowHeight="15.75" customHeight="1"/>
  <cols>
    <col width="11.63" customWidth="1" style="178" min="1" max="1"/>
    <col width="13" customWidth="1" style="178" min="2" max="2"/>
    <col width="17.25" customWidth="1" style="178" min="4" max="4"/>
    <col width="18.13" customWidth="1" style="178" min="5" max="5"/>
    <col width="16" customWidth="1" style="178" min="6" max="6"/>
    <col width="16.38" customWidth="1" style="178" min="7" max="7"/>
    <col width="17.5" customWidth="1" style="178" min="8" max="8"/>
    <col width="17.38" customWidth="1" style="178" min="9" max="9"/>
    <col width="16.5" customWidth="1" style="178" min="10" max="10"/>
    <col width="16.13" customWidth="1" style="178" min="11" max="11"/>
    <col width="17.25" customWidth="1" style="178" min="12" max="12"/>
    <col width="15.88" customWidth="1" style="178" min="13" max="13"/>
  </cols>
  <sheetData>
    <row r="1">
      <c r="C1" s="63" t="n"/>
      <c r="D1" s="114" t="inlineStr">
        <is>
          <t>TODO : ajouter la Guerre sur les stats (je l'ai fait uniquement sur le premier tableau, c'était simple, les autres j'ai pas trop eu le temps de comprendre la formule), sachant que Guerre est en SAG/VOL et Acier VOL/RUS désormais</t>
        </is>
      </c>
      <c r="N1" s="63" t="n"/>
    </row>
    <row r="2">
      <c r="A2" s="114" t="n"/>
      <c r="B2" s="114" t="n"/>
      <c r="C2" s="63" t="n"/>
      <c r="D2" s="73" t="inlineStr">
        <is>
          <t>★ / 2</t>
        </is>
      </c>
      <c r="E2" s="73" t="inlineStr">
        <is>
          <t>★ / 2</t>
        </is>
      </c>
      <c r="F2" s="73" t="inlineStr">
        <is>
          <t>★ / 3</t>
        </is>
      </c>
      <c r="G2" s="73" t="inlineStr">
        <is>
          <t>★ / 4</t>
        </is>
      </c>
      <c r="H2" s="73" t="inlineStr">
        <is>
          <t>★ / 4</t>
        </is>
      </c>
      <c r="I2" s="73" t="inlineStr">
        <is>
          <t>★ / 4</t>
        </is>
      </c>
      <c r="J2" s="73" t="inlineStr">
        <is>
          <t>★ / 1</t>
        </is>
      </c>
      <c r="K2" s="73" t="inlineStr">
        <is>
          <t>★ / 2</t>
        </is>
      </c>
      <c r="L2" s="73" t="inlineStr">
        <is>
          <t>★ / 4</t>
        </is>
      </c>
      <c r="M2" s="73" t="inlineStr">
        <is>
          <t>★ / 3</t>
        </is>
      </c>
      <c r="N2" s="63" t="n"/>
    </row>
    <row r="3" ht="22.5" customHeight="1" s="178">
      <c r="A3" s="76" t="inlineStr">
        <is>
          <t>Colonne 1</t>
        </is>
      </c>
      <c r="B3" s="76" t="inlineStr">
        <is>
          <t>Domaine</t>
        </is>
      </c>
      <c r="C3" s="77" t="inlineStr">
        <is>
          <t>Total</t>
        </is>
      </c>
      <c r="D3" s="76" t="inlineStr">
        <is>
          <t>Destruction</t>
        </is>
      </c>
      <c r="E3" s="76" t="inlineStr">
        <is>
          <t>Restauration</t>
        </is>
      </c>
      <c r="F3" s="76" t="inlineStr">
        <is>
          <t>Evocation</t>
        </is>
      </c>
      <c r="G3" s="76" t="inlineStr">
        <is>
          <t>Abjuration</t>
        </is>
      </c>
      <c r="H3" s="76" t="inlineStr">
        <is>
          <t>Bénédiction</t>
        </is>
      </c>
      <c r="I3" s="76" t="inlineStr">
        <is>
          <t>Malédiction</t>
        </is>
      </c>
      <c r="J3" s="76" t="inlineStr">
        <is>
          <t>Invocation</t>
        </is>
      </c>
      <c r="K3" s="76" t="inlineStr">
        <is>
          <t>Divination</t>
        </is>
      </c>
      <c r="L3" s="76" t="inlineStr">
        <is>
          <t>Conjuration</t>
        </is>
      </c>
      <c r="M3" s="76" t="inlineStr">
        <is>
          <t>Altération</t>
        </is>
      </c>
      <c r="N3" s="77" t="inlineStr">
        <is>
          <t>Liaison</t>
        </is>
      </c>
      <c r="O3" s="77" t="inlineStr">
        <is>
          <t>Total 2</t>
        </is>
      </c>
    </row>
    <row r="4" ht="22.5" customHeight="1" s="178">
      <c r="A4" s="78" t="inlineStr">
        <is>
          <t>🧠</t>
        </is>
      </c>
      <c r="B4" s="103" t="inlineStr">
        <is>
          <t>Esprit</t>
        </is>
      </c>
      <c r="C4" s="94">
        <f>Sum(D4:N4)</f>
        <v/>
      </c>
      <c r="D4" s="82">
        <f>COUNTIF(Dest!I:I,CONCAT(CONCAT("*",A4),"*"))</f>
        <v/>
      </c>
      <c r="E4" s="82">
        <f>COUNTIF(Rest!$I:$I,CONCAT(CONCAT("*",$A4),"*"))</f>
        <v/>
      </c>
      <c r="F4" s="82">
        <f>COUNTIF(Evoc!$I:$I,CONCAT(CONCAT("*",$A4),"*"))</f>
        <v/>
      </c>
      <c r="G4" s="82">
        <f>COUNTIF(Abju!$I:$I,CONCAT(CONCAT("*",$A4),"*"))</f>
        <v/>
      </c>
      <c r="H4" s="82">
        <f>COUNTIF('Béné'!$I:$I,CONCAT(CONCAT("*",$A4),"*"))</f>
        <v/>
      </c>
      <c r="I4" s="82">
        <f>COUNTIF('Malé'!$I:$I,CONCAT(CONCAT("*",$A4),"*"))</f>
        <v/>
      </c>
      <c r="J4" s="82">
        <f>COUNTIF(Invoc!$I:$I,CONCAT(CONCAT("*",$A4),"*"))</f>
        <v/>
      </c>
      <c r="K4" s="82">
        <f>COUNTIF(Divi!$I:$I,CONCAT(CONCAT("*",$A4),"*"))</f>
        <v/>
      </c>
      <c r="L4" s="82">
        <f>COUNTIF(Conj!$I:$I,CONCAT(CONCAT("*",$A4),"*"))</f>
        <v/>
      </c>
      <c r="M4" s="82">
        <f>COUNTIF('Alté'!$I:$I,CONCAT(CONCAT("*",$A4),"*"))</f>
        <v/>
      </c>
      <c r="N4" s="82">
        <f>COUNTIF(L!$G:$G,CONCAT(CONCAT("*",$A4),"*"))</f>
        <v/>
      </c>
      <c r="O4" s="94">
        <f>SUM(D4:M4)</f>
        <v/>
      </c>
    </row>
    <row r="5" ht="22.5" customHeight="1" s="178">
      <c r="A5" s="78" t="inlineStr">
        <is>
          <t>⚕️</t>
        </is>
      </c>
      <c r="B5" s="103" t="inlineStr">
        <is>
          <t>Corps</t>
        </is>
      </c>
      <c r="C5" s="94">
        <f>Sum(D5:N5)</f>
        <v/>
      </c>
      <c r="D5" s="82">
        <f>COUNTIF(Dest!I:I,CONCAT(CONCAT("*",A5),"*"))</f>
        <v/>
      </c>
      <c r="E5" s="82">
        <f>COUNTIF(Rest!$I:$I,CONCAT(CONCAT("*",$A5),"*"))</f>
        <v/>
      </c>
      <c r="F5" s="82">
        <f>COUNTIF(Evoc!$I:$I,CONCAT(CONCAT("*",$A5),"*"))</f>
        <v/>
      </c>
      <c r="G5" s="82">
        <f>COUNTIF(Abju!$I:$I,CONCAT(CONCAT("*",$A5),"*"))</f>
        <v/>
      </c>
      <c r="H5" s="82">
        <f>COUNTIF('Béné'!$I:$I,CONCAT(CONCAT("*",$A5),"*"))</f>
        <v/>
      </c>
      <c r="I5" s="82">
        <f>COUNTIF('Malé'!$I:$I,CONCAT(CONCAT("*",$A5),"*"))</f>
        <v/>
      </c>
      <c r="J5" s="82">
        <f>COUNTIF(Invoc!$I:$I,CONCAT(CONCAT("*",$A5),"*"))</f>
        <v/>
      </c>
      <c r="K5" s="82">
        <f>COUNTIF(Divi!$I:$I,CONCAT(CONCAT("*",$A5),"*"))</f>
        <v/>
      </c>
      <c r="L5" s="82">
        <f>COUNTIF(Conj!$I:$I,CONCAT(CONCAT("*",$A5),"*"))</f>
        <v/>
      </c>
      <c r="M5" s="82">
        <f>COUNTIF('Alté'!$I:$I,CONCAT(CONCAT("*",$A5),"*"))</f>
        <v/>
      </c>
      <c r="N5" s="94">
        <f>COUNTIF(L!$G:$G,CONCAT(CONCAT("*",$A5),"*"))</f>
        <v/>
      </c>
      <c r="O5" s="94">
        <f>SUM(D5:M5)</f>
        <v/>
      </c>
    </row>
    <row r="6" ht="22.5" customHeight="1" s="178">
      <c r="A6" s="78" t="inlineStr">
        <is>
          <t>🎭</t>
        </is>
      </c>
      <c r="B6" s="103" t="inlineStr">
        <is>
          <t>Illusion</t>
        </is>
      </c>
      <c r="C6" s="94">
        <f>Sum(D6:N6)</f>
        <v/>
      </c>
      <c r="D6" s="82">
        <f>COUNTIF(Dest!I:I,CONCAT(CONCAT("*",A6),"*"))</f>
        <v/>
      </c>
      <c r="E6" s="82">
        <f>COUNTIF(Rest!$I:$I,CONCAT(CONCAT("*",$A6),"*"))</f>
        <v/>
      </c>
      <c r="F6" s="82">
        <f>COUNTIF(Evoc!$I:$I,CONCAT(CONCAT("*",$A6),"*"))</f>
        <v/>
      </c>
      <c r="G6" s="82">
        <f>COUNTIF(Abju!$I:$I,CONCAT(CONCAT("*",$A6),"*"))</f>
        <v/>
      </c>
      <c r="H6" s="82">
        <f>COUNTIF('Béné'!$I:$I,CONCAT(CONCAT("*",$A6),"*"))</f>
        <v/>
      </c>
      <c r="I6" s="82">
        <f>COUNTIF('Malé'!$I:$I,CONCAT(CONCAT("*",$A6),"*"))</f>
        <v/>
      </c>
      <c r="J6" s="82">
        <f>COUNTIF(Invoc!$I:$I,CONCAT(CONCAT("*",$A6),"*"))</f>
        <v/>
      </c>
      <c r="K6" s="82">
        <f>COUNTIF(Divi!$I:$I,CONCAT(CONCAT("*",$A6),"*"))</f>
        <v/>
      </c>
      <c r="L6" s="82">
        <f>COUNTIF(Conj!$I:$I,CONCAT(CONCAT("*",$A6),"*"))</f>
        <v/>
      </c>
      <c r="M6" s="82">
        <f>COUNTIF('Alté'!$I:$I,CONCAT(CONCAT("*",$A6),"*"))</f>
        <v/>
      </c>
      <c r="N6" s="94">
        <f>COUNTIF(L!$G:$G,CONCAT(CONCAT("*",$A6),"*"))</f>
        <v/>
      </c>
      <c r="O6" s="94">
        <f>SUM(D6:M6)</f>
        <v/>
      </c>
    </row>
    <row r="7" ht="22.5" customHeight="1" s="178">
      <c r="A7" s="84" t="inlineStr">
        <is>
          <t>🛡️</t>
        </is>
      </c>
      <c r="B7" s="85" t="inlineStr">
        <is>
          <t>Guerre</t>
        </is>
      </c>
      <c r="C7" s="87">
        <f>Sum(D7:N7)</f>
        <v/>
      </c>
      <c r="D7" s="82">
        <f>COUNTIF(Dest!I:I,CONCAT(CONCAT("*",A7),"*"))</f>
        <v/>
      </c>
      <c r="E7" s="82">
        <f>COUNTIF(Rest!$I:$I,CONCAT(CONCAT("*",$A7),"*"))</f>
        <v/>
      </c>
      <c r="F7" s="82">
        <f>COUNTIF(Evoc!$I:$I,CONCAT(CONCAT("*",$A7),"*"))</f>
        <v/>
      </c>
      <c r="G7" s="82">
        <f>COUNTIF(Abju!$I:$I,CONCAT(CONCAT("*",$A7),"*"))</f>
        <v/>
      </c>
      <c r="H7" s="82">
        <f>COUNTIF('Béné'!$I:$I,CONCAT(CONCAT("*",$A7),"*"))</f>
        <v/>
      </c>
      <c r="I7" s="82">
        <f>COUNTIF('Malé'!$I:$I,CONCAT(CONCAT("*",$A7),"*"))</f>
        <v/>
      </c>
      <c r="J7" s="82">
        <f>COUNTIF(Invoc!$I:$I,CONCAT(CONCAT("*",$A7),"*"))</f>
        <v/>
      </c>
      <c r="K7" s="82">
        <f>COUNTIF(Divi!$I:$I,CONCAT(CONCAT("*",$A7),"*"))</f>
        <v/>
      </c>
      <c r="L7" s="82">
        <f>COUNTIF(Conj!$I:$I,CONCAT(CONCAT("*",$A7),"*"))</f>
        <v/>
      </c>
      <c r="M7" s="82">
        <f>COUNTIF('Alté'!$I:$I,CONCAT(CONCAT("*",$A7),"*"))</f>
        <v/>
      </c>
      <c r="N7" s="87">
        <f>COUNTIF(L!$G:$G,CONCAT(CONCAT("*",$A7),"*"))</f>
        <v/>
      </c>
      <c r="O7" s="87">
        <f>SUM(D7:M7)</f>
        <v/>
      </c>
    </row>
    <row r="8" ht="22.5" customHeight="1" s="178">
      <c r="A8" s="78" t="inlineStr">
        <is>
          <t>🐗</t>
        </is>
      </c>
      <c r="B8" s="103" t="inlineStr">
        <is>
          <t>Faune</t>
        </is>
      </c>
      <c r="C8" s="94">
        <f>Sum(D8:N8)</f>
        <v/>
      </c>
      <c r="D8" s="82">
        <f>COUNTIF(Dest!I:I,CONCAT(CONCAT("*",A8),"*"))</f>
        <v/>
      </c>
      <c r="E8" s="82">
        <f>COUNTIF(Rest!$I:$I,CONCAT(CONCAT("*",$A8),"*"))</f>
        <v/>
      </c>
      <c r="F8" s="82">
        <f>COUNTIF(Evoc!$I:$I,CONCAT(CONCAT("*",$A8),"*"))</f>
        <v/>
      </c>
      <c r="G8" s="82">
        <f>COUNTIF(Abju!$I:$I,CONCAT(CONCAT("*",$A8),"*"))</f>
        <v/>
      </c>
      <c r="H8" s="82">
        <f>COUNTIF('Béné'!$I:$I,CONCAT(CONCAT("*",$A8),"*"))</f>
        <v/>
      </c>
      <c r="I8" s="82">
        <f>COUNTIF('Malé'!$I:$I,CONCAT(CONCAT("*",$A8),"*"))</f>
        <v/>
      </c>
      <c r="J8" s="82">
        <f>COUNTIF(Invoc!$I:$I,CONCAT(CONCAT("*",$A8),"*"))</f>
        <v/>
      </c>
      <c r="K8" s="82">
        <f>COUNTIF(Divi!$I:$I,CONCAT(CONCAT("*",$A8),"*"))</f>
        <v/>
      </c>
      <c r="L8" s="82">
        <f>COUNTIF(Conj!$I:$I,CONCAT(CONCAT("*",$A8),"*"))</f>
        <v/>
      </c>
      <c r="M8" s="82">
        <f>COUNTIF('Alté'!$I:$I,CONCAT(CONCAT("*",$A8),"*"))</f>
        <v/>
      </c>
      <c r="N8" s="94">
        <f>COUNTIF(L!$G:$G,CONCAT(CONCAT("*",$A8),"*"))</f>
        <v/>
      </c>
      <c r="O8" s="94">
        <f>SUM(D8:M8)</f>
        <v/>
      </c>
    </row>
    <row r="9" ht="22.5" customHeight="1" s="178">
      <c r="A9" s="78" t="inlineStr">
        <is>
          <t>💧</t>
        </is>
      </c>
      <c r="B9" s="103" t="inlineStr">
        <is>
          <t>Eau</t>
        </is>
      </c>
      <c r="C9" s="94">
        <f>Sum(D9:N9)</f>
        <v/>
      </c>
      <c r="D9" s="82">
        <f>COUNTIF(Dest!I:I,CONCAT(CONCAT("*",A9),"*"))</f>
        <v/>
      </c>
      <c r="E9" s="82">
        <f>COUNTIF(Rest!$I:$I,CONCAT(CONCAT("*",$A9),"*"))</f>
        <v/>
      </c>
      <c r="F9" s="82">
        <f>COUNTIF(Evoc!$I:$I,CONCAT(CONCAT("*",$A9),"*"))</f>
        <v/>
      </c>
      <c r="G9" s="82">
        <f>COUNTIF(Abju!$I:$I,CONCAT(CONCAT("*",$A9),"*"))</f>
        <v/>
      </c>
      <c r="H9" s="82">
        <f>COUNTIF('Béné'!$I:$I,CONCAT(CONCAT("*",$A9),"*"))</f>
        <v/>
      </c>
      <c r="I9" s="82">
        <f>COUNTIF('Malé'!$I:$I,CONCAT(CONCAT("*",$A9),"*"))</f>
        <v/>
      </c>
      <c r="J9" s="82">
        <f>COUNTIF(Invoc!$I:$I,CONCAT(CONCAT("*",$A9),"*"))</f>
        <v/>
      </c>
      <c r="K9" s="82">
        <f>COUNTIF(Divi!$I:$I,CONCAT(CONCAT("*",$A9),"*"))</f>
        <v/>
      </c>
      <c r="L9" s="82">
        <f>COUNTIF(Conj!$I:$I,CONCAT(CONCAT("*",$A9),"*"))</f>
        <v/>
      </c>
      <c r="M9" s="82">
        <f>COUNTIF('Alté'!$I:$I,CONCAT(CONCAT("*",$A9),"*"))</f>
        <v/>
      </c>
      <c r="N9" s="94">
        <f>COUNTIF(L!$G:$G,CONCAT(CONCAT("*",$A9),"*"))</f>
        <v/>
      </c>
      <c r="O9" s="94">
        <f>SUM(D9:M9)</f>
        <v/>
      </c>
    </row>
    <row r="10" ht="22.5" customHeight="1" s="178">
      <c r="A10" s="78" t="inlineStr">
        <is>
          <t>✨</t>
        </is>
      </c>
      <c r="B10" s="103" t="inlineStr">
        <is>
          <t>Sacre</t>
        </is>
      </c>
      <c r="C10" s="94">
        <f>Sum(D10:N10)</f>
        <v/>
      </c>
      <c r="D10" s="82">
        <f>COUNTIF(Dest!I:I,CONCAT(CONCAT("*",A10),"*"))</f>
        <v/>
      </c>
      <c r="E10" s="82">
        <f>COUNTIF(Rest!$I:$I,CONCAT(CONCAT("*",$A10),"*"))</f>
        <v/>
      </c>
      <c r="F10" s="82">
        <f>COUNTIF(Evoc!$I:$I,CONCAT(CONCAT("*",$A10),"*"))</f>
        <v/>
      </c>
      <c r="G10" s="82">
        <f>COUNTIF(Abju!$I:$I,CONCAT(CONCAT("*",$A10),"*"))</f>
        <v/>
      </c>
      <c r="H10" s="82">
        <f>COUNTIF('Béné'!$I:$I,CONCAT(CONCAT("*",$A10),"*"))</f>
        <v/>
      </c>
      <c r="I10" s="82">
        <f>COUNTIF('Malé'!$I:$I,CONCAT(CONCAT("*",$A10),"*"))</f>
        <v/>
      </c>
      <c r="J10" s="82">
        <f>COUNTIF(Invoc!$I:$I,CONCAT(CONCAT("*",$A10),"*"))</f>
        <v/>
      </c>
      <c r="K10" s="82">
        <f>COUNTIF(Divi!$I:$I,CONCAT(CONCAT("*",$A10),"*"))</f>
        <v/>
      </c>
      <c r="L10" s="82">
        <f>COUNTIF(Conj!$I:$I,CONCAT(CONCAT("*",$A10),"*"))</f>
        <v/>
      </c>
      <c r="M10" s="82">
        <f>COUNTIF('Alté'!$I:$I,CONCAT(CONCAT("*",$A10),"*"))</f>
        <v/>
      </c>
      <c r="N10" s="94">
        <f>COUNTIF(L!$G:$G,CONCAT(CONCAT("*",$A10),"*"))</f>
        <v/>
      </c>
      <c r="O10" s="94">
        <f>SUM(D10:M10)</f>
        <v/>
      </c>
    </row>
    <row r="11" ht="22.5" customHeight="1" s="178">
      <c r="A11" s="78" t="inlineStr">
        <is>
          <t>🌑</t>
        </is>
      </c>
      <c r="B11" s="103" t="inlineStr">
        <is>
          <t>Ombre</t>
        </is>
      </c>
      <c r="C11" s="94">
        <f>Sum(D11:N11)</f>
        <v/>
      </c>
      <c r="D11" s="82">
        <f>COUNTIF(Dest!I:I,CONCAT(CONCAT("*",A11),"*"))</f>
        <v/>
      </c>
      <c r="E11" s="82">
        <f>COUNTIF(Rest!$I:$I,CONCAT(CONCAT("*",$A11),"*"))</f>
        <v/>
      </c>
      <c r="F11" s="82">
        <f>COUNTIF(Evoc!$I:$I,CONCAT(CONCAT("*",$A11),"*"))</f>
        <v/>
      </c>
      <c r="G11" s="82">
        <f>COUNTIF(Abju!$I:$I,CONCAT(CONCAT("*",$A11),"*"))</f>
        <v/>
      </c>
      <c r="H11" s="82">
        <f>COUNTIF('Béné'!$I:$I,CONCAT(CONCAT("*",$A11),"*"))</f>
        <v/>
      </c>
      <c r="I11" s="82">
        <f>COUNTIF('Malé'!$I:$I,CONCAT(CONCAT("*",$A11),"*"))</f>
        <v/>
      </c>
      <c r="J11" s="82">
        <f>COUNTIF(Invoc!$I:$I,CONCAT(CONCAT("*",$A11),"*"))</f>
        <v/>
      </c>
      <c r="K11" s="82">
        <f>COUNTIF(Divi!$I:$I,CONCAT(CONCAT("*",$A11),"*"))</f>
        <v/>
      </c>
      <c r="L11" s="82">
        <f>COUNTIF(Conj!$I:$I,CONCAT(CONCAT("*",$A11),"*"))</f>
        <v/>
      </c>
      <c r="M11" s="82">
        <f>COUNTIF('Alté'!$I:$I,CONCAT(CONCAT("*",$A11),"*"))</f>
        <v/>
      </c>
      <c r="N11" s="94">
        <f>COUNTIF(L!$G:$G,CONCAT(CONCAT("*",$A11),"*"))</f>
        <v/>
      </c>
      <c r="O11" s="94">
        <f>SUM(D11:M11)</f>
        <v/>
      </c>
    </row>
    <row r="12" ht="22.5" customHeight="1" s="178">
      <c r="A12" s="78" t="inlineStr">
        <is>
          <t>⚡</t>
        </is>
      </c>
      <c r="B12" s="103" t="inlineStr">
        <is>
          <t>Foudre</t>
        </is>
      </c>
      <c r="C12" s="94">
        <f>Sum(D12:N12)</f>
        <v/>
      </c>
      <c r="D12" s="82">
        <f>COUNTIF(Dest!I:I,CONCAT(CONCAT("*",A12),"*"))</f>
        <v/>
      </c>
      <c r="E12" s="82">
        <f>COUNTIF(Rest!$I:$I,CONCAT(CONCAT("*",$A12),"*"))</f>
        <v/>
      </c>
      <c r="F12" s="82">
        <f>COUNTIF(Evoc!$I:$I,CONCAT(CONCAT("*",$A12),"*"))</f>
        <v/>
      </c>
      <c r="G12" s="82">
        <f>COUNTIF(Abju!$I:$I,CONCAT(CONCAT("*",$A12),"*"))</f>
        <v/>
      </c>
      <c r="H12" s="82">
        <f>COUNTIF('Béné'!$I:$I,CONCAT(CONCAT("*",$A12),"*"))</f>
        <v/>
      </c>
      <c r="I12" s="82">
        <f>COUNTIF('Malé'!$I:$I,CONCAT(CONCAT("*",$A12),"*"))</f>
        <v/>
      </c>
      <c r="J12" s="82">
        <f>COUNTIF(Invoc!$I:$I,CONCAT(CONCAT("*",$A12),"*"))</f>
        <v/>
      </c>
      <c r="K12" s="82">
        <f>COUNTIF(Divi!$I:$I,CONCAT(CONCAT("*",$A12),"*"))</f>
        <v/>
      </c>
      <c r="L12" s="82">
        <f>COUNTIF(Conj!$I:$I,CONCAT(CONCAT("*",$A12),"*"))</f>
        <v/>
      </c>
      <c r="M12" s="82">
        <f>COUNTIF('Alté'!$I:$I,CONCAT(CONCAT("*",$A12),"*"))</f>
        <v/>
      </c>
      <c r="N12" s="94">
        <f>COUNTIF(L!$G:$G,CONCAT(CONCAT("*",$A12),"*"))</f>
        <v/>
      </c>
      <c r="O12" s="94">
        <f>SUM(D12:M12)</f>
        <v/>
      </c>
    </row>
    <row r="13" ht="22.5" customHeight="1" s="178">
      <c r="A13" s="78" t="inlineStr">
        <is>
          <t>❄️</t>
        </is>
      </c>
      <c r="B13" s="103" t="inlineStr">
        <is>
          <t>Glace</t>
        </is>
      </c>
      <c r="C13" s="94">
        <f>Sum(D13:N13)</f>
        <v/>
      </c>
      <c r="D13" s="82">
        <f>COUNTIF(Dest!I:I,CONCAT(CONCAT("*",A13),"*"))</f>
        <v/>
      </c>
      <c r="E13" s="82">
        <f>COUNTIF(Rest!$I:$I,CONCAT(CONCAT("*",$A13),"*"))</f>
        <v/>
      </c>
      <c r="F13" s="82">
        <f>COUNTIF(Evoc!$I:$I,CONCAT(CONCAT("*",$A13),"*"))</f>
        <v/>
      </c>
      <c r="G13" s="82">
        <f>COUNTIF(Abju!$I:$I,CONCAT(CONCAT("*",$A13),"*"))</f>
        <v/>
      </c>
      <c r="H13" s="82">
        <f>COUNTIF('Béné'!$I:$I,CONCAT(CONCAT("*",$A13),"*"))</f>
        <v/>
      </c>
      <c r="I13" s="82">
        <f>COUNTIF('Malé'!$I:$I,CONCAT(CONCAT("*",$A13),"*"))</f>
        <v/>
      </c>
      <c r="J13" s="82">
        <f>COUNTIF(Invoc!$I:$I,CONCAT(CONCAT("*",$A13),"*"))</f>
        <v/>
      </c>
      <c r="K13" s="82">
        <f>COUNTIF(Divi!$I:$I,CONCAT(CONCAT("*",$A13),"*"))</f>
        <v/>
      </c>
      <c r="L13" s="82">
        <f>COUNTIF(Conj!$I:$I,CONCAT(CONCAT("*",$A13),"*"))</f>
        <v/>
      </c>
      <c r="M13" s="82">
        <f>COUNTIF('Alté'!$I:$I,CONCAT(CONCAT("*",$A13),"*"))</f>
        <v/>
      </c>
      <c r="N13" s="94">
        <f>COUNTIF(L!$G:$G,CONCAT(CONCAT("*",$A13),"*"))</f>
        <v/>
      </c>
      <c r="O13" s="94">
        <f>SUM(D13:M13)</f>
        <v/>
      </c>
    </row>
    <row r="14" ht="22.5" customHeight="1" s="178">
      <c r="A14" s="78" t="inlineStr">
        <is>
          <t>📚</t>
        </is>
      </c>
      <c r="B14" s="103" t="inlineStr">
        <is>
          <t>Savoir</t>
        </is>
      </c>
      <c r="C14" s="94">
        <f>Sum(D14:N14)</f>
        <v/>
      </c>
      <c r="D14" s="82">
        <f>COUNTIF(Dest!I:I,CONCAT(CONCAT("*",A14),"*"))</f>
        <v/>
      </c>
      <c r="E14" s="82">
        <f>COUNTIF(Rest!$I:$I,CONCAT(CONCAT("*",$A14),"*"))</f>
        <v/>
      </c>
      <c r="F14" s="82">
        <f>COUNTIF(Evoc!$I:$I,CONCAT(CONCAT("*",$A14),"*"))</f>
        <v/>
      </c>
      <c r="G14" s="82">
        <f>COUNTIF(Abju!$I:$I,CONCAT(CONCAT("*",$A14),"*"))</f>
        <v/>
      </c>
      <c r="H14" s="82">
        <f>COUNTIF('Béné'!$I:$I,CONCAT(CONCAT("*",$A14),"*"))</f>
        <v/>
      </c>
      <c r="I14" s="82">
        <f>COUNTIF('Malé'!$I:$I,CONCAT(CONCAT("*",$A14),"*"))</f>
        <v/>
      </c>
      <c r="J14" s="82">
        <f>COUNTIF(Invoc!$I:$I,CONCAT(CONCAT("*",$A14),"*"))</f>
        <v/>
      </c>
      <c r="K14" s="82">
        <f>COUNTIF(Divi!$I:$I,CONCAT(CONCAT("*",$A14),"*"))</f>
        <v/>
      </c>
      <c r="L14" s="82">
        <f>COUNTIF(Conj!$I:$I,CONCAT(CONCAT("*",$A14),"*"))</f>
        <v/>
      </c>
      <c r="M14" s="82">
        <f>COUNTIF('Alté'!$I:$I,CONCAT(CONCAT("*",$A14),"*"))</f>
        <v/>
      </c>
      <c r="N14" s="94">
        <f>COUNTIF(L!$G:$G,CONCAT(CONCAT("*",$A14),"*"))</f>
        <v/>
      </c>
      <c r="O14" s="94">
        <f>SUM(D14:M14)</f>
        <v/>
      </c>
    </row>
    <row r="15" ht="22.5" customHeight="1" s="178">
      <c r="A15" s="78" t="inlineStr">
        <is>
          <t>🔥</t>
        </is>
      </c>
      <c r="B15" s="103" t="inlineStr">
        <is>
          <t>Feu</t>
        </is>
      </c>
      <c r="C15" s="94">
        <f>Sum(D15:N15)</f>
        <v/>
      </c>
      <c r="D15" s="82">
        <f>COUNTIF(Dest!I:I,CONCAT(CONCAT("*",A15),"*"))</f>
        <v/>
      </c>
      <c r="E15" s="82">
        <f>COUNTIF(Rest!$I:$I,CONCAT(CONCAT("*",$A15),"*"))</f>
        <v/>
      </c>
      <c r="F15" s="82">
        <f>COUNTIF(Evoc!$I:$I,CONCAT(CONCAT("*",$A15),"*"))</f>
        <v/>
      </c>
      <c r="G15" s="82">
        <f>COUNTIF(Abju!$I:$I,CONCAT(CONCAT("*",$A15),"*"))</f>
        <v/>
      </c>
      <c r="H15" s="82">
        <f>COUNTIF('Béné'!$I:$I,CONCAT(CONCAT("*",$A15),"*"))</f>
        <v/>
      </c>
      <c r="I15" s="82">
        <f>COUNTIF('Malé'!$I:$I,CONCAT(CONCAT("*",$A15),"*"))</f>
        <v/>
      </c>
      <c r="J15" s="82">
        <f>COUNTIF(Invoc!$I:$I,CONCAT(CONCAT("*",$A15),"*"))</f>
        <v/>
      </c>
      <c r="K15" s="82">
        <f>COUNTIF(Divi!$I:$I,CONCAT(CONCAT("*",$A15),"*"))</f>
        <v/>
      </c>
      <c r="L15" s="82">
        <f>COUNTIF(Conj!$I:$I,CONCAT(CONCAT("*",$A15),"*"))</f>
        <v/>
      </c>
      <c r="M15" s="82">
        <f>COUNTIF('Alté'!$I:$I,CONCAT(CONCAT("*",$A15),"*"))</f>
        <v/>
      </c>
      <c r="N15" s="94">
        <f>COUNTIF(L!$G:$G,CONCAT(CONCAT("*",$A15),"*"))</f>
        <v/>
      </c>
      <c r="O15" s="94">
        <f>SUM(D15:M15)</f>
        <v/>
      </c>
    </row>
    <row r="16" ht="22.5" customHeight="1" s="178">
      <c r="A16" s="78" t="inlineStr">
        <is>
          <t>☀️</t>
        </is>
      </c>
      <c r="B16" s="103" t="inlineStr">
        <is>
          <t>Lumière</t>
        </is>
      </c>
      <c r="C16" s="94">
        <f>Sum(D16:N16)</f>
        <v/>
      </c>
      <c r="D16" s="82">
        <f>COUNTIF(Dest!I:I,CONCAT(CONCAT("*",A16),"*"))</f>
        <v/>
      </c>
      <c r="E16" s="82">
        <f>COUNTIF(Rest!$I:$I,CONCAT(CONCAT("*",$A16),"*"))</f>
        <v/>
      </c>
      <c r="F16" s="82">
        <f>COUNTIF(Evoc!$I:$I,CONCAT(CONCAT("*",$A16),"*"))</f>
        <v/>
      </c>
      <c r="G16" s="82">
        <f>COUNTIF(Abju!$I:$I,CONCAT(CONCAT("*",$A16),"*"))</f>
        <v/>
      </c>
      <c r="H16" s="82">
        <f>COUNTIF('Béné'!$I:$I,CONCAT(CONCAT("*",$A16),"*"))</f>
        <v/>
      </c>
      <c r="I16" s="82">
        <f>COUNTIF('Malé'!$I:$I,CONCAT(CONCAT("*",$A16),"*"))</f>
        <v/>
      </c>
      <c r="J16" s="82">
        <f>COUNTIF(Invoc!$I:$I,CONCAT(CONCAT("*",$A16),"*"))</f>
        <v/>
      </c>
      <c r="K16" s="82">
        <f>COUNTIF(Divi!$I:$I,CONCAT(CONCAT("*",$A16),"*"))</f>
        <v/>
      </c>
      <c r="L16" s="82">
        <f>COUNTIF(Conj!$I:$I,CONCAT(CONCAT("*",$A16),"*"))</f>
        <v/>
      </c>
      <c r="M16" s="82">
        <f>COUNTIF('Alté'!$I:$I,CONCAT(CONCAT("*",$A16),"*"))</f>
        <v/>
      </c>
      <c r="N16" s="94">
        <f>COUNTIF(L!$G:$G,CONCAT(CONCAT("*",$A16),"*"))</f>
        <v/>
      </c>
      <c r="O16" s="94">
        <f>SUM(D16:M16)</f>
        <v/>
      </c>
    </row>
    <row r="17" ht="22.5" customHeight="1" s="178">
      <c r="A17" s="78" t="inlineStr">
        <is>
          <t>⚖️</t>
        </is>
      </c>
      <c r="B17" s="103" t="inlineStr">
        <is>
          <t>Loi</t>
        </is>
      </c>
      <c r="C17" s="94">
        <f>Sum(D17:N17)</f>
        <v/>
      </c>
      <c r="D17" s="82">
        <f>COUNTIF(Dest!I:I,CONCAT(CONCAT("*",A17),"*"))</f>
        <v/>
      </c>
      <c r="E17" s="82">
        <f>COUNTIF(Rest!$I:$I,CONCAT(CONCAT("*",$A17),"*"))</f>
        <v/>
      </c>
      <c r="F17" s="82">
        <f>COUNTIF(Evoc!$I:$I,CONCAT(CONCAT("*",$A17),"*"))</f>
        <v/>
      </c>
      <c r="G17" s="82">
        <f>COUNTIF(Abju!$I:$I,CONCAT(CONCAT("*",$A17),"*"))</f>
        <v/>
      </c>
      <c r="H17" s="82">
        <f>COUNTIF('Béné'!$I:$I,CONCAT(CONCAT("*",$A17),"*"))</f>
        <v/>
      </c>
      <c r="I17" s="82">
        <f>COUNTIF('Malé'!$I:$I,CONCAT(CONCAT("*",$A17),"*"))</f>
        <v/>
      </c>
      <c r="J17" s="82">
        <f>COUNTIF(Invoc!$I:$I,CONCAT(CONCAT("*",$A17),"*"))</f>
        <v/>
      </c>
      <c r="K17" s="82">
        <f>COUNTIF(Divi!$I:$I,CONCAT(CONCAT("*",$A17),"*"))</f>
        <v/>
      </c>
      <c r="L17" s="82">
        <f>COUNTIF(Conj!$I:$I,CONCAT(CONCAT("*",$A17),"*"))</f>
        <v/>
      </c>
      <c r="M17" s="82">
        <f>COUNTIF('Alté'!$I:$I,CONCAT(CONCAT("*",$A17),"*"))</f>
        <v/>
      </c>
      <c r="N17" s="94">
        <f>COUNTIF(L!$G:$G,CONCAT(CONCAT("*",$A17),"*"))</f>
        <v/>
      </c>
      <c r="O17" s="94">
        <f>SUM(D17:M17)</f>
        <v/>
      </c>
    </row>
    <row r="18" ht="22.5" customHeight="1" s="178">
      <c r="A18" s="78" t="inlineStr">
        <is>
          <t>❤️</t>
        </is>
      </c>
      <c r="B18" s="103" t="inlineStr">
        <is>
          <t>Vie</t>
        </is>
      </c>
      <c r="C18" s="94">
        <f>Sum(D18:N18)</f>
        <v/>
      </c>
      <c r="D18" s="82">
        <f>COUNTIF(Dest!I:I,CONCAT(CONCAT("*",A18),"*"))</f>
        <v/>
      </c>
      <c r="E18" s="82">
        <f>COUNTIF(Rest!$I:$I,CONCAT(CONCAT("*",$A18),"*"))</f>
        <v/>
      </c>
      <c r="F18" s="82">
        <f>COUNTIF(Evoc!$I:$I,CONCAT(CONCAT("*",$A18),"*"))</f>
        <v/>
      </c>
      <c r="G18" s="82">
        <f>COUNTIF(Abju!$I:$I,CONCAT(CONCAT("*",$A18),"*"))</f>
        <v/>
      </c>
      <c r="H18" s="82">
        <f>COUNTIF('Béné'!$I:$I,CONCAT(CONCAT("*",$A18),"*"))</f>
        <v/>
      </c>
      <c r="I18" s="82">
        <f>COUNTIF('Malé'!$I:$I,CONCAT(CONCAT("*",$A18),"*"))</f>
        <v/>
      </c>
      <c r="J18" s="82">
        <f>COUNTIF(Invoc!$I:$I,CONCAT(CONCAT("*",$A18),"*"))</f>
        <v/>
      </c>
      <c r="K18" s="82">
        <f>COUNTIF(Divi!$I:$I,CONCAT(CONCAT("*",$A18),"*"))</f>
        <v/>
      </c>
      <c r="L18" s="82">
        <f>COUNTIF(Conj!$I:$I,CONCAT(CONCAT("*",$A18),"*"))</f>
        <v/>
      </c>
      <c r="M18" s="82">
        <f>COUNTIF('Alté'!$I:$I,CONCAT(CONCAT("*",$A18),"*"))</f>
        <v/>
      </c>
      <c r="N18" s="94">
        <f>COUNTIF(L!$G:$G,CONCAT(CONCAT("*",$A18),"*"))</f>
        <v/>
      </c>
      <c r="O18" s="94">
        <f>SUM(D18:M18)</f>
        <v/>
      </c>
    </row>
    <row r="19" ht="22.5" customHeight="1" s="178">
      <c r="A19" s="78" t="inlineStr">
        <is>
          <t>🌀</t>
        </is>
      </c>
      <c r="B19" s="103" t="inlineStr">
        <is>
          <t>Chaos</t>
        </is>
      </c>
      <c r="C19" s="94">
        <f>Sum(D19:N19)</f>
        <v/>
      </c>
      <c r="D19" s="82">
        <f>COUNTIF(Dest!I:I,CONCAT(CONCAT("*",A19),"*"))</f>
        <v/>
      </c>
      <c r="E19" s="82">
        <f>COUNTIF(Rest!$I:$I,CONCAT(CONCAT("*",$A19),"*"))</f>
        <v/>
      </c>
      <c r="F19" s="82">
        <f>COUNTIF(Evoc!$I:$I,CONCAT(CONCAT("*",$A19),"*"))</f>
        <v/>
      </c>
      <c r="G19" s="82">
        <f>COUNTIF(Abju!$I:$I,CONCAT(CONCAT("*",$A19),"*"))</f>
        <v/>
      </c>
      <c r="H19" s="82">
        <f>COUNTIF('Béné'!$I:$I,CONCAT(CONCAT("*",$A19),"*"))</f>
        <v/>
      </c>
      <c r="I19" s="82">
        <f>COUNTIF('Malé'!$I:$I,CONCAT(CONCAT("*",$A19),"*"))</f>
        <v/>
      </c>
      <c r="J19" s="82">
        <f>COUNTIF(Invoc!$I:$I,CONCAT(CONCAT("*",$A19),"*"))</f>
        <v/>
      </c>
      <c r="K19" s="82">
        <f>COUNTIF(Divi!$I:$I,CONCAT(CONCAT("*",$A19),"*"))</f>
        <v/>
      </c>
      <c r="L19" s="82">
        <f>COUNTIF(Conj!$I:$I,CONCAT(CONCAT("*",$A19),"*"))</f>
        <v/>
      </c>
      <c r="M19" s="82">
        <f>COUNTIF('Alté'!$I:$I,CONCAT(CONCAT("*",$A19),"*"))</f>
        <v/>
      </c>
      <c r="N19" s="94">
        <f>COUNTIF(L!$G:$G,CONCAT(CONCAT("*",$A19),"*"))</f>
        <v/>
      </c>
      <c r="O19" s="94">
        <f>SUM(D19:M19)</f>
        <v/>
      </c>
    </row>
    <row r="20" ht="22.5" customHeight="1" s="178">
      <c r="A20" s="78" t="inlineStr">
        <is>
          <t>💢</t>
        </is>
      </c>
      <c r="B20" s="103" t="inlineStr">
        <is>
          <t>Vide</t>
        </is>
      </c>
      <c r="C20" s="94">
        <f>Sum(D20:N20)</f>
        <v/>
      </c>
      <c r="D20" s="82">
        <f>COUNTIF(Dest!I:I,CONCAT(CONCAT("*",A20),"*"))</f>
        <v/>
      </c>
      <c r="E20" s="82">
        <f>COUNTIF(Rest!$I:$I,CONCAT(CONCAT("*",$A20),"*"))</f>
        <v/>
      </c>
      <c r="F20" s="82">
        <f>COUNTIF(Evoc!$I:$I,CONCAT(CONCAT("*",$A20),"*"))</f>
        <v/>
      </c>
      <c r="G20" s="82">
        <f>COUNTIF(Abju!$I:$I,CONCAT(CONCAT("*",$A20),"*"))</f>
        <v/>
      </c>
      <c r="H20" s="82">
        <f>COUNTIF('Béné'!$I:$I,CONCAT(CONCAT("*",$A20),"*"))</f>
        <v/>
      </c>
      <c r="I20" s="82">
        <f>COUNTIF('Malé'!$I:$I,CONCAT(CONCAT("*",$A20),"*"))</f>
        <v/>
      </c>
      <c r="J20" s="82">
        <f>COUNTIF(Invoc!$I:$I,CONCAT(CONCAT("*",$A20),"*"))</f>
        <v/>
      </c>
      <c r="K20" s="82">
        <f>COUNTIF(Divi!$I:$I,CONCAT(CONCAT("*",$A20),"*"))</f>
        <v/>
      </c>
      <c r="L20" s="82">
        <f>COUNTIF(Conj!$I:$I,CONCAT(CONCAT("*",$A20),"*"))</f>
        <v/>
      </c>
      <c r="M20" s="82">
        <f>COUNTIF('Alté'!$I:$I,CONCAT(CONCAT("*",$A20),"*"))</f>
        <v/>
      </c>
      <c r="N20" s="94">
        <f>COUNTIF(L!$G:$G,CONCAT(CONCAT("*",$A20),"*"))</f>
        <v/>
      </c>
      <c r="O20" s="94">
        <f>SUM(D20:M20)</f>
        <v/>
      </c>
    </row>
    <row r="21" ht="22.5" customHeight="1" s="178">
      <c r="A21" s="78" t="inlineStr">
        <is>
          <t>⚜️</t>
        </is>
      </c>
      <c r="B21" s="103" t="inlineStr">
        <is>
          <t>Charme</t>
        </is>
      </c>
      <c r="C21" s="94">
        <f>Sum(D21:N21)</f>
        <v/>
      </c>
      <c r="D21" s="82">
        <f>COUNTIF(Dest!I:I,CONCAT(CONCAT("*",A21),"*"))</f>
        <v/>
      </c>
      <c r="E21" s="82">
        <f>COUNTIF(Rest!$I:$I,CONCAT(CONCAT("*",$A21),"*"))</f>
        <v/>
      </c>
      <c r="F21" s="82">
        <f>COUNTIF(Evoc!$I:$I,CONCAT(CONCAT("*",$A21),"*"))</f>
        <v/>
      </c>
      <c r="G21" s="82">
        <f>COUNTIF(Abju!$I:$I,CONCAT(CONCAT("*",$A21),"*"))</f>
        <v/>
      </c>
      <c r="H21" s="82">
        <f>COUNTIF('Béné'!$I:$I,CONCAT(CONCAT("*",$A21),"*"))</f>
        <v/>
      </c>
      <c r="I21" s="82">
        <f>COUNTIF('Malé'!$I:$I,CONCAT(CONCAT("*",$A21),"*"))</f>
        <v/>
      </c>
      <c r="J21" s="82">
        <f>COUNTIF(Invoc!$I:$I,CONCAT(CONCAT("*",$A21),"*"))</f>
        <v/>
      </c>
      <c r="K21" s="82">
        <f>COUNTIF(Divi!$I:$I,CONCAT(CONCAT("*",$A21),"*"))</f>
        <v/>
      </c>
      <c r="L21" s="82">
        <f>COUNTIF(Conj!$I:$I,CONCAT(CONCAT("*",$A21),"*"))</f>
        <v/>
      </c>
      <c r="M21" s="82">
        <f>COUNTIF('Alté'!$I:$I,CONCAT(CONCAT("*",$A21),"*"))</f>
        <v/>
      </c>
      <c r="N21" s="94">
        <f>COUNTIF(L!$G:$G,CONCAT(CONCAT("*",$A21),"*"))</f>
        <v/>
      </c>
      <c r="O21" s="94">
        <f>SUM(D21:M21)</f>
        <v/>
      </c>
    </row>
    <row r="22" ht="22.5" customHeight="1" s="178">
      <c r="A22" s="78" t="inlineStr">
        <is>
          <t>🌿</t>
        </is>
      </c>
      <c r="B22" s="103" t="inlineStr">
        <is>
          <t>Flore</t>
        </is>
      </c>
      <c r="C22" s="94">
        <f>Sum(D22:N22)</f>
        <v/>
      </c>
      <c r="D22" s="82">
        <f>COUNTIF(Dest!I:I,CONCAT(CONCAT("*",A22),"*"))</f>
        <v/>
      </c>
      <c r="E22" s="82">
        <f>COUNTIF(Rest!$I:$I,CONCAT(CONCAT("*",$A22),"*"))</f>
        <v/>
      </c>
      <c r="F22" s="82">
        <f>COUNTIF(Evoc!$I:$I,CONCAT(CONCAT("*",$A22),"*"))</f>
        <v/>
      </c>
      <c r="G22" s="82">
        <f>COUNTIF(Abju!$I:$I,CONCAT(CONCAT("*",$A22),"*"))</f>
        <v/>
      </c>
      <c r="H22" s="82">
        <f>COUNTIF('Béné'!$I:$I,CONCAT(CONCAT("*",$A22),"*"))</f>
        <v/>
      </c>
      <c r="I22" s="82">
        <f>COUNTIF('Malé'!$I:$I,CONCAT(CONCAT("*",$A22),"*"))</f>
        <v/>
      </c>
      <c r="J22" s="82">
        <f>COUNTIF(Invoc!$I:$I,CONCAT(CONCAT("*",$A22),"*"))</f>
        <v/>
      </c>
      <c r="K22" s="82">
        <f>COUNTIF(Divi!$I:$I,CONCAT(CONCAT("*",$A22),"*"))</f>
        <v/>
      </c>
      <c r="L22" s="82">
        <f>COUNTIF(Conj!$I:$I,CONCAT(CONCAT("*",$A22),"*"))</f>
        <v/>
      </c>
      <c r="M22" s="82">
        <f>COUNTIF('Alté'!$I:$I,CONCAT(CONCAT("*",$A22),"*"))</f>
        <v/>
      </c>
      <c r="N22" s="94">
        <f>COUNTIF(L!$G:$G,CONCAT(CONCAT("*",$A22),"*"))</f>
        <v/>
      </c>
      <c r="O22" s="94">
        <f>SUM(D22:M22)</f>
        <v/>
      </c>
    </row>
    <row r="23" ht="22.5" customHeight="1" s="178">
      <c r="A23" s="78" t="inlineStr">
        <is>
          <t>🩸</t>
        </is>
      </c>
      <c r="B23" s="103" t="inlineStr">
        <is>
          <t>Impie</t>
        </is>
      </c>
      <c r="C23" s="94">
        <f>Sum(D23:N23)</f>
        <v/>
      </c>
      <c r="D23" s="82">
        <f>COUNTIF(Dest!I:I,CONCAT(CONCAT("*",A23),"*"))</f>
        <v/>
      </c>
      <c r="E23" s="82">
        <f>COUNTIF(Rest!$I:$I,CONCAT(CONCAT("*",$A23),"*"))</f>
        <v/>
      </c>
      <c r="F23" s="82">
        <f>COUNTIF(Evoc!$I:$I,CONCAT(CONCAT("*",$A23),"*"))</f>
        <v/>
      </c>
      <c r="G23" s="82">
        <f>COUNTIF(Abju!$I:$I,CONCAT(CONCAT("*",$A23),"*"))</f>
        <v/>
      </c>
      <c r="H23" s="82">
        <f>COUNTIF('Béné'!$I:$I,CONCAT(CONCAT("*",$A23),"*"))</f>
        <v/>
      </c>
      <c r="I23" s="82">
        <f>COUNTIF('Malé'!$I:$I,CONCAT(CONCAT("*",$A23),"*"))</f>
        <v/>
      </c>
      <c r="J23" s="82">
        <f>COUNTIF(Invoc!$I:$I,CONCAT(CONCAT("*",$A23),"*"))</f>
        <v/>
      </c>
      <c r="K23" s="82">
        <f>COUNTIF(Divi!$I:$I,CONCAT(CONCAT("*",$A23),"*"))</f>
        <v/>
      </c>
      <c r="L23" s="82">
        <f>COUNTIF(Conj!$I:$I,CONCAT(CONCAT("*",$A23),"*"))</f>
        <v/>
      </c>
      <c r="M23" s="82">
        <f>COUNTIF('Alté'!$I:$I,CONCAT(CONCAT("*",$A23),"*"))</f>
        <v/>
      </c>
      <c r="N23" s="94">
        <f>COUNTIF(L!$G:$G,CONCAT(CONCAT("*",$A23),"*"))</f>
        <v/>
      </c>
      <c r="O23" s="94">
        <f>SUM(D23:M23)</f>
        <v/>
      </c>
    </row>
    <row r="24" ht="22.5" customHeight="1" s="178">
      <c r="A24" s="78" t="inlineStr">
        <is>
          <t>🪨</t>
        </is>
      </c>
      <c r="B24" s="103" t="inlineStr">
        <is>
          <t>Terre</t>
        </is>
      </c>
      <c r="C24" s="94">
        <f>Sum(D24:N24)</f>
        <v/>
      </c>
      <c r="D24" s="82">
        <f>COUNTIF(Dest!I:I,CONCAT(CONCAT("*",A24),"*"))</f>
        <v/>
      </c>
      <c r="E24" s="82">
        <f>COUNTIF(Rest!$I:$I,CONCAT(CONCAT("*",$A24),"*"))</f>
        <v/>
      </c>
      <c r="F24" s="82">
        <f>COUNTIF(Evoc!$I:$I,CONCAT(CONCAT("*",$A24),"*"))</f>
        <v/>
      </c>
      <c r="G24" s="82">
        <f>COUNTIF(Abju!$I:$I,CONCAT(CONCAT("*",$A24),"*"))</f>
        <v/>
      </c>
      <c r="H24" s="82">
        <f>COUNTIF('Béné'!$I:$I,CONCAT(CONCAT("*",$A24),"*"))</f>
        <v/>
      </c>
      <c r="I24" s="82">
        <f>COUNTIF('Malé'!$I:$I,CONCAT(CONCAT("*",$A24),"*"))</f>
        <v/>
      </c>
      <c r="J24" s="82">
        <f>COUNTIF(Invoc!$I:$I,CONCAT(CONCAT("*",$A24),"*"))</f>
        <v/>
      </c>
      <c r="K24" s="82">
        <f>COUNTIF(Divi!$I:$I,CONCAT(CONCAT("*",$A24),"*"))</f>
        <v/>
      </c>
      <c r="L24" s="82">
        <f>COUNTIF(Conj!$I:$I,CONCAT(CONCAT("*",$A24),"*"))</f>
        <v/>
      </c>
      <c r="M24" s="82">
        <f>COUNTIF('Alté'!$I:$I,CONCAT(CONCAT("*",$A24),"*"))</f>
        <v/>
      </c>
      <c r="N24" s="94">
        <f>COUNTIF(L!$G:$G,CONCAT(CONCAT("*",$A24),"*"))</f>
        <v/>
      </c>
      <c r="O24" s="94">
        <f>SUM(D24:M24)</f>
        <v/>
      </c>
    </row>
    <row r="25" ht="22.5" customHeight="1" s="178">
      <c r="A25" s="78" t="inlineStr">
        <is>
          <t>⚔️</t>
        </is>
      </c>
      <c r="B25" s="103" t="inlineStr">
        <is>
          <t>Acier</t>
        </is>
      </c>
      <c r="C25" s="94">
        <f>Sum(D25:N25)</f>
        <v/>
      </c>
      <c r="D25" s="82">
        <f>COUNTIF(Dest!I:I,CONCAT(CONCAT("*",A25),"*"))</f>
        <v/>
      </c>
      <c r="E25" s="82">
        <f>COUNTIF(Rest!$I:$I,CONCAT(CONCAT("*",$A25),"*"))</f>
        <v/>
      </c>
      <c r="F25" s="82">
        <f>COUNTIF(Evoc!$I:$I,CONCAT(CONCAT("*",$A25),"*"))</f>
        <v/>
      </c>
      <c r="G25" s="82">
        <f>COUNTIF(Abju!$I:$I,CONCAT(CONCAT("*",$A25),"*"))</f>
        <v/>
      </c>
      <c r="H25" s="82">
        <f>COUNTIF('Béné'!$I:$I,CONCAT(CONCAT("*",$A25),"*"))</f>
        <v/>
      </c>
      <c r="I25" s="82">
        <f>COUNTIF('Malé'!$I:$I,CONCAT(CONCAT("*",$A25),"*"))</f>
        <v/>
      </c>
      <c r="J25" s="82">
        <f>COUNTIF(Invoc!$I:$I,CONCAT(CONCAT("*",$A25),"*"))</f>
        <v/>
      </c>
      <c r="K25" s="82">
        <f>COUNTIF(Divi!$I:$I,CONCAT(CONCAT("*",$A25),"*"))</f>
        <v/>
      </c>
      <c r="L25" s="82">
        <f>COUNTIF(Conj!$I:$I,CONCAT(CONCAT("*",$A25),"*"))</f>
        <v/>
      </c>
      <c r="M25" s="82">
        <f>COUNTIF('Alté'!$I:$I,CONCAT(CONCAT("*",$A25),"*"))</f>
        <v/>
      </c>
      <c r="N25" s="94">
        <f>COUNTIF(L!$G:$G,CONCAT(CONCAT("*",$A25),"*"))</f>
        <v/>
      </c>
      <c r="O25" s="94">
        <f>SUM(D25:M25)</f>
        <v/>
      </c>
    </row>
    <row r="26" ht="22.5" customHeight="1" s="178">
      <c r="A26" s="78" t="inlineStr">
        <is>
          <t>☢️</t>
        </is>
      </c>
      <c r="B26" s="103" t="inlineStr">
        <is>
          <t>Toxique</t>
        </is>
      </c>
      <c r="C26" s="94">
        <f>Sum(D26:N26)</f>
        <v/>
      </c>
      <c r="D26" s="82">
        <f>COUNTIF(Dest!I:I,CONCAT(CONCAT("*",A26),"*"))</f>
        <v/>
      </c>
      <c r="E26" s="82">
        <f>COUNTIF(Rest!$I:$I,CONCAT(CONCAT("*",$A26),"*"))</f>
        <v/>
      </c>
      <c r="F26" s="82">
        <f>COUNTIF(Evoc!$I:$I,CONCAT(CONCAT("*",$A26),"*"))</f>
        <v/>
      </c>
      <c r="G26" s="82">
        <f>COUNTIF(Abju!$I:$I,CONCAT(CONCAT("*",$A26),"*"))</f>
        <v/>
      </c>
      <c r="H26" s="82">
        <f>COUNTIF('Béné'!$I:$I,CONCAT(CONCAT("*",$A26),"*"))</f>
        <v/>
      </c>
      <c r="I26" s="82">
        <f>COUNTIF('Malé'!$I:$I,CONCAT(CONCAT("*",$A26),"*"))</f>
        <v/>
      </c>
      <c r="J26" s="82">
        <f>COUNTIF(Invoc!$I:$I,CONCAT(CONCAT("*",$A26),"*"))</f>
        <v/>
      </c>
      <c r="K26" s="82">
        <f>COUNTIF(Divi!$I:$I,CONCAT(CONCAT("*",$A26),"*"))</f>
        <v/>
      </c>
      <c r="L26" s="82">
        <f>COUNTIF(Conj!$I:$I,CONCAT(CONCAT("*",$A26),"*"))</f>
        <v/>
      </c>
      <c r="M26" s="82">
        <f>COUNTIF('Alté'!$I:$I,CONCAT(CONCAT("*",$A26),"*"))</f>
        <v/>
      </c>
      <c r="N26" s="94">
        <f>COUNTIF(L!$G:$G,CONCAT(CONCAT("*",$A26),"*"))</f>
        <v/>
      </c>
      <c r="O26" s="94">
        <f>SUM(D26:M26)</f>
        <v/>
      </c>
    </row>
    <row r="27" ht="22.5" customHeight="1" s="178">
      <c r="A27" s="78" t="inlineStr">
        <is>
          <t>🌪️</t>
        </is>
      </c>
      <c r="B27" s="103" t="inlineStr">
        <is>
          <t>Air</t>
        </is>
      </c>
      <c r="C27" s="94">
        <f>Sum(D27:N27)</f>
        <v/>
      </c>
      <c r="D27" s="82">
        <f>COUNTIF(Dest!I:I,CONCAT(CONCAT("*",A27),"*"))</f>
        <v/>
      </c>
      <c r="E27" s="82">
        <f>COUNTIF(Rest!$I:$I,CONCAT(CONCAT("*",$A27),"*"))</f>
        <v/>
      </c>
      <c r="F27" s="82">
        <f>COUNTIF(Evoc!$I:$I,CONCAT(CONCAT("*",$A27),"*"))</f>
        <v/>
      </c>
      <c r="G27" s="82">
        <f>COUNTIF(Abju!$I:$I,CONCAT(CONCAT("*",$A27),"*"))</f>
        <v/>
      </c>
      <c r="H27" s="82">
        <f>COUNTIF('Béné'!$I:$I,CONCAT(CONCAT("*",$A27),"*"))</f>
        <v/>
      </c>
      <c r="I27" s="82">
        <f>COUNTIF('Malé'!$I:$I,CONCAT(CONCAT("*",$A27),"*"))</f>
        <v/>
      </c>
      <c r="J27" s="82">
        <f>COUNTIF(Invoc!$I:$I,CONCAT(CONCAT("*",$A27),"*"))</f>
        <v/>
      </c>
      <c r="K27" s="82">
        <f>COUNTIF(Divi!$I:$I,CONCAT(CONCAT("*",$A27),"*"))</f>
        <v/>
      </c>
      <c r="L27" s="82">
        <f>COUNTIF(Conj!$I:$I,CONCAT(CONCAT("*",$A27),"*"))</f>
        <v/>
      </c>
      <c r="M27" s="82">
        <f>COUNTIF('Alté'!$I:$I,CONCAT(CONCAT("*",$A27),"*"))</f>
        <v/>
      </c>
      <c r="N27" s="94">
        <f>COUNTIF(L!$G:$G,CONCAT(CONCAT("*",$A27),"*"))</f>
        <v/>
      </c>
      <c r="O27" s="94">
        <f>SUM(D27:M27)</f>
        <v/>
      </c>
    </row>
    <row r="28" ht="22.5" customHeight="1" s="178">
      <c r="A28" s="78" t="inlineStr">
        <is>
          <t>👁️</t>
        </is>
      </c>
      <c r="B28" s="103" t="inlineStr">
        <is>
          <t>Vision</t>
        </is>
      </c>
      <c r="C28" s="94">
        <f>Sum(D28:N28)</f>
        <v/>
      </c>
      <c r="D28" s="82">
        <f>COUNTIF(Dest!I:I,CONCAT(CONCAT("*",A28),"*"))</f>
        <v/>
      </c>
      <c r="E28" s="82">
        <f>COUNTIF(Rest!$I:$I,CONCAT(CONCAT("*",$A28),"*"))</f>
        <v/>
      </c>
      <c r="F28" s="82">
        <f>COUNTIF(Evoc!$I:$I,CONCAT(CONCAT("*",$A28),"*"))</f>
        <v/>
      </c>
      <c r="G28" s="82">
        <f>COUNTIF(Abju!$I:$I,CONCAT(CONCAT("*",$A28),"*"))</f>
        <v/>
      </c>
      <c r="H28" s="82">
        <f>COUNTIF('Béné'!$I:$I,CONCAT(CONCAT("*",$A28),"*"))</f>
        <v/>
      </c>
      <c r="I28" s="82">
        <f>COUNTIF('Malé'!$I:$I,CONCAT(CONCAT("*",$A28),"*"))</f>
        <v/>
      </c>
      <c r="J28" s="82">
        <f>COUNTIF(Invoc!$I:$I,CONCAT(CONCAT("*",$A28),"*"))</f>
        <v/>
      </c>
      <c r="K28" s="82">
        <f>COUNTIF(Divi!$I:$I,CONCAT(CONCAT("*",$A28),"*"))</f>
        <v/>
      </c>
      <c r="L28" s="82">
        <f>COUNTIF(Conj!$I:$I,CONCAT(CONCAT("*",$A28),"*"))</f>
        <v/>
      </c>
      <c r="M28" s="82">
        <f>COUNTIF('Alté'!$I:$I,CONCAT(CONCAT("*",$A28),"*"))</f>
        <v/>
      </c>
      <c r="N28" s="94">
        <f>COUNTIF(L!$G:$G,CONCAT(CONCAT("*",$A28),"*"))</f>
        <v/>
      </c>
      <c r="O28" s="94">
        <f>SUM(D28:M28)</f>
        <v/>
      </c>
    </row>
    <row r="29" ht="22.5" customHeight="1" s="178">
      <c r="A29" s="78" t="inlineStr">
        <is>
          <t>🪷</t>
        </is>
      </c>
      <c r="B29" s="103" t="inlineStr">
        <is>
          <t>Nature</t>
        </is>
      </c>
      <c r="C29" s="94">
        <f>Sum(D29:N29)</f>
        <v/>
      </c>
      <c r="D29" s="82">
        <f>COUNTIF(Dest!I:I,CONCAT(CONCAT("*",A29),"*"))</f>
        <v/>
      </c>
      <c r="E29" s="82">
        <f>COUNTIF(Rest!$I:$I,CONCAT(CONCAT("*",$A29),"*"))</f>
        <v/>
      </c>
      <c r="F29" s="82">
        <f>COUNTIF(Evoc!$I:$I,CONCAT(CONCAT("*",$A29),"*"))</f>
        <v/>
      </c>
      <c r="G29" s="82">
        <f>COUNTIF(Abju!$I:$I,CONCAT(CONCAT("*",$A29),"*"))</f>
        <v/>
      </c>
      <c r="H29" s="82">
        <f>COUNTIF('Béné'!$I:$I,CONCAT(CONCAT("*",$A29),"*"))</f>
        <v/>
      </c>
      <c r="I29" s="82">
        <f>COUNTIF('Malé'!$I:$I,CONCAT(CONCAT("*",$A29),"*"))</f>
        <v/>
      </c>
      <c r="J29" s="82">
        <f>COUNTIF(Invoc!$I:$I,CONCAT(CONCAT("*",$A29),"*"))</f>
        <v/>
      </c>
      <c r="K29" s="82">
        <f>COUNTIF(Divi!$I:$I,CONCAT(CONCAT("*",$A29),"*"))</f>
        <v/>
      </c>
      <c r="L29" s="82">
        <f>COUNTIF(Conj!$I:$I,CONCAT(CONCAT("*",$A29),"*"))</f>
        <v/>
      </c>
      <c r="M29" s="82">
        <f>COUNTIF('Alté'!$I:$I,CONCAT(CONCAT("*",$A29),"*"))</f>
        <v/>
      </c>
      <c r="N29" s="94">
        <f>COUNTIF(L!$G:$G,CONCAT(CONCAT("*",$A29),"*"))</f>
        <v/>
      </c>
      <c r="O29" s="94">
        <f>SUM(D29:M29)</f>
        <v/>
      </c>
    </row>
    <row r="30" ht="22.5" customHeight="1" s="178">
      <c r="A30" s="78" t="inlineStr">
        <is>
          <t>🧩</t>
        </is>
      </c>
      <c r="B30" s="103" t="inlineStr">
        <is>
          <t>Mental</t>
        </is>
      </c>
      <c r="C30" s="94">
        <f>Sum(D30:N30)</f>
        <v/>
      </c>
      <c r="D30" s="82">
        <f>COUNTIF(Dest!I:I,CONCAT(CONCAT("*",A30),"*"))</f>
        <v/>
      </c>
      <c r="E30" s="82">
        <f>COUNTIF(Rest!$I:$I,CONCAT(CONCAT("*",$A30),"*"))</f>
        <v/>
      </c>
      <c r="F30" s="82">
        <f>COUNTIF(Evoc!$I:$I,CONCAT(CONCAT("*",$A30),"*"))</f>
        <v/>
      </c>
      <c r="G30" s="82">
        <f>COUNTIF(Abju!$I:$I,CONCAT(CONCAT("*",$A30),"*"))</f>
        <v/>
      </c>
      <c r="H30" s="82">
        <f>COUNTIF('Béné'!$I:$I,CONCAT(CONCAT("*",$A30),"*"))</f>
        <v/>
      </c>
      <c r="I30" s="82">
        <f>COUNTIF('Malé'!$I:$I,CONCAT(CONCAT("*",$A30),"*"))</f>
        <v/>
      </c>
      <c r="J30" s="82">
        <f>COUNTIF(Invoc!$I:$I,CONCAT(CONCAT("*",$A30),"*"))</f>
        <v/>
      </c>
      <c r="K30" s="82">
        <f>COUNTIF(Divi!$I:$I,CONCAT(CONCAT("*",$A30),"*"))</f>
        <v/>
      </c>
      <c r="L30" s="82">
        <f>COUNTIF(Conj!$I:$I,CONCAT(CONCAT("*",$A30),"*"))</f>
        <v/>
      </c>
      <c r="M30" s="82">
        <f>COUNTIF('Alté'!$I:$I,CONCAT(CONCAT("*",$A30),"*"))</f>
        <v/>
      </c>
      <c r="N30" s="94">
        <f>COUNTIF(L!$G:$G,CONCAT(CONCAT("*",$A30),"*"))</f>
        <v/>
      </c>
      <c r="O30" s="94">
        <f>SUM(D30:M30)</f>
        <v/>
      </c>
    </row>
    <row r="31" ht="22.5" customHeight="1" s="178">
      <c r="A31" s="78" t="inlineStr">
        <is>
          <t>🔮</t>
        </is>
      </c>
      <c r="B31" s="103" t="inlineStr">
        <is>
          <t>Magie</t>
        </is>
      </c>
      <c r="C31" s="94">
        <f>Sum(D31:N31)</f>
        <v/>
      </c>
      <c r="D31" s="82">
        <f>COUNTIF(Dest!I:I,CONCAT(CONCAT("*",A31),"*"))</f>
        <v/>
      </c>
      <c r="E31" s="82">
        <f>COUNTIF(Rest!$I:$I,CONCAT(CONCAT("*",$A31),"*"))</f>
        <v/>
      </c>
      <c r="F31" s="82">
        <f>COUNTIF(Evoc!$I:$I,CONCAT(CONCAT("*",$A31),"*"))</f>
        <v/>
      </c>
      <c r="G31" s="82">
        <f>COUNTIF(Abju!$I:$I,CONCAT(CONCAT("*",$A31),"*"))</f>
        <v/>
      </c>
      <c r="H31" s="82">
        <f>COUNTIF('Béné'!$I:$I,CONCAT(CONCAT("*",$A31),"*"))</f>
        <v/>
      </c>
      <c r="I31" s="82">
        <f>COUNTIF('Malé'!$I:$I,CONCAT(CONCAT("*",$A31),"*"))</f>
        <v/>
      </c>
      <c r="J31" s="82">
        <f>COUNTIF(Invoc!$I:$I,CONCAT(CONCAT("*",$A31),"*"))</f>
        <v/>
      </c>
      <c r="K31" s="82">
        <f>COUNTIF(Divi!$I:$I,CONCAT(CONCAT("*",$A31),"*"))</f>
        <v/>
      </c>
      <c r="L31" s="82">
        <f>COUNTIF(Conj!$I:$I,CONCAT(CONCAT("*",$A31),"*"))</f>
        <v/>
      </c>
      <c r="M31" s="82">
        <f>COUNTIF('Alté'!$I:$I,CONCAT(CONCAT("*",$A31),"*"))</f>
        <v/>
      </c>
      <c r="N31" s="94">
        <f>COUNTIF(L!$G:$G,CONCAT(CONCAT("*",$A31),"*"))</f>
        <v/>
      </c>
      <c r="O31" s="94">
        <f>SUM(D31:M31)</f>
        <v/>
      </c>
    </row>
    <row r="32" ht="22.5" customHeight="1" s="178">
      <c r="A32" s="78" t="inlineStr">
        <is>
          <t>✡️</t>
        </is>
      </c>
      <c r="B32" s="103" t="inlineStr">
        <is>
          <t>Arcane</t>
        </is>
      </c>
      <c r="C32" s="94">
        <f>Sum(D32:N32)</f>
        <v/>
      </c>
      <c r="D32" s="82">
        <f>COUNTIF(Dest!I:I,CONCAT(CONCAT("*",A32),"*"))</f>
        <v/>
      </c>
      <c r="E32" s="82">
        <f>COUNTIF(Rest!$I:$I,CONCAT(CONCAT("*",$A32),"*"))</f>
        <v/>
      </c>
      <c r="F32" s="82">
        <f>COUNTIF(Evoc!$I:$I,CONCAT(CONCAT("*",$A32),"*"))</f>
        <v/>
      </c>
      <c r="G32" s="82">
        <f>COUNTIF(Abju!$I:$I,CONCAT(CONCAT("*",$A32),"*"))</f>
        <v/>
      </c>
      <c r="H32" s="82">
        <f>COUNTIF('Béné'!$I:$I,CONCAT(CONCAT("*",$A32),"*"))</f>
        <v/>
      </c>
      <c r="I32" s="82">
        <f>COUNTIF('Malé'!$I:$I,CONCAT(CONCAT("*",$A32),"*"))</f>
        <v/>
      </c>
      <c r="J32" s="82">
        <f>COUNTIF(Invoc!$I:$I,CONCAT(CONCAT("*",$A32),"*"))</f>
        <v/>
      </c>
      <c r="K32" s="82">
        <f>COUNTIF(Divi!$I:$I,CONCAT(CONCAT("*",$A32),"*"))</f>
        <v/>
      </c>
      <c r="L32" s="82">
        <f>COUNTIF(Conj!$I:$I,CONCAT(CONCAT("*",$A32),"*"))</f>
        <v/>
      </c>
      <c r="M32" s="82">
        <f>COUNTIF('Alté'!$I:$I,CONCAT(CONCAT("*",$A32),"*"))</f>
        <v/>
      </c>
      <c r="N32" s="94">
        <f>COUNTIF(L!$G:$G,CONCAT(CONCAT("*",$A32),"*"))</f>
        <v/>
      </c>
      <c r="O32" s="94">
        <f>SUM(D32:M32)</f>
        <v/>
      </c>
    </row>
    <row r="33" ht="22.5" customHeight="1" s="178">
      <c r="A33" s="88" t="inlineStr">
        <is>
          <t>☠️</t>
        </is>
      </c>
      <c r="B33" s="89" t="inlineStr">
        <is>
          <t>Mort</t>
        </is>
      </c>
      <c r="C33" s="90">
        <f>Sum(D33:N33)</f>
        <v/>
      </c>
      <c r="D33" s="82">
        <f>COUNTIF(Dest!I:I,CONCAT(CONCAT("*",A33),"*"))</f>
        <v/>
      </c>
      <c r="E33" s="82">
        <f>COUNTIF(Rest!$I:$I,CONCAT(CONCAT("*",$A33),"*"))</f>
        <v/>
      </c>
      <c r="F33" s="82">
        <f>COUNTIF(Evoc!$I:$I,CONCAT(CONCAT("*",$A33),"*"))</f>
        <v/>
      </c>
      <c r="G33" s="82">
        <f>COUNTIF(Abju!$I:$I,CONCAT(CONCAT("*",$A33),"*"))</f>
        <v/>
      </c>
      <c r="H33" s="82">
        <f>COUNTIF('Béné'!$I:$I,CONCAT(CONCAT("*",$A33),"*"))</f>
        <v/>
      </c>
      <c r="I33" s="82">
        <f>COUNTIF('Malé'!$I:$I,CONCAT(CONCAT("*",$A33),"*"))</f>
        <v/>
      </c>
      <c r="J33" s="82">
        <f>COUNTIF(Invoc!$I:$I,CONCAT(CONCAT("*",$A33),"*"))</f>
        <v/>
      </c>
      <c r="K33" s="82">
        <f>COUNTIF(Divi!$I:$I,CONCAT(CONCAT("*",$A33),"*"))</f>
        <v/>
      </c>
      <c r="L33" s="82">
        <f>COUNTIF(Conj!$I:$I,CONCAT(CONCAT("*",$A33),"*"))</f>
        <v/>
      </c>
      <c r="M33" s="82">
        <f>COUNTIF('Alté'!$I:$I,CONCAT(CONCAT("*",$A33),"*"))</f>
        <v/>
      </c>
      <c r="N33" s="94">
        <f>COUNTIF(L!$G:$G,CONCAT(CONCAT("*",$A33),"*"))</f>
        <v/>
      </c>
      <c r="O33" s="91">
        <f>SUM(D33:M33)</f>
        <v/>
      </c>
      <c r="P33" s="128" t="n"/>
      <c r="Q33" s="128" t="n"/>
      <c r="R33" s="128" t="n"/>
      <c r="S33" s="128" t="n"/>
      <c r="T33" s="128" t="n"/>
      <c r="U33" s="128" t="n"/>
      <c r="V33" s="128" t="n"/>
      <c r="W33" s="128" t="n"/>
      <c r="X33" s="128" t="n"/>
      <c r="Y33" s="128" t="n"/>
      <c r="Z33" s="128" t="n"/>
      <c r="AA33" s="128" t="n"/>
      <c r="AB33" s="128" t="n"/>
    </row>
    <row r="34" ht="22.5" customHeight="1" s="178">
      <c r="A34" s="93" t="n"/>
      <c r="B34" s="93" t="inlineStr">
        <is>
          <t>Total</t>
        </is>
      </c>
      <c r="C34" s="94">
        <f>Sum(D34:N34)</f>
        <v/>
      </c>
      <c r="D34" s="94">
        <f>SUM(D3:D33)</f>
        <v/>
      </c>
      <c r="E34" s="94">
        <f>SUM(E3:E33)</f>
        <v/>
      </c>
      <c r="F34" s="94">
        <f>SUM(F3:F33)</f>
        <v/>
      </c>
      <c r="G34" s="94">
        <f>SUM(G3:G33)</f>
        <v/>
      </c>
      <c r="H34" s="94">
        <f>SUM(H3:H33)</f>
        <v/>
      </c>
      <c r="I34" s="94">
        <f>SUM(I3:I33)</f>
        <v/>
      </c>
      <c r="J34" s="94">
        <f>SUM(J3:J33)</f>
        <v/>
      </c>
      <c r="K34" s="94">
        <f>SUM(K3:K33)</f>
        <v/>
      </c>
      <c r="L34" s="94">
        <f>SUM(L3:L33)</f>
        <v/>
      </c>
      <c r="M34" s="94">
        <f>SUM(M3:M33)</f>
        <v/>
      </c>
      <c r="N34" s="94">
        <f>COUNTIF(L!$G:$G,CONCAT(CONCAT("*",$A34),"*"))</f>
        <v/>
      </c>
      <c r="O34" s="94">
        <f>SUM(D34:M34)</f>
        <v/>
      </c>
      <c r="P34" s="63" t="n"/>
      <c r="Q34" s="63" t="n"/>
      <c r="R34" s="63" t="n"/>
      <c r="S34" s="63" t="n"/>
      <c r="T34" s="63" t="n"/>
      <c r="U34" s="63" t="n"/>
      <c r="V34" s="63" t="n"/>
      <c r="W34" s="63" t="n"/>
      <c r="X34" s="63" t="n"/>
      <c r="Y34" s="63" t="n"/>
      <c r="Z34" s="63" t="n"/>
      <c r="AA34" s="63" t="n"/>
      <c r="AB34" s="63" t="n"/>
    </row>
    <row r="35">
      <c r="C35" s="63" t="n"/>
      <c r="N35" s="63" t="n"/>
    </row>
    <row r="36">
      <c r="C36" s="63" t="n"/>
      <c r="N36" s="63" t="n"/>
    </row>
    <row r="37" ht="22.5" customHeight="1" s="178">
      <c r="B37" s="121" t="inlineStr">
        <is>
          <t>SAG</t>
        </is>
      </c>
      <c r="C37" s="121" t="inlineStr">
        <is>
          <t>INT</t>
        </is>
      </c>
      <c r="D37" s="121" t="inlineStr">
        <is>
          <t>VOL</t>
        </is>
      </c>
      <c r="E37" s="121" t="inlineStr">
        <is>
          <t>RUS</t>
        </is>
      </c>
      <c r="F37" s="121" t="inlineStr">
        <is>
          <t>CHA</t>
        </is>
      </c>
      <c r="N37" s="63" t="n"/>
    </row>
    <row r="38" ht="22.5" customHeight="1" s="178">
      <c r="B38" s="96">
        <f>B82+Tableau1[[#TOTALS],[SAG]]</f>
        <v/>
      </c>
      <c r="C38" s="98">
        <f>C82+Tableau1[[#TOTALS],[INT]]</f>
        <v/>
      </c>
      <c r="D38" s="98">
        <f>D82+Tableau1[[#TOTALS],[VOL]]</f>
        <v/>
      </c>
      <c r="E38" s="98">
        <f>E82+Tableau1[[#TOTALS],[RUS]]</f>
        <v/>
      </c>
      <c r="F38" s="99">
        <f>F82+Tableau1[[#TOTALS],[CHA]]</f>
        <v/>
      </c>
      <c r="N38" s="63" t="n"/>
    </row>
    <row r="39">
      <c r="A39" s="121" t="n"/>
      <c r="C39" s="63" t="n"/>
      <c r="N39" s="63" t="n"/>
    </row>
    <row r="40">
      <c r="A40" s="121" t="n"/>
      <c r="C40" s="63" t="n"/>
      <c r="N40" s="63" t="n"/>
    </row>
    <row r="41">
      <c r="A41" s="121" t="n"/>
      <c r="C41" s="63" t="n"/>
      <c r="N41" s="63" t="n"/>
    </row>
    <row r="42">
      <c r="A42" s="121" t="n"/>
      <c r="C42" s="63" t="n"/>
      <c r="N42" s="63" t="n"/>
    </row>
    <row r="43">
      <c r="C43" s="63" t="n"/>
      <c r="N43" s="63" t="n"/>
    </row>
    <row r="44">
      <c r="C44" s="63" t="n"/>
      <c r="N44" s="63" t="n"/>
    </row>
    <row r="45">
      <c r="C45" s="63" t="n"/>
      <c r="N45" s="63" t="n"/>
    </row>
    <row r="46">
      <c r="C46" s="63" t="n"/>
      <c r="N46" s="63" t="n"/>
    </row>
    <row r="47">
      <c r="C47" s="63" t="n"/>
      <c r="N47" s="63" t="n"/>
    </row>
    <row r="48">
      <c r="C48" s="63" t="n"/>
      <c r="N48" s="63" t="n"/>
    </row>
    <row r="49">
      <c r="C49" s="63" t="n"/>
      <c r="N49" s="63" t="n"/>
    </row>
    <row r="50">
      <c r="C50" s="63" t="n"/>
      <c r="N50" s="63" t="n"/>
    </row>
    <row r="51">
      <c r="C51" s="63" t="n"/>
      <c r="N51" s="63" t="n"/>
    </row>
    <row r="52" ht="22.5" customHeight="1" s="178">
      <c r="A52" s="124" t="inlineStr">
        <is>
          <t>Domaine</t>
        </is>
      </c>
      <c r="B52" s="121" t="inlineStr">
        <is>
          <t>SAG</t>
        </is>
      </c>
      <c r="C52" s="121" t="inlineStr">
        <is>
          <t>INT</t>
        </is>
      </c>
      <c r="D52" s="121" t="inlineStr">
        <is>
          <t>VOL</t>
        </is>
      </c>
      <c r="E52" s="121" t="inlineStr">
        <is>
          <t>RUS</t>
        </is>
      </c>
      <c r="F52" s="121" t="inlineStr">
        <is>
          <t>CHA</t>
        </is>
      </c>
      <c r="H52" s="63" t="n"/>
    </row>
    <row r="53" ht="22.5" customHeight="1" s="178">
      <c r="A53" s="103" t="inlineStr">
        <is>
          <t>Feu</t>
        </is>
      </c>
      <c r="B53" s="103">
        <f>if(LOOKUP($A53,Stats!$A$115:$A$143,Stats!B$115:B$143)=1,VLOOKUP($A53,$B$4:$C$32,2,FALSE),0)</f>
        <v/>
      </c>
      <c r="C53" s="103">
        <f>if(LOOKUP($A53,Stats!$A$115:$A$143,Stats!C$115:C$143)=1,VLOOKUP($A53,$B$4:$C$33,2,FALSE),0)</f>
        <v/>
      </c>
      <c r="D53" s="103">
        <f>if(LOOKUP($A53,Stats!$A$115:$A$143,Stats!D$115:D$143)=1,VLOOKUP($A53,$B$4:$C$32,2,FALSE),0)</f>
        <v/>
      </c>
      <c r="E53" s="103">
        <f>if(LOOKUP($A53,Stats!$A$115:$A$143,Stats!E$115:E$143)=1,VLOOKUP($A53,$B$4:$C$33,2,FALSE),0)</f>
        <v/>
      </c>
      <c r="F53" s="103">
        <f>if(LOOKUP($A53,Stats!$A$115:$A$143,Stats!F$115:F$143)=1,VLOOKUP($A53,$B$4:$C$32,2,FALSE),0)</f>
        <v/>
      </c>
      <c r="H53" s="63" t="n"/>
      <c r="I53" s="63" t="n"/>
    </row>
    <row r="54" ht="22.5" customHeight="1" s="178">
      <c r="A54" s="103" t="inlineStr">
        <is>
          <t>Glace</t>
        </is>
      </c>
      <c r="B54" s="103">
        <f>if(LOOKUP($A54,Stats!$A$115:$A$143,Stats!B$115:B$143)=1,VLOOKUP($A54,$B$4:$C$32,2,FALSE),0)</f>
        <v/>
      </c>
      <c r="C54" s="103">
        <f>if(LOOKUP($A54,Stats!$A$115:$A$143,Stats!C$115:C$143)=1,VLOOKUP($A54,$B$4:$C$33,2,FALSE),0)</f>
        <v/>
      </c>
      <c r="D54" s="103">
        <f>if(LOOKUP($A54,Stats!$A$115:$A$143,Stats!D$115:D$143)=1,VLOOKUP($A54,$B$4:$C$32,2,FALSE),0)</f>
        <v/>
      </c>
      <c r="E54" s="103">
        <f>if(LOOKUP($A54,Stats!$A$115:$A$143,Stats!E$115:E$143)=1,VLOOKUP($A54,$B$4:$C$33,2,FALSE),0)</f>
        <v/>
      </c>
      <c r="F54" s="103">
        <f>if(LOOKUP($A54,Stats!$A$115:$A$143,Stats!F$115:F$143)=1,VLOOKUP($A54,$B$4:$C$32,2,FALSE),0)</f>
        <v/>
      </c>
      <c r="H54" s="63" t="n"/>
      <c r="I54" s="63" t="n"/>
      <c r="J54" s="63" t="n"/>
    </row>
    <row r="55" ht="22.5" customHeight="1" s="178">
      <c r="A55" s="103" t="inlineStr">
        <is>
          <t>Foudre</t>
        </is>
      </c>
      <c r="B55" s="103">
        <f>if(LOOKUP($A55,Stats!$A$115:$A$143,Stats!B$115:B$143)=1,VLOOKUP($A55,$B$4:$C$32,2,FALSE),0)</f>
        <v/>
      </c>
      <c r="C55" s="103">
        <f>if(LOOKUP($A55,Stats!$A$115:$A$143,Stats!C$115:C$143)=1,VLOOKUP($A55,$B$4:$C$33,2,FALSE),0)</f>
        <v/>
      </c>
      <c r="D55" s="103">
        <f>if(LOOKUP($A55,Stats!$A$115:$A$143,Stats!D$115:D$143)=1,VLOOKUP($A55,$B$4:$C$32,2,FALSE),0)</f>
        <v/>
      </c>
      <c r="E55" s="103">
        <f>if(LOOKUP($A55,Stats!$A$115:$A$143,Stats!E$115:E$143)=1,VLOOKUP($A55,$B$4:$C$33,2,FALSE),0)</f>
        <v/>
      </c>
      <c r="F55" s="103">
        <f>if(LOOKUP($A55,Stats!$A$115:$A$143,Stats!F$115:F$143)=1,VLOOKUP($A55,$B$4:$C$32,2,FALSE),0)</f>
        <v/>
      </c>
      <c r="H55" s="63" t="n"/>
      <c r="I55" s="63" t="n"/>
    </row>
    <row r="56" ht="22.5" customHeight="1" s="178">
      <c r="A56" s="103" t="inlineStr">
        <is>
          <t>Terre</t>
        </is>
      </c>
      <c r="B56" s="103">
        <f>if(LOOKUP($A56,Stats!$A$115:$A$143,Stats!B$115:B$143)=1,VLOOKUP($A56,$B$4:$C$32,2,FALSE),0)</f>
        <v/>
      </c>
      <c r="C56" s="103">
        <f>if(LOOKUP($A56,Stats!$A$115:$A$143,Stats!C$115:C$143)=1,VLOOKUP($A56,$B$4:$C$33,2,FALSE),0)</f>
        <v/>
      </c>
      <c r="D56" s="103">
        <f>if(LOOKUP($A56,Stats!$A$115:$A$143,Stats!D$115:D$143)=1,VLOOKUP($A56,$B$4:$C$32,2,FALSE),0)</f>
        <v/>
      </c>
      <c r="E56" s="103">
        <f>if(LOOKUP($A56,Stats!$A$115:$A$143,Stats!E$115:E$143)=1,VLOOKUP($A56,$B$4:$C$33,2,FALSE),0)</f>
        <v/>
      </c>
      <c r="F56" s="103">
        <f>if(LOOKUP($A56,Stats!$A$115:$A$143,Stats!F$115:F$143)=1,VLOOKUP($A56,$B$4:$C$32,2,FALSE),0)</f>
        <v/>
      </c>
      <c r="H56" s="63" t="n"/>
      <c r="I56" s="63" t="n"/>
    </row>
    <row r="57" ht="22.5" customHeight="1" s="178">
      <c r="A57" s="103" t="inlineStr">
        <is>
          <t>Eau</t>
        </is>
      </c>
      <c r="B57" s="103">
        <f>if(LOOKUP($A57,Stats!$A$115:$A$143,Stats!B$115:B$143)=1,VLOOKUP($A57,$B$4:$C$32,2,FALSE),0)</f>
        <v/>
      </c>
      <c r="C57" s="103">
        <f>if(LOOKUP($A57,Stats!$A$115:$A$143,Stats!C$115:C$143)=1,VLOOKUP($A57,$B$4:$C$33,2,FALSE),0)</f>
        <v/>
      </c>
      <c r="D57" s="103">
        <f>if(LOOKUP($A57,Stats!$A$115:$A$143,Stats!D$115:D$143)=1,VLOOKUP($A57,$B$4:$C$32,2,FALSE),0)</f>
        <v/>
      </c>
      <c r="E57" s="103">
        <f>if(LOOKUP($A57,Stats!$A$115:$A$143,Stats!E$115:E$143)=1,VLOOKUP($A57,$B$4:$C$33,2,FALSE),0)</f>
        <v/>
      </c>
      <c r="F57" s="103">
        <f>if(LOOKUP($A57,Stats!$A$115:$A$143,Stats!F$115:F$143)=1,VLOOKUP($A57,$B$4:$C$32,2,FALSE),0)</f>
        <v/>
      </c>
      <c r="H57" s="63" t="n"/>
      <c r="I57" s="63" t="n"/>
    </row>
    <row r="58" ht="22.5" customHeight="1" s="178">
      <c r="A58" s="103" t="inlineStr">
        <is>
          <t>Air</t>
        </is>
      </c>
      <c r="B58" s="103">
        <f>if(LOOKUP($A58,Stats!$A$115:$A$143,Stats!B$115:B$143)=1,VLOOKUP($A58,$B$4:$C$32,2,FALSE),0)</f>
        <v/>
      </c>
      <c r="C58" s="103">
        <f>if(LOOKUP($A58,Stats!$A$115:$A$143,Stats!C$115:C$143)=1,VLOOKUP($A58,$B$4:$C$33,2,FALSE),0)</f>
        <v/>
      </c>
      <c r="D58" s="103">
        <f>if(LOOKUP($A58,Stats!$A$115:$A$143,Stats!D$115:D$143)=1,VLOOKUP($A58,$B$4:$C$32,2,FALSE),0)</f>
        <v/>
      </c>
      <c r="E58" s="103">
        <f>if(LOOKUP($A58,Stats!$A$115:$A$143,Stats!E$115:E$143)=1,VLOOKUP($A58,$B$4:$C$33,2,FALSE),0)</f>
        <v/>
      </c>
      <c r="F58" s="103">
        <f>if(LOOKUP($A58,Stats!$A$115:$A$143,Stats!F$115:F$143)=1,VLOOKUP($A58,$B$4:$C$32,2,FALSE),0)</f>
        <v/>
      </c>
      <c r="H58" s="63" t="n"/>
      <c r="I58" s="63" t="n"/>
    </row>
    <row r="59" ht="22.5" customHeight="1" s="178">
      <c r="A59" s="103" t="inlineStr">
        <is>
          <t>Lumière</t>
        </is>
      </c>
      <c r="B59" s="103">
        <f>if(LOOKUP($A59,Stats!$A$115:$A$143,Stats!B$115:B$143)=1,VLOOKUP($A59,$B$4:$C$32,2,FALSE),0)</f>
        <v/>
      </c>
      <c r="C59" s="103">
        <f>if(LOOKUP($A59,Stats!$A$115:$A$143,Stats!C$115:C$143)=1,VLOOKUP($A59,$B$4:$C$33,2,FALSE),0)</f>
        <v/>
      </c>
      <c r="D59" s="103">
        <f>if(LOOKUP($A59,Stats!$A$115:$A$143,Stats!D$115:D$143)=1,VLOOKUP($A59,$B$4:$C$32,2,FALSE),0)</f>
        <v/>
      </c>
      <c r="E59" s="103">
        <f>if(LOOKUP($A59,Stats!$A$115:$A$143,Stats!E$115:E$143)=1,VLOOKUP($A59,$B$4:$C$33,2,FALSE),0)</f>
        <v/>
      </c>
      <c r="F59" s="103">
        <f>if(LOOKUP($A59,Stats!$A$115:$A$143,Stats!F$115:F$143)=1,VLOOKUP($A59,$B$4:$C$32,2,FALSE),0)</f>
        <v/>
      </c>
      <c r="H59" s="63" t="n"/>
      <c r="I59" s="63" t="n"/>
    </row>
    <row r="60" ht="22.5" customHeight="1" s="178">
      <c r="A60" s="103" t="inlineStr">
        <is>
          <t>Ombre</t>
        </is>
      </c>
      <c r="B60" s="103">
        <f>if(LOOKUP($A60,Stats!$A$115:$A$143,Stats!B$115:B$143)=1,VLOOKUP($A60,$B$4:$C$32,2,FALSE),0)</f>
        <v/>
      </c>
      <c r="C60" s="103">
        <f>if(LOOKUP($A60,Stats!$A$115:$A$143,Stats!C$115:C$143)=1,VLOOKUP($A60,$B$4:$C$33,2,FALSE),0)</f>
        <v/>
      </c>
      <c r="D60" s="103">
        <f>if(LOOKUP($A60,Stats!$A$115:$A$143,Stats!D$115:D$143)=1,VLOOKUP($A60,$B$4:$C$32,2,FALSE),0)</f>
        <v/>
      </c>
      <c r="E60" s="103">
        <f>if(LOOKUP($A60,Stats!$A$115:$A$143,Stats!E$115:E$143)=1,VLOOKUP($A60,$B$4:$C$33,2,FALSE),0)</f>
        <v/>
      </c>
      <c r="F60" s="103">
        <f>if(LOOKUP($A60,Stats!$A$115:$A$143,Stats!F$115:F$143)=1,VLOOKUP($A60,$B$4:$C$32,2,FALSE),0)</f>
        <v/>
      </c>
      <c r="H60" s="63" t="n"/>
      <c r="I60" s="63" t="n"/>
    </row>
    <row r="61" ht="22.5" customHeight="1" s="178">
      <c r="A61" s="103" t="inlineStr">
        <is>
          <t>Loi</t>
        </is>
      </c>
      <c r="B61" s="103">
        <f>if(LOOKUP($A61,Stats!$A$115:$A$143,Stats!B$115:B$143)=1,VLOOKUP($A61,$B$4:$C$32,2,FALSE),0)</f>
        <v/>
      </c>
      <c r="C61" s="103">
        <f>if(LOOKUP($A61,Stats!$A$115:$A$143,Stats!C$115:C$143)=1,VLOOKUP($A61,$B$4:$C$33,2,FALSE),0)</f>
        <v/>
      </c>
      <c r="D61" s="103">
        <f>if(LOOKUP($A61,Stats!$A$115:$A$143,Stats!D$115:D$143)=1,VLOOKUP($A61,$B$4:$C$32,2,FALSE),0)</f>
        <v/>
      </c>
      <c r="E61" s="103">
        <f>if(LOOKUP($A61,Stats!$A$115:$A$143,Stats!E$115:E$143)=1,VLOOKUP($A61,$B$4:$C$33,2,FALSE),0)</f>
        <v/>
      </c>
      <c r="F61" s="103">
        <f>if(LOOKUP($A61,Stats!$A$115:$A$143,Stats!F$115:F$143)=1,VLOOKUP($A61,$B$4:$C$32,2,FALSE),0)</f>
        <v/>
      </c>
      <c r="H61" s="63" t="n"/>
      <c r="I61" s="63" t="n"/>
    </row>
    <row r="62" ht="22.5" customHeight="1" s="178">
      <c r="A62" s="103" t="inlineStr">
        <is>
          <t>Chaos</t>
        </is>
      </c>
      <c r="B62" s="103">
        <f>if(LOOKUP($A62,Stats!$A$115:$A$143,Stats!B$115:B$143)=1,VLOOKUP($A62,$B$4:$C$32,2,FALSE),0)</f>
        <v/>
      </c>
      <c r="C62" s="103">
        <f>if(LOOKUP($A62,Stats!$A$115:$A$143,Stats!C$115:C$143)=1,VLOOKUP($A62,$B$4:$C$33,2,FALSE),0)</f>
        <v/>
      </c>
      <c r="D62" s="103">
        <f>if(LOOKUP($A62,Stats!$A$115:$A$143,Stats!D$115:D$143)=1,VLOOKUP($A62,$B$4:$C$32,2,FALSE),0)</f>
        <v/>
      </c>
      <c r="E62" s="103">
        <f>if(LOOKUP($A62,Stats!$A$115:$A$143,Stats!E$115:E$143)=1,VLOOKUP($A62,$B$4:$C$33,2,FALSE),0)</f>
        <v/>
      </c>
      <c r="F62" s="103">
        <f>if(LOOKUP($A62,Stats!$A$115:$A$143,Stats!F$115:F$143)=1,VLOOKUP($A62,$B$4:$C$32,2,FALSE),0)</f>
        <v/>
      </c>
      <c r="H62" s="63" t="n"/>
    </row>
    <row r="63" ht="22.5" customHeight="1" s="178">
      <c r="A63" s="103" t="inlineStr">
        <is>
          <t>Sacre</t>
        </is>
      </c>
      <c r="B63" s="103">
        <f>if(LOOKUP($A63,Stats!$A$115:$A$143,Stats!B$115:B$143)=1,VLOOKUP($A63,$B$4:$C$32,2,FALSE),0)</f>
        <v/>
      </c>
      <c r="C63" s="103">
        <f>if(LOOKUP($A63,Stats!$A$115:$A$143,Stats!C$115:C$143)=1,VLOOKUP($A63,$B$4:$C$33,2,FALSE),0)</f>
        <v/>
      </c>
      <c r="D63" s="103">
        <f>if(LOOKUP($A63,Stats!$A$115:$A$143,Stats!D$115:D$143)=1,VLOOKUP($A63,$B$4:$C$32,2,FALSE),0)</f>
        <v/>
      </c>
      <c r="E63" s="103">
        <f>if(LOOKUP($A63,Stats!$A$115:$A$143,Stats!E$115:E$143)=1,VLOOKUP($A63,$B$4:$C$33,2,FALSE),0)</f>
        <v/>
      </c>
      <c r="F63" s="103">
        <f>if(LOOKUP($A63,Stats!$A$115:$A$143,Stats!F$115:F$143)=1,VLOOKUP($A63,$B$4:$C$32,2,FALSE),0)</f>
        <v/>
      </c>
      <c r="H63" s="63" t="n"/>
    </row>
    <row r="64" ht="22.5" customHeight="1" s="178">
      <c r="A64" s="103" t="inlineStr">
        <is>
          <t>Impie</t>
        </is>
      </c>
      <c r="B64" s="103">
        <f>if(LOOKUP($A64,Stats!$A$115:$A$143,Stats!B$115:B$143)=1,VLOOKUP($A64,$B$4:$C$32,2,FALSE),0)</f>
        <v/>
      </c>
      <c r="C64" s="103">
        <f>if(LOOKUP($A64,Stats!$A$115:$A$143,Stats!C$115:C$143)=1,VLOOKUP($A64,$B$4:$C$33,2,FALSE),0)</f>
        <v/>
      </c>
      <c r="D64" s="103">
        <f>if(LOOKUP($A64,Stats!$A$115:$A$143,Stats!D$115:D$143)=1,VLOOKUP($A64,$B$4:$C$32,2,FALSE),0)</f>
        <v/>
      </c>
      <c r="E64" s="103">
        <f>if(LOOKUP($A64,Stats!$A$115:$A$143,Stats!E$115:E$143)=1,VLOOKUP($A64,$B$4:$C$33,2,FALSE),0)</f>
        <v/>
      </c>
      <c r="F64" s="103">
        <f>if(LOOKUP($A64,Stats!$A$115:$A$143,Stats!F$115:F$143)=1,VLOOKUP($A64,$B$4:$C$32,2,FALSE),0)</f>
        <v/>
      </c>
      <c r="H64" s="63" t="n"/>
    </row>
    <row r="65" ht="22.5" customHeight="1" s="178">
      <c r="A65" s="103" t="inlineStr">
        <is>
          <t>Vie</t>
        </is>
      </c>
      <c r="B65" s="103">
        <f>if(LOOKUP($A65,Stats!$A$115:$A$143,Stats!B$115:B$143)=1,VLOOKUP($A65,$B$4:$C$32,2,FALSE),0)</f>
        <v/>
      </c>
      <c r="C65" s="103">
        <f>if(LOOKUP($A65,Stats!$A$115:$A$143,Stats!C$115:C$143)=1,VLOOKUP($A65,$B$4:$C$33,2,FALSE),0)</f>
        <v/>
      </c>
      <c r="D65" s="103">
        <f>if(LOOKUP($A65,Stats!$A$115:$A$143,Stats!D$115:D$143)=1,VLOOKUP($A65,$B$4:$C$32,2,FALSE),0)</f>
        <v/>
      </c>
      <c r="E65" s="103">
        <f>if(LOOKUP($A65,Stats!$A$115:$A$143,Stats!E$115:E$143)=1,VLOOKUP($A65,$B$4:$C$33,2,FALSE),0)</f>
        <v/>
      </c>
      <c r="F65" s="103">
        <f>if(LOOKUP($A65,Stats!$A$115:$A$143,Stats!F$115:F$143)=1,VLOOKUP($A65,$B$4:$C$32,2,FALSE),0)</f>
        <v/>
      </c>
      <c r="H65" s="63" t="n"/>
    </row>
    <row r="66" ht="22.5" customHeight="1" s="178">
      <c r="A66" s="103" t="inlineStr">
        <is>
          <t>Mort</t>
        </is>
      </c>
      <c r="B66" s="103">
        <f>if(LOOKUP($A66,Stats!$A$115:$A$143,Stats!B$115:B$143)=1,VLOOKUP($A66,$B$4:$C$32,2,FALSE),0)</f>
        <v/>
      </c>
      <c r="C66" s="103">
        <f>if(LOOKUP($A66,Stats!$A$115:$A$143,Stats!C$115:C$143)=1,VLOOKUP($A66,$B$4:$C$33,2,FALSE),0)</f>
        <v/>
      </c>
      <c r="D66" s="103">
        <f>if(LOOKUP($A66,Stats!$A$115:$A$143,Stats!D$115:D$143)=1,VLOOKUP($A66,$B$4:$C$32,2,FALSE),0)</f>
        <v/>
      </c>
      <c r="E66" s="103">
        <f>if(LOOKUP($A66,Stats!$A$115:$A$143,Stats!E$115:E$143)=1,VLOOKUP($A66,$B$4:$C$33,2,FALSE),0)</f>
        <v/>
      </c>
      <c r="F66" s="103">
        <f>if(LOOKUP($A66,Stats!$A$115:$A$143,Stats!F$115:F$143)=1,VLOOKUP($A66,$B$4:$C$32,2,FALSE),0)</f>
        <v/>
      </c>
      <c r="H66" s="63" t="n"/>
    </row>
    <row r="67" ht="22.5" customHeight="1" s="178">
      <c r="A67" s="103" t="inlineStr">
        <is>
          <t>Corps</t>
        </is>
      </c>
      <c r="B67" s="103">
        <f>if(LOOKUP($A67,Stats!$A$115:$A$143,Stats!B$115:B$143)=1,VLOOKUP($A67,$B$4:$C$32,2,FALSE),0)</f>
        <v/>
      </c>
      <c r="C67" s="103">
        <f>if(LOOKUP($A67,Stats!$A$115:$A$143,Stats!C$115:C$143)=1,VLOOKUP($A67,$B$4:$C$33,2,FALSE),0)</f>
        <v/>
      </c>
      <c r="D67" s="103">
        <f>if(LOOKUP($A67,Stats!$A$115:$A$143,Stats!D$115:D$143)=1,VLOOKUP($A67,$B$4:$C$32,2,FALSE),0)</f>
        <v/>
      </c>
      <c r="E67" s="103">
        <f>if(LOOKUP($A67,Stats!$A$115:$A$143,Stats!E$115:E$143)=1,VLOOKUP($A67,$B$4:$C$33,2,FALSE),0)</f>
        <v/>
      </c>
      <c r="F67" s="103">
        <f>if(LOOKUP($A67,Stats!$A$115:$A$143,Stats!F$115:F$143)=1,VLOOKUP($A67,$B$4:$C$32,2,FALSE),0)</f>
        <v/>
      </c>
      <c r="H67" s="63" t="n"/>
    </row>
    <row r="68" ht="22.5" customHeight="1" s="178">
      <c r="A68" s="103" t="inlineStr">
        <is>
          <t>Esprit</t>
        </is>
      </c>
      <c r="B68" s="103">
        <f>if(LOOKUP($A68,Stats!$A$115:$A$143,Stats!B$115:B$143)=1,VLOOKUP($A68,$B$4:$C$32,2,FALSE),0)</f>
        <v/>
      </c>
      <c r="C68" s="103">
        <f>if(LOOKUP($A68,Stats!$A$115:$A$143,Stats!C$115:C$143)=1,VLOOKUP($A68,$B$4:$C$33,2,FALSE),0)</f>
        <v/>
      </c>
      <c r="D68" s="103">
        <f>if(LOOKUP($A68,Stats!$A$115:$A$143,Stats!D$115:D$143)=1,VLOOKUP($A68,$B$4:$C$32,2,FALSE),0)</f>
        <v/>
      </c>
      <c r="E68" s="103">
        <f>if(LOOKUP($A68,Stats!$A$115:$A$143,Stats!E$115:E$143)=1,VLOOKUP($A68,$B$4:$C$33,2,FALSE),0)</f>
        <v/>
      </c>
      <c r="F68" s="103">
        <f>if(LOOKUP($A68,Stats!$A$115:$A$143,Stats!F$115:F$143)=1,VLOOKUP($A68,$B$4:$C$32,2,FALSE),0)</f>
        <v/>
      </c>
      <c r="H68" s="63" t="n"/>
    </row>
    <row r="69" ht="22.5" customHeight="1" s="178">
      <c r="A69" s="103" t="inlineStr">
        <is>
          <t>Faune</t>
        </is>
      </c>
      <c r="B69" s="103">
        <f>if(LOOKUP($A69,Stats!$A$115:$A$143,Stats!B$115:B$143)=1,VLOOKUP($A69,$B$4:$C$32,2,FALSE),0)</f>
        <v/>
      </c>
      <c r="C69" s="103">
        <f>if(LOOKUP($A69,Stats!$A$115:$A$143,Stats!C$115:C$143)=1,VLOOKUP($A69,$B$4:$C$33,2,FALSE),0)</f>
        <v/>
      </c>
      <c r="D69" s="103">
        <f>if(LOOKUP($A69,Stats!$A$115:$A$143,Stats!D$115:D$143)=1,VLOOKUP($A69,$B$4:$C$32,2,FALSE),0)</f>
        <v/>
      </c>
      <c r="E69" s="103">
        <f>if(LOOKUP($A69,Stats!$A$115:$A$143,Stats!E$115:E$143)=1,VLOOKUP($A69,$B$4:$C$33,2,FALSE),0)</f>
        <v/>
      </c>
      <c r="F69" s="103">
        <f>if(LOOKUP($A69,Stats!$A$115:$A$143,Stats!F$115:F$143)=1,VLOOKUP($A69,$B$4:$C$32,2,FALSE),0)</f>
        <v/>
      </c>
      <c r="H69" s="63" t="n"/>
    </row>
    <row r="70" ht="22.5" customHeight="1" s="178">
      <c r="A70" s="103" t="inlineStr">
        <is>
          <t>Flore</t>
        </is>
      </c>
      <c r="B70" s="103">
        <f>if(LOOKUP($A70,Stats!$A$115:$A$143,Stats!B$115:B$143)=1,VLOOKUP($A70,$B$4:$C$32,2,FALSE),0)</f>
        <v/>
      </c>
      <c r="C70" s="103">
        <f>if(LOOKUP($A70,Stats!$A$115:$A$143,Stats!C$115:C$143)=1,VLOOKUP($A70,$B$4:$C$33,2,FALSE),0)</f>
        <v/>
      </c>
      <c r="D70" s="103">
        <f>if(LOOKUP($A70,Stats!$A$115:$A$143,Stats!D$115:D$143)=1,VLOOKUP($A70,$B$4:$C$32,2,FALSE),0)</f>
        <v/>
      </c>
      <c r="E70" s="103">
        <f>if(LOOKUP($A70,Stats!$A$115:$A$143,Stats!E$115:E$143)=1,VLOOKUP($A70,$B$4:$C$33,2,FALSE),0)</f>
        <v/>
      </c>
      <c r="F70" s="103">
        <f>if(LOOKUP($A70,Stats!$A$115:$A$143,Stats!F$115:F$143)=1,VLOOKUP($A70,$B$4:$C$32,2,FALSE),0)</f>
        <v/>
      </c>
      <c r="H70" s="63" t="n"/>
    </row>
    <row r="71" ht="22.5" customHeight="1" s="178">
      <c r="A71" s="103" t="inlineStr">
        <is>
          <t>Mental</t>
        </is>
      </c>
      <c r="B71" s="103">
        <f>if(LOOKUP($A71,Stats!$A$115:$A$143,Stats!B$115:B$143)=1,VLOOKUP($A71,$B$4:$C$32,2,FALSE),0)</f>
        <v/>
      </c>
      <c r="C71" s="103">
        <f>if(LOOKUP($A71,Stats!$A$115:$A$143,Stats!C$115:C$143)=1,VLOOKUP($A71,$B$4:$C$33,2,FALSE),0)</f>
        <v/>
      </c>
      <c r="D71" s="103">
        <f>if(LOOKUP($A71,Stats!$A$115:$A$143,Stats!D$115:D$143)=1,VLOOKUP($A71,$B$4:$C$32,2,FALSE),0)</f>
        <v/>
      </c>
      <c r="E71" s="103">
        <f>if(LOOKUP($A71,Stats!$A$115:$A$143,Stats!E$115:E$143)=1,VLOOKUP($A71,$B$4:$C$33,2,FALSE),0)</f>
        <v/>
      </c>
      <c r="F71" s="103">
        <f>if(LOOKUP($A71,Stats!$A$115:$A$143,Stats!F$115:F$143)=1,VLOOKUP($A71,$B$4:$C$32,2,FALSE),0)</f>
        <v/>
      </c>
      <c r="H71" s="63" t="n"/>
    </row>
    <row r="72" ht="22.5" customHeight="1" s="178">
      <c r="A72" s="103" t="inlineStr">
        <is>
          <t>Charme</t>
        </is>
      </c>
      <c r="B72" s="103">
        <f>if(LOOKUP($A72,Stats!$A$115:$A$143,Stats!B$115:B$143)=1,VLOOKUP($A72,$B$4:$C$32,2,FALSE),0)</f>
        <v/>
      </c>
      <c r="C72" s="103">
        <f>if(LOOKUP($A72,Stats!$A$115:$A$143,Stats!C$115:C$143)=1,VLOOKUP($A72,$B$4:$C$33,2,FALSE),0)</f>
        <v/>
      </c>
      <c r="D72" s="103">
        <f>if(LOOKUP($A72,Stats!$A$115:$A$143,Stats!D$115:D$143)=1,VLOOKUP($A72,$B$4:$C$32,2,FALSE),0)</f>
        <v/>
      </c>
      <c r="E72" s="103">
        <f>if(LOOKUP($A72,Stats!$A$115:$A$143,Stats!E$115:E$143)=1,VLOOKUP($A72,$B$4:$C$33,2,FALSE),0)</f>
        <v/>
      </c>
      <c r="F72" s="103">
        <f>if(LOOKUP($A72,Stats!$A$115:$A$143,Stats!F$115:F$143)=1,VLOOKUP($A72,$B$4:$C$32,2,FALSE),0)</f>
        <v/>
      </c>
      <c r="H72" s="63" t="n"/>
    </row>
    <row r="73" ht="22.5" customHeight="1" s="178">
      <c r="A73" s="103" t="inlineStr">
        <is>
          <t>Arcane</t>
        </is>
      </c>
      <c r="B73" s="103">
        <f>if(LOOKUP($A73,Stats!$A$115:$A$143,Stats!B$115:B$143)=1,VLOOKUP($A73,$B$4:$C$32,2,FALSE),0)</f>
        <v/>
      </c>
      <c r="C73" s="103">
        <f>if(LOOKUP($A73,Stats!$A$115:$A$143,Stats!C$115:C$143)=1,VLOOKUP($A73,$B$4:$C$33,2,FALSE),0)</f>
        <v/>
      </c>
      <c r="D73" s="103">
        <f>if(LOOKUP($A73,Stats!$A$115:$A$143,Stats!D$115:D$143)=1,VLOOKUP($A73,$B$4:$C$32,2,FALSE),0)</f>
        <v/>
      </c>
      <c r="E73" s="103">
        <f>if(LOOKUP($A73,Stats!$A$115:$A$143,Stats!E$115:E$143)=1,VLOOKUP($A73,$B$4:$C$33,2,FALSE),0)</f>
        <v/>
      </c>
      <c r="F73" s="103">
        <f>if(LOOKUP($A73,Stats!$A$115:$A$143,Stats!F$115:F$143)=1,VLOOKUP($A73,$B$4:$C$32,2,FALSE),0)</f>
        <v/>
      </c>
      <c r="H73" s="63" t="n"/>
    </row>
    <row r="74" ht="22.5" customHeight="1" s="178">
      <c r="A74" s="103" t="inlineStr">
        <is>
          <t>Magie</t>
        </is>
      </c>
      <c r="B74" s="103">
        <f>if(LOOKUP($A74,Stats!$A$115:$A$143,Stats!B$115:B$143)=1,VLOOKUP($A74,$B$4:$C$32,2,FALSE),0)</f>
        <v/>
      </c>
      <c r="C74" s="103">
        <f>if(LOOKUP($A74,Stats!$A$115:$A$143,Stats!C$115:C$143)=1,VLOOKUP($A74,$B$4:$C$33,2,FALSE),0)</f>
        <v/>
      </c>
      <c r="D74" s="103">
        <f>if(LOOKUP($A74,Stats!$A$115:$A$143,Stats!D$115:D$143)=1,VLOOKUP($A74,$B$4:$C$32,2,FALSE),0)</f>
        <v/>
      </c>
      <c r="E74" s="103">
        <f>if(LOOKUP($A74,Stats!$A$115:$A$143,Stats!E$115:E$143)=1,VLOOKUP($A74,$B$4:$C$33,2,FALSE),0)</f>
        <v/>
      </c>
      <c r="F74" s="103">
        <f>if(LOOKUP($A74,Stats!$A$115:$A$143,Stats!F$115:F$143)=1,VLOOKUP($A74,$B$4:$C$32,2,FALSE),0)</f>
        <v/>
      </c>
      <c r="H74" s="63" t="n"/>
    </row>
    <row r="75" ht="22.5" customHeight="1" s="178">
      <c r="A75" s="103" t="inlineStr">
        <is>
          <t>Nature</t>
        </is>
      </c>
      <c r="B75" s="103">
        <f>if(LOOKUP($A75,Stats!$A$115:$A$143,Stats!B$115:B$143)=1,VLOOKUP($A75,$B$4:$C$32,2,FALSE),0)</f>
        <v/>
      </c>
      <c r="C75" s="103">
        <f>if(LOOKUP($A75,Stats!$A$115:$A$143,Stats!C$115:C$143)=1,VLOOKUP($A75,$B$4:$C$33,2,FALSE),0)</f>
        <v/>
      </c>
      <c r="D75" s="103">
        <f>if(LOOKUP($A75,Stats!$A$115:$A$143,Stats!D$115:D$143)=1,VLOOKUP($A75,$B$4:$C$32,2,FALSE),0)</f>
        <v/>
      </c>
      <c r="E75" s="103">
        <f>if(LOOKUP($A75,Stats!$A$115:$A$143,Stats!E$115:E$143)=1,VLOOKUP($A75,$B$4:$C$33,2,FALSE),0)</f>
        <v/>
      </c>
      <c r="F75" s="103">
        <f>if(LOOKUP($A75,Stats!$A$115:$A$143,Stats!F$115:F$143)=1,VLOOKUP($A75,$B$4:$C$32,2,FALSE),0)</f>
        <v/>
      </c>
      <c r="H75" s="63" t="n"/>
    </row>
    <row r="76" ht="22.5" customHeight="1" s="178">
      <c r="A76" s="103" t="inlineStr">
        <is>
          <t>Toxique</t>
        </is>
      </c>
      <c r="B76" s="103">
        <f>if(LOOKUP($A76,Stats!$A$115:$A$143,Stats!B$115:B$143)=1,VLOOKUP($A76,$B$4:$C$32,2,FALSE),0)</f>
        <v/>
      </c>
      <c r="C76" s="103">
        <f>if(LOOKUP($A76,Stats!$A$115:$A$143,Stats!C$115:C$143)=1,VLOOKUP($A76,$B$4:$C$33,2,FALSE),0)</f>
        <v/>
      </c>
      <c r="D76" s="103">
        <f>if(LOOKUP($A76,Stats!$A$115:$A$143,Stats!D$115:D$143)=1,VLOOKUP($A76,$B$4:$C$32,2,FALSE),0)</f>
        <v/>
      </c>
      <c r="E76" s="103">
        <f>if(LOOKUP($A76,Stats!$A$115:$A$143,Stats!E$115:E$143)=1,VLOOKUP($A76,$B$4:$C$33,2,FALSE),0)</f>
        <v/>
      </c>
      <c r="F76" s="103">
        <f>if(LOOKUP($A76,Stats!$A$115:$A$143,Stats!F$115:F$143)=1,VLOOKUP($A76,$B$4:$C$32,2,FALSE),0)</f>
        <v/>
      </c>
      <c r="H76" s="63" t="n"/>
    </row>
    <row r="77" ht="22.5" customHeight="1" s="178">
      <c r="A77" s="103" t="inlineStr">
        <is>
          <t>Illusion</t>
        </is>
      </c>
      <c r="B77" s="103">
        <f>if(LOOKUP($A77,Stats!$A$115:$A$143,Stats!B$115:B$143)=1,VLOOKUP($A77,$B$4:$C$32,2,FALSE),0)</f>
        <v/>
      </c>
      <c r="C77" s="103">
        <f>if(LOOKUP($A77,Stats!$A$115:$A$143,Stats!C$115:C$143)=1,VLOOKUP($A77,$B$4:$C$33,2,FALSE),0)</f>
        <v/>
      </c>
      <c r="D77" s="103">
        <f>if(LOOKUP($A77,Stats!$A$115:$A$143,Stats!D$115:D$143)=1,VLOOKUP($A77,$B$4:$C$32,2,FALSE),0)</f>
        <v/>
      </c>
      <c r="E77" s="103">
        <f>if(LOOKUP($A77,Stats!$A$115:$A$143,Stats!E$115:E$143)=1,VLOOKUP($A77,$B$4:$C$33,2,FALSE),0)</f>
        <v/>
      </c>
      <c r="F77" s="103">
        <f>if(LOOKUP($A77,Stats!$A$115:$A$143,Stats!F$115:F$143)=1,VLOOKUP($A77,$B$4:$C$32,2,FALSE),0)</f>
        <v/>
      </c>
      <c r="H77" s="63" t="n"/>
    </row>
    <row r="78" ht="22.5" customHeight="1" s="178">
      <c r="A78" s="103" t="inlineStr">
        <is>
          <t>Savoir</t>
        </is>
      </c>
      <c r="B78" s="103">
        <f>if(LOOKUP($A78,Stats!$A$115:$A$143,Stats!B$115:B$143)=1,VLOOKUP($A78,$B$4:$C$32,2,FALSE),0)</f>
        <v/>
      </c>
      <c r="C78" s="103">
        <f>if(LOOKUP($A78,Stats!$A$115:$A$143,Stats!C$115:C$143)=1,VLOOKUP($A78,$B$4:$C$33,2,FALSE),0)</f>
        <v/>
      </c>
      <c r="D78" s="103">
        <f>if(LOOKUP($A78,Stats!$A$115:$A$143,Stats!D$115:D$143)=1,VLOOKUP($A78,$B$4:$C$32,2,FALSE),0)</f>
        <v/>
      </c>
      <c r="E78" s="103">
        <f>if(LOOKUP($A78,Stats!$A$115:$A$143,Stats!E$115:E$143)=1,VLOOKUP($A78,$B$4:$C$33,2,FALSE),0)</f>
        <v/>
      </c>
      <c r="F78" s="103">
        <f>if(LOOKUP($A78,Stats!$A$115:$A$143,Stats!F$115:F$143)=1,VLOOKUP($A78,$B$4:$C$32,2,FALSE),0)</f>
        <v/>
      </c>
      <c r="H78" s="63" t="n"/>
    </row>
    <row r="79" ht="22.5" customHeight="1" s="178">
      <c r="A79" s="103" t="inlineStr">
        <is>
          <t>Vision</t>
        </is>
      </c>
      <c r="B79" s="103">
        <f>if(LOOKUP($A79,Stats!$A$115:$A$143,Stats!B$115:B$143)=1,VLOOKUP($A79,$B$4:$C$32,2,FALSE),0)</f>
        <v/>
      </c>
      <c r="C79" s="103">
        <f>if(LOOKUP($A79,Stats!$A$115:$A$143,Stats!C$115:C$143)=1,VLOOKUP($A79,$B$4:$C$33,2,FALSE),0)</f>
        <v/>
      </c>
      <c r="D79" s="103">
        <f>if(LOOKUP($A79,Stats!$A$115:$A$143,Stats!D$115:D$143)=1,VLOOKUP($A79,$B$4:$C$32,2,FALSE),0)</f>
        <v/>
      </c>
      <c r="E79" s="103">
        <f>if(LOOKUP($A79,Stats!$A$115:$A$143,Stats!E$115:E$143)=1,VLOOKUP($A79,$B$4:$C$33,2,FALSE),0)</f>
        <v/>
      </c>
      <c r="F79" s="103">
        <f>if(LOOKUP($A79,Stats!$A$115:$A$143,Stats!F$115:F$143)=1,VLOOKUP($A79,$B$4:$C$32,2,FALSE),0)</f>
        <v/>
      </c>
      <c r="H79" s="63" t="n"/>
    </row>
    <row r="80" ht="22.5" customHeight="1" s="178">
      <c r="A80" s="103" t="inlineStr">
        <is>
          <t>Acier</t>
        </is>
      </c>
      <c r="B80" s="103">
        <f>if(LOOKUP($A80,Stats!$A$115:$A$143,Stats!B$115:B$143)=1,VLOOKUP($A80,$B$4:$C$32,2,FALSE),0)</f>
        <v/>
      </c>
      <c r="C80" s="103">
        <f>if(LOOKUP($A80,Stats!$A$115:$A$143,Stats!C$115:C$143)=1,VLOOKUP($A80,$B$4:$C$33,2,FALSE),0)</f>
        <v/>
      </c>
      <c r="D80" s="103">
        <f>if(LOOKUP($A80,Stats!$A$115:$A$143,Stats!D$115:D$143)=1,VLOOKUP($A80,$B$4:$C$32,2,FALSE),0)</f>
        <v/>
      </c>
      <c r="E80" s="103">
        <f>if(LOOKUP($A80,Stats!$A$115:$A$143,Stats!E$115:E$143)=1,VLOOKUP($A80,$B$4:$C$33,2,FALSE),0)</f>
        <v/>
      </c>
      <c r="F80" s="103">
        <f>if(LOOKUP($A80,Stats!$A$115:$A$143,Stats!F$115:F$143)=1,VLOOKUP($A80,$B$4:$C$32,2,FALSE),0)</f>
        <v/>
      </c>
      <c r="H80" s="63" t="n"/>
    </row>
    <row r="81" ht="22.5" customHeight="1" s="178">
      <c r="A81" s="103" t="inlineStr">
        <is>
          <t>Vide</t>
        </is>
      </c>
      <c r="B81" s="103">
        <f>if(LOOKUP($A81,Stats!$A$115:$A$143,Stats!B$115:B$143)=1,VLOOKUP($A81,$B$4:$C$32,2,FALSE),0)</f>
        <v/>
      </c>
      <c r="C81" s="103">
        <f>if(LOOKUP($A81,Stats!$A$115:$A$143,Stats!C$115:C$143)=1,VLOOKUP($A81,$B$4:$C$32,2,FALSE),0)</f>
        <v/>
      </c>
      <c r="D81" s="103">
        <f>if(LOOKUP($A81,Stats!$A$115:$A$143,Stats!D$115:D$143)=1,VLOOKUP($A81,$B$4:$C$32,2,FALSE),0)</f>
        <v/>
      </c>
      <c r="E81" s="103">
        <f>if(LOOKUP($A81,Stats!$A$115:$A$143,Stats!E$115:E$143)=1,VLOOKUP($A81,$B$4:$C$32,2,FALSE),0)</f>
        <v/>
      </c>
      <c r="F81" s="103">
        <f>if(LOOKUP($A81,Stats!$A$115:$A$143,Stats!F$115:F$143)=1,VLOOKUP($A81,$B$4:$C$32,2,FALSE),0)</f>
        <v/>
      </c>
      <c r="H81" s="63" t="n"/>
    </row>
    <row r="82">
      <c r="A82" s="104" t="inlineStr">
        <is>
          <t>. Total</t>
        </is>
      </c>
      <c r="B82" s="106">
        <f>SUM(Tableau2[SAG])</f>
        <v/>
      </c>
      <c r="C82" s="106">
        <f>SUM(Tableau2[INT])</f>
        <v/>
      </c>
      <c r="D82" s="106">
        <f>SUM(Tableau2[VOL])</f>
        <v/>
      </c>
      <c r="E82" s="106">
        <f>SUM(Tableau2[RUS])</f>
        <v/>
      </c>
      <c r="F82" s="106">
        <f>SUM(Tableau2[CHA])</f>
        <v/>
      </c>
      <c r="N82" s="63" t="n"/>
    </row>
    <row r="83">
      <c r="N83" s="63" t="n"/>
    </row>
    <row r="84">
      <c r="A84" s="128" t="n"/>
      <c r="B84" s="128" t="n"/>
      <c r="C84" s="128" t="n"/>
      <c r="D84" s="128" t="n"/>
      <c r="E84" s="128" t="n"/>
      <c r="F84" s="128" t="n"/>
      <c r="G84" s="128" t="n"/>
      <c r="N84" s="63" t="n"/>
    </row>
    <row r="85" ht="22.5" customHeight="1" s="178">
      <c r="A85" s="76" t="inlineStr">
        <is>
          <t>Ecole</t>
        </is>
      </c>
      <c r="B85" s="121" t="inlineStr">
        <is>
          <t>SAG</t>
        </is>
      </c>
      <c r="C85" s="121" t="inlineStr">
        <is>
          <t>INT</t>
        </is>
      </c>
      <c r="D85" s="121" t="inlineStr">
        <is>
          <t>VOL</t>
        </is>
      </c>
      <c r="E85" s="121" t="inlineStr">
        <is>
          <t>RUS</t>
        </is>
      </c>
      <c r="F85" s="121" t="inlineStr">
        <is>
          <t>CHA</t>
        </is>
      </c>
      <c r="M85" s="63" t="n"/>
    </row>
    <row r="86" ht="22.5" customHeight="1" s="178">
      <c r="A86" s="103" t="inlineStr">
        <is>
          <t>Destruction</t>
        </is>
      </c>
      <c r="B86" s="103">
        <f>if(B100=1,$D$34,0)</f>
        <v/>
      </c>
      <c r="C86" s="103">
        <f>if(C100=1,$D$34,0)</f>
        <v/>
      </c>
      <c r="D86" s="103">
        <f>if(D100=1,$D$34,0)</f>
        <v/>
      </c>
      <c r="E86" s="103">
        <f>if(E100=1,$D$34,0)</f>
        <v/>
      </c>
      <c r="F86" s="103">
        <f>if(F100=1,$D$34,0)</f>
        <v/>
      </c>
      <c r="M86" s="63" t="n"/>
    </row>
    <row r="87" ht="22.5" customHeight="1" s="178">
      <c r="A87" s="103" t="inlineStr">
        <is>
          <t>Restauration</t>
        </is>
      </c>
      <c r="B87" s="103">
        <f>if(B101=1,$E$34,0)</f>
        <v/>
      </c>
      <c r="C87" s="103">
        <f>if(C101=1,$E$34,0)</f>
        <v/>
      </c>
      <c r="D87" s="103">
        <f>if(D101=1,$E$34,0)</f>
        <v/>
      </c>
      <c r="E87" s="103">
        <f>if(E101=1,$E$34,0)</f>
        <v/>
      </c>
      <c r="F87" s="103">
        <f>if(F101=1,$E$34,0)</f>
        <v/>
      </c>
      <c r="M87" s="63" t="n"/>
    </row>
    <row r="88" ht="22.5" customHeight="1" s="178">
      <c r="A88" s="103" t="inlineStr">
        <is>
          <t>Evocation</t>
        </is>
      </c>
      <c r="B88" s="103">
        <f>if(B102=1,$F$34,0)</f>
        <v/>
      </c>
      <c r="C88" s="103">
        <f>if(C102=1,$F$34,0)</f>
        <v/>
      </c>
      <c r="D88" s="103">
        <f>if(D102=1,$F$34,0)</f>
        <v/>
      </c>
      <c r="E88" s="103">
        <f>if(E102=1,$F$34,0)</f>
        <v/>
      </c>
      <c r="F88" s="103">
        <f>if(F102=1,$F$34,0)</f>
        <v/>
      </c>
      <c r="M88" s="63" t="n"/>
    </row>
    <row r="89" ht="22.5" customHeight="1" s="178">
      <c r="A89" s="103" t="inlineStr">
        <is>
          <t>Abjuration</t>
        </is>
      </c>
      <c r="B89" s="103">
        <f>if(B103=1,$G$34,0)</f>
        <v/>
      </c>
      <c r="C89" s="103">
        <f>if(C103=1,$G$34,0)</f>
        <v/>
      </c>
      <c r="D89" s="103">
        <f>if(D103=1,$G$34,0)</f>
        <v/>
      </c>
      <c r="E89" s="103">
        <f>if(E103=1,$G$34,0)</f>
        <v/>
      </c>
      <c r="F89" s="103">
        <f>if(F103=1,$G$34,0)</f>
        <v/>
      </c>
      <c r="M89" s="63" t="n"/>
    </row>
    <row r="90" ht="22.5" customHeight="1" s="178">
      <c r="A90" s="103" t="inlineStr">
        <is>
          <t>Bénédiction</t>
        </is>
      </c>
      <c r="B90" s="103">
        <f>if(B104=1,$H$34,0)</f>
        <v/>
      </c>
      <c r="C90" s="103">
        <f>if(C104=1,$H$34,0)</f>
        <v/>
      </c>
      <c r="D90" s="103">
        <f>if(D104=1,$H$34,0)</f>
        <v/>
      </c>
      <c r="E90" s="103">
        <f>if(E104=1,$H$34,0)</f>
        <v/>
      </c>
      <c r="F90" s="103">
        <f>if(F104=1,$H$34,0)</f>
        <v/>
      </c>
      <c r="M90" s="63" t="n"/>
    </row>
    <row r="91" ht="22.5" customHeight="1" s="178">
      <c r="A91" s="103" t="inlineStr">
        <is>
          <t>Malédiction</t>
        </is>
      </c>
      <c r="B91" s="103">
        <f>if(B105=1,$I$34,0)</f>
        <v/>
      </c>
      <c r="C91" s="103">
        <f>if(C105=1,$I$34,0)</f>
        <v/>
      </c>
      <c r="D91" s="103">
        <f>if(D105=1,$I$34,0)</f>
        <v/>
      </c>
      <c r="E91" s="103">
        <f>if(E105=1,$I$34,0)</f>
        <v/>
      </c>
      <c r="F91" s="103">
        <f>if(F105=1,$I$34,0)</f>
        <v/>
      </c>
      <c r="M91" s="63" t="n"/>
    </row>
    <row r="92" ht="22.5" customHeight="1" s="178">
      <c r="A92" s="103" t="inlineStr">
        <is>
          <t>Invocation</t>
        </is>
      </c>
      <c r="B92" s="103">
        <f>if(B106=1,$J$34,0)</f>
        <v/>
      </c>
      <c r="C92" s="103">
        <f>if(C106=1,$J$34,0)</f>
        <v/>
      </c>
      <c r="D92" s="103">
        <f>if(D106=1,$J$34,0)</f>
        <v/>
      </c>
      <c r="E92" s="103">
        <f>if(E106=1,$J$34,0)</f>
        <v/>
      </c>
      <c r="F92" s="103">
        <f>if(F106=1,$J$34,0)</f>
        <v/>
      </c>
      <c r="M92" s="63" t="n"/>
    </row>
    <row r="93" ht="22.5" customHeight="1" s="178">
      <c r="A93" s="103" t="inlineStr">
        <is>
          <t>Divination</t>
        </is>
      </c>
      <c r="B93" s="103">
        <f>if(B107=1,$K$34,0)</f>
        <v/>
      </c>
      <c r="C93" s="103">
        <f>if(C107=1,$K$34,0)</f>
        <v/>
      </c>
      <c r="D93" s="103">
        <f>if(D107=1,$K$34,0)</f>
        <v/>
      </c>
      <c r="E93" s="103">
        <f>if(E107=1,$K$34,0)</f>
        <v/>
      </c>
      <c r="F93" s="103">
        <f>if(F107=1,$K$34,0)</f>
        <v/>
      </c>
      <c r="M93" s="63" t="n"/>
    </row>
    <row r="94" ht="22.5" customHeight="1" s="178">
      <c r="A94" s="103" t="inlineStr">
        <is>
          <t>Conjuration</t>
        </is>
      </c>
      <c r="B94" s="103">
        <f>if(B108=1,$L$34,0)</f>
        <v/>
      </c>
      <c r="C94" s="103">
        <f>if(C108=1,$L$34,0)</f>
        <v/>
      </c>
      <c r="D94" s="103">
        <f>if(D108=1,$L$34,0)</f>
        <v/>
      </c>
      <c r="E94" s="103">
        <f>if(E108=1,$L$34,0)</f>
        <v/>
      </c>
      <c r="F94" s="103">
        <f>if(F108=1,$L$34,0)</f>
        <v/>
      </c>
      <c r="M94" s="63" t="n"/>
    </row>
    <row r="95" ht="22.5" customHeight="1" s="178">
      <c r="A95" s="103" t="inlineStr">
        <is>
          <t>Altération</t>
        </is>
      </c>
      <c r="B95" s="103">
        <f>if(B109=1,$M$34,0)</f>
        <v/>
      </c>
      <c r="C95" s="103">
        <f>if(C109=1,$M$34,0)</f>
        <v/>
      </c>
      <c r="D95" s="103">
        <f>if(D109=1,$M$34,0)</f>
        <v/>
      </c>
      <c r="E95" s="103">
        <f>if(E109=1,$M$34,0)</f>
        <v/>
      </c>
      <c r="F95" s="103">
        <f>if(F109=1,$M$34,0)</f>
        <v/>
      </c>
      <c r="M95" s="63" t="n"/>
    </row>
    <row r="96" ht="22.5" customHeight="1" s="178">
      <c r="A96" s="107" t="inlineStr">
        <is>
          <t>Total</t>
        </is>
      </c>
      <c r="B96" s="93">
        <f>SUM(B86:B95)</f>
        <v/>
      </c>
      <c r="C96" s="93">
        <f>SUM(C86:C95)</f>
        <v/>
      </c>
      <c r="D96" s="93">
        <f>SUM(D86:D95)</f>
        <v/>
      </c>
      <c r="E96" s="93">
        <f>SUM(E86:E95)</f>
        <v/>
      </c>
      <c r="F96" s="93">
        <f>SUM(F86:F95)</f>
        <v/>
      </c>
      <c r="L96" s="63" t="n"/>
      <c r="M96" s="63" t="n"/>
      <c r="N96" s="63" t="n"/>
      <c r="O96" s="63" t="n"/>
      <c r="P96" s="63" t="n"/>
      <c r="Q96" s="63" t="n"/>
      <c r="R96" s="63" t="n"/>
      <c r="S96" s="63" t="n"/>
      <c r="T96" s="63" t="n"/>
      <c r="U96" s="63" t="n"/>
      <c r="V96" s="63" t="n"/>
      <c r="W96" s="63" t="n"/>
      <c r="X96" s="63" t="n"/>
      <c r="Y96" s="63" t="n"/>
      <c r="Z96" s="63" t="n"/>
    </row>
    <row r="97">
      <c r="C97" s="63" t="n"/>
      <c r="N97" s="63" t="n"/>
    </row>
    <row r="98">
      <c r="N98" s="63" t="n"/>
    </row>
    <row r="99">
      <c r="A99" s="128" t="inlineStr">
        <is>
          <t>Colonne 1</t>
        </is>
      </c>
      <c r="B99" s="121" t="inlineStr">
        <is>
          <t>SAG</t>
        </is>
      </c>
      <c r="C99" s="121" t="inlineStr">
        <is>
          <t>INT</t>
        </is>
      </c>
      <c r="D99" s="121" t="inlineStr">
        <is>
          <t>VOL</t>
        </is>
      </c>
      <c r="E99" s="121" t="inlineStr">
        <is>
          <t>RUS</t>
        </is>
      </c>
      <c r="F99" s="121" t="inlineStr">
        <is>
          <t>CHA</t>
        </is>
      </c>
      <c r="G99" s="107" t="inlineStr">
        <is>
          <t>Total Accés</t>
        </is>
      </c>
      <c r="N99" s="63" t="n"/>
    </row>
    <row r="100">
      <c r="A100" s="114" t="inlineStr">
        <is>
          <t>Destruction</t>
        </is>
      </c>
      <c r="B100" s="128" t="n"/>
      <c r="C100" s="121" t="n">
        <v>1</v>
      </c>
      <c r="D100" s="121" t="n">
        <v>1</v>
      </c>
      <c r="E100" s="128" t="n"/>
      <c r="F100" s="128" t="n"/>
      <c r="G100" s="110">
        <f>SUM(B100:F100)</f>
        <v/>
      </c>
      <c r="N100" s="63" t="n"/>
    </row>
    <row r="101">
      <c r="A101" s="114" t="inlineStr">
        <is>
          <t>Restauration</t>
        </is>
      </c>
      <c r="B101" s="121" t="n">
        <v>1</v>
      </c>
      <c r="C101" s="128" t="n"/>
      <c r="D101" s="128" t="n"/>
      <c r="E101" s="128" t="n"/>
      <c r="F101" s="121" t="n">
        <v>1</v>
      </c>
      <c r="G101" s="110">
        <f>SUM(B101:F101)</f>
        <v/>
      </c>
      <c r="N101" s="63" t="n"/>
    </row>
    <row r="102">
      <c r="A102" s="114" t="inlineStr">
        <is>
          <t>Evocation</t>
        </is>
      </c>
      <c r="B102" s="128" t="n"/>
      <c r="C102" s="121" t="n">
        <v>1</v>
      </c>
      <c r="D102" s="128" t="n"/>
      <c r="E102" s="128" t="n"/>
      <c r="F102" s="121" t="n">
        <v>1</v>
      </c>
      <c r="G102" s="110">
        <f>SUM(B102:F102)</f>
        <v/>
      </c>
      <c r="N102" s="63" t="n"/>
    </row>
    <row r="103">
      <c r="A103" s="114" t="inlineStr">
        <is>
          <t>Abjuration</t>
        </is>
      </c>
      <c r="B103" s="128" t="n"/>
      <c r="C103" s="121" t="n">
        <v>1</v>
      </c>
      <c r="D103" s="128" t="n"/>
      <c r="E103" s="128" t="n"/>
      <c r="F103" s="121" t="n">
        <v>1</v>
      </c>
      <c r="G103" s="110">
        <f>SUM(B103:F103)</f>
        <v/>
      </c>
      <c r="N103" s="63" t="n"/>
    </row>
    <row r="104">
      <c r="A104" s="114" t="inlineStr">
        <is>
          <t>Bénédiction</t>
        </is>
      </c>
      <c r="B104" s="121" t="n">
        <v>1</v>
      </c>
      <c r="C104" s="128" t="n"/>
      <c r="D104" s="128" t="n"/>
      <c r="E104" s="128" t="n"/>
      <c r="F104" s="121" t="n">
        <v>1</v>
      </c>
      <c r="G104" s="110">
        <f>SUM(B104:F104)</f>
        <v/>
      </c>
      <c r="N104" s="63" t="n"/>
    </row>
    <row r="105">
      <c r="A105" s="114" t="inlineStr">
        <is>
          <t>Malédiction</t>
        </is>
      </c>
      <c r="B105" s="121" t="n">
        <v>1</v>
      </c>
      <c r="C105" s="128" t="n"/>
      <c r="D105" s="128" t="n"/>
      <c r="E105" s="121" t="n">
        <v>1</v>
      </c>
      <c r="F105" s="128" t="n"/>
      <c r="G105" s="110">
        <f>SUM(B105:F105)</f>
        <v/>
      </c>
      <c r="N105" s="63" t="n"/>
    </row>
    <row r="106">
      <c r="A106" s="114" t="inlineStr">
        <is>
          <t>Invocation</t>
        </is>
      </c>
      <c r="B106" s="128" t="n"/>
      <c r="C106" s="128" t="n"/>
      <c r="D106" s="121" t="n">
        <v>1</v>
      </c>
      <c r="E106" s="121" t="n">
        <v>1</v>
      </c>
      <c r="F106" s="128" t="n"/>
      <c r="G106" s="110">
        <f>SUM(B106:F106)</f>
        <v/>
      </c>
      <c r="N106" s="63" t="n"/>
    </row>
    <row r="107">
      <c r="A107" s="114" t="inlineStr">
        <is>
          <t>Divination</t>
        </is>
      </c>
      <c r="B107" s="121" t="n">
        <v>1</v>
      </c>
      <c r="C107" s="128" t="n"/>
      <c r="D107" s="128" t="n"/>
      <c r="E107" s="121" t="n">
        <v>1</v>
      </c>
      <c r="F107" s="128" t="n"/>
      <c r="G107" s="110">
        <f>SUM(B107:F107)</f>
        <v/>
      </c>
      <c r="N107" s="63" t="n"/>
    </row>
    <row r="108">
      <c r="A108" s="114" t="inlineStr">
        <is>
          <t>Conjuration</t>
        </is>
      </c>
      <c r="B108" s="128" t="n"/>
      <c r="C108" s="128" t="n"/>
      <c r="D108" s="121" t="n">
        <v>1</v>
      </c>
      <c r="E108" s="121" t="n">
        <v>1</v>
      </c>
      <c r="F108" s="128" t="n"/>
      <c r="G108" s="110">
        <f>SUM(B108:F108)</f>
        <v/>
      </c>
      <c r="N108" s="63" t="n"/>
    </row>
    <row r="109">
      <c r="A109" s="114" t="inlineStr">
        <is>
          <t>Altération</t>
        </is>
      </c>
      <c r="B109" s="128" t="n"/>
      <c r="C109" s="121" t="n">
        <v>1</v>
      </c>
      <c r="D109" s="121" t="n">
        <v>1</v>
      </c>
      <c r="E109" s="128" t="n"/>
      <c r="F109" s="128" t="n"/>
      <c r="G109" s="110">
        <f>SUM(B109:F109)</f>
        <v/>
      </c>
      <c r="N109" s="63" t="n"/>
    </row>
    <row r="110">
      <c r="A110" s="107" t="inlineStr">
        <is>
          <t>Total</t>
        </is>
      </c>
      <c r="B110" s="110">
        <f>SUM(B100:B109)</f>
        <v/>
      </c>
      <c r="C110" s="110">
        <f>SUM(C100:C109)</f>
        <v/>
      </c>
      <c r="D110" s="110">
        <f>SUM(D100:D109)</f>
        <v/>
      </c>
      <c r="E110" s="110">
        <f>SUM(E100:E109)</f>
        <v/>
      </c>
      <c r="F110" s="110">
        <f>SUM(F100:F109)</f>
        <v/>
      </c>
      <c r="G110" s="107" t="n"/>
      <c r="N110" s="63" t="n"/>
    </row>
    <row r="111">
      <c r="C111" s="63" t="n"/>
      <c r="N111" s="63" t="n"/>
    </row>
    <row r="112">
      <c r="C112" s="63" t="n"/>
      <c r="N112" s="63" t="n"/>
    </row>
    <row r="113">
      <c r="A113" s="128" t="inlineStr">
        <is>
          <t>Domaine</t>
        </is>
      </c>
      <c r="B113" s="121" t="inlineStr">
        <is>
          <t>SAG</t>
        </is>
      </c>
      <c r="C113" s="121" t="inlineStr">
        <is>
          <t>INT</t>
        </is>
      </c>
      <c r="D113" s="121" t="inlineStr">
        <is>
          <t>VOL</t>
        </is>
      </c>
      <c r="E113" s="121" t="inlineStr">
        <is>
          <t>RUS</t>
        </is>
      </c>
      <c r="F113" s="121" t="inlineStr">
        <is>
          <t>CHA</t>
        </is>
      </c>
      <c r="G113" s="111" t="inlineStr">
        <is>
          <t>Total Accés</t>
        </is>
      </c>
      <c r="N113" s="63" t="n"/>
    </row>
    <row r="114">
      <c r="A114" s="114" t="inlineStr">
        <is>
          <t>Guerre</t>
        </is>
      </c>
      <c r="B114" s="121" t="n">
        <v>1</v>
      </c>
      <c r="C114" s="128" t="n"/>
      <c r="D114" s="121" t="n">
        <v>1</v>
      </c>
      <c r="E114" s="121" t="n"/>
      <c r="F114" s="128" t="n"/>
      <c r="G114" s="113">
        <f>SUM(B114:F114)</f>
        <v/>
      </c>
      <c r="N114" s="63" t="n"/>
    </row>
    <row r="115">
      <c r="A115" s="114" t="inlineStr">
        <is>
          <t>Acier</t>
        </is>
      </c>
      <c r="B115" s="121" t="n"/>
      <c r="C115" s="121" t="n"/>
      <c r="D115" s="121" t="n">
        <v>1</v>
      </c>
      <c r="E115" s="121" t="n">
        <v>1</v>
      </c>
      <c r="F115" s="128" t="n"/>
      <c r="G115" s="113">
        <f>SUM(B115:F115)</f>
        <v/>
      </c>
      <c r="N115" s="63" t="n"/>
    </row>
    <row r="116">
      <c r="A116" s="114" t="inlineStr">
        <is>
          <t>Air</t>
        </is>
      </c>
      <c r="B116" s="121" t="n">
        <v>1</v>
      </c>
      <c r="C116" s="121" t="n">
        <v>1</v>
      </c>
      <c r="D116" s="128" t="n"/>
      <c r="E116" s="128" t="n"/>
      <c r="F116" s="128" t="n"/>
      <c r="G116" s="113">
        <f>SUM(B116:F116)</f>
        <v/>
      </c>
      <c r="N116" s="63" t="n"/>
    </row>
    <row r="117">
      <c r="A117" s="114" t="inlineStr">
        <is>
          <t>Arcane</t>
        </is>
      </c>
      <c r="B117" s="128" t="n"/>
      <c r="C117" s="121" t="n">
        <v>1</v>
      </c>
      <c r="D117" s="128" t="n"/>
      <c r="E117" s="121" t="n">
        <v>1</v>
      </c>
      <c r="F117" s="128" t="n"/>
      <c r="G117" s="113">
        <f>SUM(B117:F117)</f>
        <v/>
      </c>
      <c r="N117" s="63" t="n"/>
    </row>
    <row r="118">
      <c r="A118" s="114" t="inlineStr">
        <is>
          <t>Chaos</t>
        </is>
      </c>
      <c r="B118" s="128" t="n"/>
      <c r="C118" s="128" t="n"/>
      <c r="D118" s="128" t="n"/>
      <c r="E118" s="121" t="n">
        <v>1</v>
      </c>
      <c r="F118" s="121" t="n">
        <v>1</v>
      </c>
      <c r="G118" s="113">
        <f>SUM(B118:F118)</f>
        <v/>
      </c>
      <c r="N118" s="63" t="n"/>
    </row>
    <row r="119">
      <c r="A119" s="114" t="inlineStr">
        <is>
          <t>Charme</t>
        </is>
      </c>
      <c r="B119" s="128" t="n"/>
      <c r="C119" s="128" t="n"/>
      <c r="D119" s="128" t="n"/>
      <c r="E119" s="121" t="n">
        <v>1</v>
      </c>
      <c r="F119" s="121" t="n">
        <v>1</v>
      </c>
      <c r="G119" s="113">
        <f>SUM(B119:F119)</f>
        <v/>
      </c>
      <c r="N119" s="63" t="n"/>
    </row>
    <row r="120">
      <c r="A120" s="114" t="inlineStr">
        <is>
          <t>Corps</t>
        </is>
      </c>
      <c r="B120" s="121" t="n">
        <v>1</v>
      </c>
      <c r="C120" s="128" t="n"/>
      <c r="D120" s="128" t="n"/>
      <c r="E120" s="128" t="n"/>
      <c r="F120" s="121" t="n">
        <v>1</v>
      </c>
      <c r="G120" s="113">
        <f>SUM(B120:F120)</f>
        <v/>
      </c>
      <c r="N120" s="63" t="n"/>
    </row>
    <row r="121">
      <c r="A121" s="114" t="inlineStr">
        <is>
          <t>Eau</t>
        </is>
      </c>
      <c r="B121" s="121" t="n">
        <v>1</v>
      </c>
      <c r="C121" s="121" t="n">
        <v>1</v>
      </c>
      <c r="D121" s="128" t="n"/>
      <c r="E121" s="128" t="n"/>
      <c r="F121" s="128" t="n"/>
      <c r="G121" s="113">
        <f>SUM(B121:F121)</f>
        <v/>
      </c>
      <c r="N121" s="63" t="n"/>
    </row>
    <row r="122">
      <c r="A122" s="114" t="inlineStr">
        <is>
          <t>Esprit</t>
        </is>
      </c>
      <c r="B122" s="121" t="n">
        <v>1</v>
      </c>
      <c r="C122" s="128" t="n"/>
      <c r="D122" s="128" t="n"/>
      <c r="E122" s="128" t="n"/>
      <c r="F122" s="121" t="n">
        <v>1</v>
      </c>
      <c r="G122" s="113">
        <f>SUM(B122:F122)</f>
        <v/>
      </c>
      <c r="N122" s="63" t="n"/>
    </row>
    <row r="123">
      <c r="A123" s="114" t="inlineStr">
        <is>
          <t>Faune</t>
        </is>
      </c>
      <c r="B123" s="121" t="n">
        <v>1</v>
      </c>
      <c r="C123" s="128" t="n"/>
      <c r="D123" s="121" t="n">
        <v>1</v>
      </c>
      <c r="E123" s="128" t="n"/>
      <c r="F123" s="128" t="n"/>
      <c r="G123" s="113">
        <f>SUM(B123:F123)</f>
        <v/>
      </c>
      <c r="N123" s="63" t="n"/>
    </row>
    <row r="124">
      <c r="A124" s="114" t="inlineStr">
        <is>
          <t>Feu</t>
        </is>
      </c>
      <c r="B124" s="128" t="n"/>
      <c r="C124" s="121" t="n">
        <v>1</v>
      </c>
      <c r="D124" s="121" t="n">
        <v>1</v>
      </c>
      <c r="E124" s="128" t="n"/>
      <c r="F124" s="128" t="n"/>
      <c r="G124" s="113">
        <f>SUM(B124:F124)</f>
        <v/>
      </c>
      <c r="N124" s="63" t="n"/>
    </row>
    <row r="125">
      <c r="A125" s="114" t="inlineStr">
        <is>
          <t>Flore</t>
        </is>
      </c>
      <c r="B125" s="121" t="n">
        <v>1</v>
      </c>
      <c r="C125" s="128" t="n"/>
      <c r="D125" s="121" t="n">
        <v>1</v>
      </c>
      <c r="E125" s="128" t="n"/>
      <c r="F125" s="128" t="n"/>
      <c r="G125" s="113">
        <f>SUM(B125:F125)</f>
        <v/>
      </c>
      <c r="N125" s="63" t="n"/>
    </row>
    <row r="126">
      <c r="A126" s="114" t="inlineStr">
        <is>
          <t>Foudre</t>
        </is>
      </c>
      <c r="B126" s="128" t="n"/>
      <c r="C126" s="121" t="n">
        <v>1</v>
      </c>
      <c r="D126" s="121" t="n">
        <v>1</v>
      </c>
      <c r="E126" s="128" t="n"/>
      <c r="F126" s="128" t="n"/>
      <c r="G126" s="113">
        <f>SUM(B126:F126)</f>
        <v/>
      </c>
      <c r="N126" s="63" t="n"/>
    </row>
    <row r="127">
      <c r="A127" s="114" t="inlineStr">
        <is>
          <t>Glace</t>
        </is>
      </c>
      <c r="B127" s="128" t="n"/>
      <c r="C127" s="121" t="n">
        <v>1</v>
      </c>
      <c r="D127" s="121" t="n">
        <v>1</v>
      </c>
      <c r="E127" s="128" t="n"/>
      <c r="F127" s="128" t="n"/>
      <c r="G127" s="113">
        <f>SUM(B127:F127)</f>
        <v/>
      </c>
      <c r="N127" s="63" t="n"/>
    </row>
    <row r="128">
      <c r="A128" s="114" t="inlineStr">
        <is>
          <t>Illusion</t>
        </is>
      </c>
      <c r="B128" s="128" t="n"/>
      <c r="C128" s="128" t="n"/>
      <c r="D128" s="128" t="n"/>
      <c r="E128" s="121" t="n">
        <v>1</v>
      </c>
      <c r="F128" s="121" t="n">
        <v>1</v>
      </c>
      <c r="G128" s="113">
        <f>SUM(B128:F128)</f>
        <v/>
      </c>
      <c r="N128" s="63" t="n"/>
    </row>
    <row r="129">
      <c r="A129" s="114" t="inlineStr">
        <is>
          <t>Impie</t>
        </is>
      </c>
      <c r="B129" s="128" t="n"/>
      <c r="C129" s="128" t="n"/>
      <c r="D129" s="121" t="n">
        <v>1</v>
      </c>
      <c r="E129" s="121" t="n">
        <v>1</v>
      </c>
      <c r="F129" s="128" t="n"/>
      <c r="G129" s="113">
        <f>SUM(B129:F129)</f>
        <v/>
      </c>
      <c r="N129" s="63" t="n"/>
    </row>
    <row r="130">
      <c r="A130" s="114" t="inlineStr">
        <is>
          <t>Loi</t>
        </is>
      </c>
      <c r="B130" s="121" t="n">
        <v>1</v>
      </c>
      <c r="C130" s="128" t="n"/>
      <c r="D130" s="128" t="n"/>
      <c r="E130" s="128" t="n"/>
      <c r="F130" s="121" t="n">
        <v>1</v>
      </c>
      <c r="G130" s="113">
        <f>SUM(B130:F130)</f>
        <v/>
      </c>
      <c r="N130" s="63" t="n"/>
    </row>
    <row r="131">
      <c r="A131" s="114" t="inlineStr">
        <is>
          <t>Lumière</t>
        </is>
      </c>
      <c r="B131" s="121" t="n">
        <v>1</v>
      </c>
      <c r="C131" s="128" t="n"/>
      <c r="D131" s="128" t="n"/>
      <c r="E131" s="128" t="n"/>
      <c r="F131" s="121" t="n">
        <v>1</v>
      </c>
      <c r="G131" s="113">
        <f>SUM(B131:F131)</f>
        <v/>
      </c>
      <c r="N131" s="63" t="n"/>
    </row>
    <row r="132">
      <c r="A132" s="114" t="inlineStr">
        <is>
          <t>Magie</t>
        </is>
      </c>
      <c r="B132" s="128" t="n"/>
      <c r="C132" s="121" t="n">
        <v>1</v>
      </c>
      <c r="D132" s="121" t="n">
        <v>1</v>
      </c>
      <c r="E132" s="128" t="n"/>
      <c r="F132" s="128" t="n"/>
      <c r="G132" s="113">
        <f>SUM(B132:F132)</f>
        <v/>
      </c>
      <c r="N132" s="63" t="n"/>
    </row>
    <row r="133">
      <c r="A133" s="114" t="inlineStr">
        <is>
          <t>Mental</t>
        </is>
      </c>
      <c r="B133" s="128" t="n"/>
      <c r="C133" s="128" t="n"/>
      <c r="D133" s="128" t="n"/>
      <c r="E133" s="121" t="n">
        <v>1</v>
      </c>
      <c r="F133" s="121" t="n">
        <v>1</v>
      </c>
      <c r="G133" s="113">
        <f>SUM(B133:F133)</f>
        <v/>
      </c>
      <c r="N133" s="63" t="n"/>
    </row>
    <row r="134">
      <c r="A134" s="114" t="inlineStr">
        <is>
          <t>Mort</t>
        </is>
      </c>
      <c r="B134" s="128" t="n"/>
      <c r="C134" s="121" t="n">
        <v>1</v>
      </c>
      <c r="D134" s="128" t="n"/>
      <c r="E134" s="121" t="n">
        <v>1</v>
      </c>
      <c r="F134" s="128" t="n"/>
      <c r="G134" s="113">
        <f>SUM(B134:F134)</f>
        <v/>
      </c>
      <c r="N134" s="63" t="n"/>
    </row>
    <row r="135">
      <c r="A135" s="114" t="inlineStr">
        <is>
          <t>Nature</t>
        </is>
      </c>
      <c r="B135" s="121" t="n">
        <v>1</v>
      </c>
      <c r="C135" s="128" t="n"/>
      <c r="D135" s="121" t="n">
        <v>1</v>
      </c>
      <c r="E135" s="128" t="n"/>
      <c r="F135" s="128" t="n"/>
      <c r="G135" s="113">
        <f>SUM(B135:F135)</f>
        <v/>
      </c>
      <c r="N135" s="63" t="n"/>
    </row>
    <row r="136">
      <c r="A136" s="114" t="inlineStr">
        <is>
          <t>Ombre</t>
        </is>
      </c>
      <c r="B136" s="128" t="n"/>
      <c r="C136" s="128" t="n"/>
      <c r="D136" s="128" t="n"/>
      <c r="E136" s="121" t="n">
        <v>1</v>
      </c>
      <c r="F136" s="121" t="n">
        <v>1</v>
      </c>
      <c r="G136" s="113">
        <f>SUM(B136:F136)</f>
        <v/>
      </c>
      <c r="N136" s="63" t="n"/>
    </row>
    <row r="137">
      <c r="A137" s="114" t="inlineStr">
        <is>
          <t>Sacre</t>
        </is>
      </c>
      <c r="B137" s="121" t="n">
        <v>1</v>
      </c>
      <c r="C137" s="128" t="n"/>
      <c r="D137" s="121" t="n">
        <v>1</v>
      </c>
      <c r="E137" s="128" t="n"/>
      <c r="F137" s="128" t="n"/>
      <c r="G137" s="113">
        <f>SUM(B137:F137)</f>
        <v/>
      </c>
      <c r="N137" s="63" t="n"/>
    </row>
    <row r="138">
      <c r="A138" s="114" t="inlineStr">
        <is>
          <t>Savoir</t>
        </is>
      </c>
      <c r="B138" s="128" t="n"/>
      <c r="C138" s="121" t="n">
        <v>1</v>
      </c>
      <c r="D138" s="128" t="n"/>
      <c r="E138" s="128" t="n"/>
      <c r="F138" s="121" t="n">
        <v>1</v>
      </c>
      <c r="G138" s="113">
        <f>SUM(B138:F138)</f>
        <v/>
      </c>
      <c r="N138" s="63" t="n"/>
    </row>
    <row r="139">
      <c r="A139" s="114" t="inlineStr">
        <is>
          <t>Terre</t>
        </is>
      </c>
      <c r="B139" s="121" t="n">
        <v>1</v>
      </c>
      <c r="C139" s="121" t="n">
        <v>1</v>
      </c>
      <c r="D139" s="128" t="n"/>
      <c r="E139" s="128" t="n"/>
      <c r="F139" s="128" t="n"/>
      <c r="G139" s="113">
        <f>SUM(B139:F139)</f>
        <v/>
      </c>
      <c r="N139" s="63" t="n"/>
    </row>
    <row r="140">
      <c r="A140" s="114" t="inlineStr">
        <is>
          <t>Toxique</t>
        </is>
      </c>
      <c r="B140" s="128" t="n"/>
      <c r="C140" s="128" t="n"/>
      <c r="D140" s="128" t="n"/>
      <c r="E140" s="121" t="n">
        <v>1</v>
      </c>
      <c r="F140" s="121" t="n">
        <v>1</v>
      </c>
      <c r="G140" s="113">
        <f>SUM(B140:F140)</f>
        <v/>
      </c>
      <c r="N140" s="63" t="n"/>
    </row>
    <row r="141">
      <c r="A141" s="114" t="inlineStr">
        <is>
          <t>Vide</t>
        </is>
      </c>
      <c r="B141" s="128" t="n"/>
      <c r="C141" s="121" t="n">
        <v>1</v>
      </c>
      <c r="D141" s="121" t="n">
        <v>1</v>
      </c>
      <c r="E141" s="128" t="n"/>
      <c r="F141" s="128" t="n"/>
      <c r="G141" s="113">
        <f>SUM(B141:F141)</f>
        <v/>
      </c>
      <c r="N141" s="63" t="n"/>
    </row>
    <row r="142">
      <c r="A142" s="114" t="inlineStr">
        <is>
          <t>Vie</t>
        </is>
      </c>
      <c r="B142" s="121" t="n">
        <v>1</v>
      </c>
      <c r="C142" s="128" t="n"/>
      <c r="D142" s="121" t="n">
        <v>1</v>
      </c>
      <c r="E142" s="128" t="n"/>
      <c r="F142" s="128" t="n"/>
      <c r="G142" s="113">
        <f>SUM(B142:F142)</f>
        <v/>
      </c>
      <c r="N142" s="63" t="n"/>
    </row>
    <row r="143">
      <c r="A143" s="114" t="inlineStr">
        <is>
          <t>Vision</t>
        </is>
      </c>
      <c r="B143" s="128" t="n"/>
      <c r="C143" s="121" t="n">
        <v>1</v>
      </c>
      <c r="D143" s="128" t="n"/>
      <c r="E143" s="121" t="n">
        <v>1</v>
      </c>
      <c r="G143" s="113">
        <f>SUM(B143:E143)</f>
        <v/>
      </c>
      <c r="N143" s="63" t="n"/>
    </row>
    <row r="144">
      <c r="B144" s="113">
        <f>SUM(B114:B143)</f>
        <v/>
      </c>
      <c r="C144" s="113">
        <f>SUM(C114:C143)</f>
        <v/>
      </c>
      <c r="D144" s="113">
        <f>SUM(D114:D143)</f>
        <v/>
      </c>
      <c r="E144" s="113">
        <f>SUM(E114:E143)</f>
        <v/>
      </c>
      <c r="F144" s="113">
        <f>SUM(F114:F143)</f>
        <v/>
      </c>
      <c r="G144" s="113">
        <f>SUM(G115:G143)</f>
        <v/>
      </c>
      <c r="N144" s="63" t="n"/>
    </row>
    <row r="145">
      <c r="C145" s="63" t="n"/>
      <c r="N145" s="63" t="n"/>
    </row>
    <row r="146">
      <c r="C146" s="63" t="n"/>
      <c r="N146" s="63" t="n"/>
    </row>
    <row r="147">
      <c r="C147" s="63" t="n"/>
      <c r="N147" s="63" t="n"/>
    </row>
    <row r="148">
      <c r="C148" s="63" t="n"/>
      <c r="N148" s="63" t="n"/>
    </row>
    <row r="149">
      <c r="C149" s="63" t="n"/>
      <c r="N149" s="63" t="n"/>
    </row>
    <row r="150">
      <c r="C150" s="63" t="n"/>
      <c r="N150" s="63" t="n"/>
    </row>
    <row r="151">
      <c r="C151" s="63" t="n"/>
      <c r="N151" s="63" t="n"/>
    </row>
    <row r="152">
      <c r="C152" s="63" t="n"/>
      <c r="N152" s="63" t="n"/>
    </row>
    <row r="153">
      <c r="C153" s="63" t="n"/>
      <c r="N153" s="63" t="n"/>
    </row>
    <row r="154">
      <c r="C154" s="63" t="n"/>
      <c r="N154" s="63" t="n"/>
    </row>
    <row r="155">
      <c r="C155" s="63" t="n"/>
      <c r="N155" s="63" t="n"/>
    </row>
    <row r="156">
      <c r="C156" s="63" t="n"/>
      <c r="N156" s="63" t="n"/>
    </row>
    <row r="157">
      <c r="C157" s="63" t="n"/>
      <c r="N157" s="63" t="n"/>
    </row>
    <row r="158">
      <c r="C158" s="63" t="n"/>
      <c r="N158" s="63" t="n"/>
    </row>
    <row r="159">
      <c r="C159" s="63" t="n"/>
      <c r="N159" s="63" t="n"/>
    </row>
    <row r="160">
      <c r="C160" s="63" t="n"/>
      <c r="N160" s="63" t="n"/>
    </row>
    <row r="161">
      <c r="C161" s="63" t="n"/>
      <c r="N161" s="63" t="n"/>
    </row>
    <row r="162">
      <c r="C162" s="63" t="n"/>
      <c r="N162" s="63" t="n"/>
    </row>
    <row r="163">
      <c r="C163" s="63" t="n"/>
      <c r="N163" s="63" t="n"/>
    </row>
    <row r="164">
      <c r="C164" s="63" t="n"/>
      <c r="N164" s="63" t="n"/>
    </row>
    <row r="165">
      <c r="C165" s="63" t="n"/>
      <c r="N165" s="63" t="n"/>
    </row>
    <row r="166">
      <c r="C166" s="63" t="n"/>
      <c r="N166" s="63" t="n"/>
    </row>
    <row r="167">
      <c r="C167" s="63" t="n"/>
      <c r="N167" s="63" t="n"/>
    </row>
    <row r="168">
      <c r="C168" s="63" t="n"/>
      <c r="N168" s="63" t="n"/>
    </row>
    <row r="169">
      <c r="C169" s="63" t="n"/>
      <c r="N169" s="63" t="n"/>
    </row>
    <row r="170">
      <c r="C170" s="63" t="n"/>
      <c r="N170" s="63" t="n"/>
    </row>
    <row r="171">
      <c r="C171" s="63" t="n"/>
      <c r="N171" s="63" t="n"/>
    </row>
    <row r="172">
      <c r="C172" s="63" t="n"/>
      <c r="N172" s="63" t="n"/>
    </row>
    <row r="173">
      <c r="C173" s="63" t="n"/>
      <c r="N173" s="63" t="n"/>
    </row>
    <row r="174">
      <c r="C174" s="63" t="n"/>
      <c r="N174" s="63" t="n"/>
    </row>
    <row r="175">
      <c r="C175" s="63" t="n"/>
      <c r="N175" s="63" t="n"/>
    </row>
    <row r="176">
      <c r="C176" s="63" t="n"/>
      <c r="N176" s="63" t="n"/>
    </row>
    <row r="177">
      <c r="C177" s="63" t="n"/>
      <c r="N177" s="63" t="n"/>
    </row>
    <row r="178">
      <c r="C178" s="63" t="n"/>
      <c r="N178" s="63" t="n"/>
    </row>
    <row r="179">
      <c r="C179" s="63" t="n"/>
      <c r="N179" s="63" t="n"/>
    </row>
    <row r="180">
      <c r="C180" s="63" t="n"/>
      <c r="N180" s="63" t="n"/>
    </row>
    <row r="181">
      <c r="C181" s="63" t="n"/>
      <c r="N181" s="63" t="n"/>
    </row>
    <row r="182">
      <c r="C182" s="63" t="n"/>
      <c r="N182" s="63" t="n"/>
    </row>
    <row r="183">
      <c r="C183" s="63" t="n"/>
      <c r="N183" s="63" t="n"/>
    </row>
    <row r="184">
      <c r="C184" s="63" t="n"/>
      <c r="N184" s="63" t="n"/>
    </row>
    <row r="185">
      <c r="C185" s="63" t="n"/>
      <c r="N185" s="63" t="n"/>
    </row>
    <row r="186">
      <c r="C186" s="63" t="n"/>
      <c r="N186" s="63" t="n"/>
    </row>
    <row r="187">
      <c r="C187" s="63" t="n"/>
      <c r="N187" s="63" t="n"/>
    </row>
    <row r="188">
      <c r="C188" s="63" t="n"/>
      <c r="N188" s="63" t="n"/>
    </row>
    <row r="189">
      <c r="C189" s="63" t="n"/>
      <c r="N189" s="63" t="n"/>
    </row>
    <row r="190">
      <c r="C190" s="63" t="n"/>
      <c r="N190" s="63" t="n"/>
    </row>
    <row r="191">
      <c r="C191" s="63" t="n"/>
      <c r="N191" s="63" t="n"/>
    </row>
    <row r="192">
      <c r="C192" s="63" t="n"/>
      <c r="N192" s="63" t="n"/>
    </row>
    <row r="193">
      <c r="C193" s="63" t="n"/>
      <c r="N193" s="63" t="n"/>
    </row>
    <row r="194">
      <c r="C194" s="63" t="n"/>
      <c r="N194" s="63" t="n"/>
    </row>
    <row r="195">
      <c r="C195" s="63" t="n"/>
      <c r="N195" s="63" t="n"/>
    </row>
    <row r="196">
      <c r="C196" s="63" t="n"/>
      <c r="N196" s="63" t="n"/>
    </row>
    <row r="197">
      <c r="C197" s="63" t="n"/>
      <c r="N197" s="63" t="n"/>
    </row>
    <row r="198">
      <c r="C198" s="63" t="n"/>
      <c r="N198" s="63" t="n"/>
    </row>
    <row r="199">
      <c r="C199" s="63" t="n"/>
      <c r="N199" s="63" t="n"/>
    </row>
    <row r="200">
      <c r="C200" s="63" t="n"/>
      <c r="N200" s="63" t="n"/>
    </row>
    <row r="201">
      <c r="C201" s="63" t="n"/>
      <c r="N201" s="63" t="n"/>
    </row>
    <row r="202">
      <c r="C202" s="63" t="n"/>
      <c r="N202" s="63" t="n"/>
    </row>
    <row r="203">
      <c r="C203" s="63" t="n"/>
      <c r="N203" s="63" t="n"/>
    </row>
    <row r="204">
      <c r="C204" s="63" t="n"/>
      <c r="N204" s="63" t="n"/>
    </row>
    <row r="205">
      <c r="C205" s="63" t="n"/>
      <c r="N205" s="63" t="n"/>
    </row>
    <row r="206">
      <c r="C206" s="63" t="n"/>
      <c r="N206" s="63" t="n"/>
    </row>
    <row r="207">
      <c r="C207" s="63" t="n"/>
      <c r="N207" s="63" t="n"/>
    </row>
    <row r="208">
      <c r="C208" s="63" t="n"/>
      <c r="N208" s="63" t="n"/>
    </row>
    <row r="209">
      <c r="C209" s="63" t="n"/>
      <c r="N209" s="63" t="n"/>
    </row>
    <row r="210">
      <c r="C210" s="63" t="n"/>
      <c r="N210" s="63" t="n"/>
    </row>
    <row r="211">
      <c r="C211" s="63" t="n"/>
      <c r="N211" s="63" t="n"/>
    </row>
    <row r="212">
      <c r="C212" s="63" t="n"/>
      <c r="N212" s="63" t="n"/>
    </row>
    <row r="213">
      <c r="C213" s="63" t="n"/>
      <c r="N213" s="63" t="n"/>
    </row>
    <row r="214">
      <c r="C214" s="63" t="n"/>
      <c r="N214" s="63" t="n"/>
    </row>
    <row r="215">
      <c r="C215" s="63" t="n"/>
      <c r="N215" s="63" t="n"/>
    </row>
    <row r="216">
      <c r="C216" s="63" t="n"/>
      <c r="N216" s="63" t="n"/>
    </row>
    <row r="217">
      <c r="C217" s="63" t="n"/>
      <c r="N217" s="63" t="n"/>
    </row>
    <row r="218">
      <c r="C218" s="63" t="n"/>
      <c r="N218" s="63" t="n"/>
    </row>
    <row r="219">
      <c r="C219" s="63" t="n"/>
      <c r="N219" s="63" t="n"/>
    </row>
    <row r="220">
      <c r="C220" s="63" t="n"/>
      <c r="N220" s="63" t="n"/>
    </row>
    <row r="221">
      <c r="C221" s="63" t="n"/>
      <c r="N221" s="63" t="n"/>
    </row>
    <row r="222">
      <c r="C222" s="63" t="n"/>
      <c r="N222" s="63" t="n"/>
    </row>
    <row r="223">
      <c r="C223" s="63" t="n"/>
      <c r="N223" s="63" t="n"/>
    </row>
    <row r="224">
      <c r="C224" s="63" t="n"/>
      <c r="N224" s="63" t="n"/>
    </row>
    <row r="225">
      <c r="C225" s="63" t="n"/>
      <c r="N225" s="63" t="n"/>
    </row>
    <row r="226">
      <c r="C226" s="63" t="n"/>
      <c r="N226" s="63" t="n"/>
    </row>
    <row r="227">
      <c r="C227" s="63" t="n"/>
      <c r="N227" s="63" t="n"/>
    </row>
    <row r="228">
      <c r="C228" s="63" t="n"/>
      <c r="N228" s="63" t="n"/>
    </row>
    <row r="229">
      <c r="C229" s="63" t="n"/>
      <c r="N229" s="63" t="n"/>
    </row>
    <row r="230">
      <c r="C230" s="63" t="n"/>
      <c r="N230" s="63" t="n"/>
    </row>
    <row r="231">
      <c r="C231" s="63" t="n"/>
      <c r="N231" s="63" t="n"/>
    </row>
    <row r="232">
      <c r="C232" s="63" t="n"/>
      <c r="N232" s="63" t="n"/>
    </row>
    <row r="233">
      <c r="C233" s="63" t="n"/>
      <c r="N233" s="63" t="n"/>
    </row>
    <row r="234">
      <c r="C234" s="63" t="n"/>
      <c r="N234" s="63" t="n"/>
    </row>
    <row r="235">
      <c r="C235" s="63" t="n"/>
      <c r="N235" s="63" t="n"/>
    </row>
    <row r="236">
      <c r="C236" s="63" t="n"/>
      <c r="N236" s="63" t="n"/>
    </row>
    <row r="237">
      <c r="C237" s="63" t="n"/>
      <c r="N237" s="63" t="n"/>
    </row>
    <row r="238">
      <c r="C238" s="63" t="n"/>
      <c r="N238" s="63" t="n"/>
    </row>
    <row r="239">
      <c r="C239" s="63" t="n"/>
      <c r="N239" s="63" t="n"/>
    </row>
    <row r="240">
      <c r="C240" s="63" t="n"/>
      <c r="N240" s="63" t="n"/>
    </row>
    <row r="241">
      <c r="C241" s="63" t="n"/>
      <c r="N241" s="63" t="n"/>
    </row>
    <row r="242">
      <c r="C242" s="63" t="n"/>
      <c r="N242" s="63" t="n"/>
    </row>
    <row r="243">
      <c r="C243" s="63" t="n"/>
      <c r="N243" s="63" t="n"/>
    </row>
    <row r="244">
      <c r="C244" s="63" t="n"/>
      <c r="N244" s="63" t="n"/>
    </row>
    <row r="245">
      <c r="C245" s="63" t="n"/>
      <c r="N245" s="63" t="n"/>
    </row>
    <row r="246">
      <c r="C246" s="63" t="n"/>
      <c r="N246" s="63" t="n"/>
    </row>
    <row r="247">
      <c r="C247" s="63" t="n"/>
      <c r="N247" s="63" t="n"/>
    </row>
    <row r="248">
      <c r="C248" s="63" t="n"/>
      <c r="N248" s="63" t="n"/>
    </row>
    <row r="249">
      <c r="C249" s="63" t="n"/>
      <c r="N249" s="63" t="n"/>
    </row>
    <row r="250">
      <c r="C250" s="63" t="n"/>
      <c r="N250" s="63" t="n"/>
    </row>
    <row r="251">
      <c r="C251" s="63" t="n"/>
      <c r="N251" s="63" t="n"/>
    </row>
    <row r="252">
      <c r="C252" s="63" t="n"/>
      <c r="N252" s="63" t="n"/>
    </row>
    <row r="253">
      <c r="C253" s="63" t="n"/>
      <c r="N253" s="63" t="n"/>
    </row>
    <row r="254">
      <c r="C254" s="63" t="n"/>
      <c r="N254" s="63" t="n"/>
    </row>
    <row r="255">
      <c r="C255" s="63" t="n"/>
      <c r="N255" s="63" t="n"/>
    </row>
    <row r="256">
      <c r="C256" s="63" t="n"/>
      <c r="N256" s="63" t="n"/>
    </row>
    <row r="257">
      <c r="C257" s="63" t="n"/>
      <c r="N257" s="63" t="n"/>
    </row>
    <row r="258">
      <c r="C258" s="63" t="n"/>
      <c r="N258" s="63" t="n"/>
    </row>
    <row r="259">
      <c r="C259" s="63" t="n"/>
      <c r="N259" s="63" t="n"/>
    </row>
    <row r="260">
      <c r="C260" s="63" t="n"/>
      <c r="N260" s="63" t="n"/>
    </row>
    <row r="261">
      <c r="C261" s="63" t="n"/>
      <c r="N261" s="63" t="n"/>
    </row>
    <row r="262">
      <c r="C262" s="63" t="n"/>
      <c r="N262" s="63" t="n"/>
    </row>
    <row r="263">
      <c r="C263" s="63" t="n"/>
      <c r="N263" s="63" t="n"/>
    </row>
    <row r="264">
      <c r="C264" s="63" t="n"/>
      <c r="N264" s="63" t="n"/>
    </row>
    <row r="265">
      <c r="C265" s="63" t="n"/>
      <c r="N265" s="63" t="n"/>
    </row>
    <row r="266">
      <c r="C266" s="63" t="n"/>
      <c r="N266" s="63" t="n"/>
    </row>
    <row r="267">
      <c r="C267" s="63" t="n"/>
      <c r="N267" s="63" t="n"/>
    </row>
    <row r="268">
      <c r="C268" s="63" t="n"/>
      <c r="N268" s="63" t="n"/>
    </row>
    <row r="269">
      <c r="C269" s="63" t="n"/>
      <c r="N269" s="63" t="n"/>
    </row>
    <row r="270">
      <c r="C270" s="63" t="n"/>
      <c r="N270" s="63" t="n"/>
    </row>
    <row r="271">
      <c r="C271" s="63" t="n"/>
      <c r="N271" s="63" t="n"/>
    </row>
    <row r="272">
      <c r="C272" s="63" t="n"/>
      <c r="N272" s="63" t="n"/>
    </row>
    <row r="273">
      <c r="C273" s="63" t="n"/>
      <c r="N273" s="63" t="n"/>
    </row>
    <row r="274">
      <c r="C274" s="63" t="n"/>
      <c r="N274" s="63" t="n"/>
    </row>
    <row r="275">
      <c r="C275" s="63" t="n"/>
      <c r="N275" s="63" t="n"/>
    </row>
    <row r="276">
      <c r="C276" s="63" t="n"/>
      <c r="N276" s="63" t="n"/>
    </row>
    <row r="277">
      <c r="C277" s="63" t="n"/>
      <c r="N277" s="63" t="n"/>
    </row>
    <row r="278">
      <c r="C278" s="63" t="n"/>
      <c r="N278" s="63" t="n"/>
    </row>
    <row r="279">
      <c r="C279" s="63" t="n"/>
      <c r="N279" s="63" t="n"/>
    </row>
    <row r="280">
      <c r="C280" s="63" t="n"/>
      <c r="N280" s="63" t="n"/>
    </row>
    <row r="281">
      <c r="C281" s="63" t="n"/>
      <c r="N281" s="63" t="n"/>
    </row>
    <row r="282">
      <c r="C282" s="63" t="n"/>
      <c r="N282" s="63" t="n"/>
    </row>
    <row r="283">
      <c r="C283" s="63" t="n"/>
      <c r="N283" s="63" t="n"/>
    </row>
    <row r="284">
      <c r="C284" s="63" t="n"/>
      <c r="N284" s="63" t="n"/>
    </row>
    <row r="285">
      <c r="C285" s="63" t="n"/>
      <c r="N285" s="63" t="n"/>
    </row>
    <row r="286">
      <c r="C286" s="63" t="n"/>
      <c r="N286" s="63" t="n"/>
    </row>
    <row r="287">
      <c r="C287" s="63" t="n"/>
      <c r="N287" s="63" t="n"/>
    </row>
    <row r="288">
      <c r="C288" s="63" t="n"/>
      <c r="N288" s="63" t="n"/>
    </row>
    <row r="289">
      <c r="C289" s="63" t="n"/>
      <c r="N289" s="63" t="n"/>
    </row>
    <row r="290">
      <c r="C290" s="63" t="n"/>
      <c r="N290" s="63" t="n"/>
    </row>
    <row r="291">
      <c r="C291" s="63" t="n"/>
      <c r="N291" s="63" t="n"/>
    </row>
    <row r="292">
      <c r="C292" s="63" t="n"/>
      <c r="N292" s="63" t="n"/>
    </row>
    <row r="293">
      <c r="C293" s="63" t="n"/>
      <c r="N293" s="63" t="n"/>
    </row>
    <row r="294">
      <c r="C294" s="63" t="n"/>
      <c r="N294" s="63" t="n"/>
    </row>
    <row r="295">
      <c r="C295" s="63" t="n"/>
      <c r="N295" s="63" t="n"/>
    </row>
    <row r="296">
      <c r="C296" s="63" t="n"/>
      <c r="N296" s="63" t="n"/>
    </row>
    <row r="297">
      <c r="C297" s="63" t="n"/>
      <c r="N297" s="63" t="n"/>
    </row>
    <row r="298">
      <c r="C298" s="63" t="n"/>
      <c r="N298" s="63" t="n"/>
    </row>
    <row r="299">
      <c r="C299" s="63" t="n"/>
      <c r="N299" s="63" t="n"/>
    </row>
    <row r="300">
      <c r="C300" s="63" t="n"/>
      <c r="N300" s="63" t="n"/>
    </row>
    <row r="301">
      <c r="C301" s="63" t="n"/>
      <c r="N301" s="63" t="n"/>
    </row>
    <row r="302">
      <c r="C302" s="63" t="n"/>
      <c r="N302" s="63" t="n"/>
    </row>
    <row r="303">
      <c r="C303" s="63" t="n"/>
      <c r="N303" s="63" t="n"/>
    </row>
    <row r="304">
      <c r="C304" s="63" t="n"/>
      <c r="N304" s="63" t="n"/>
    </row>
    <row r="305">
      <c r="C305" s="63" t="n"/>
      <c r="N305" s="63" t="n"/>
    </row>
    <row r="306">
      <c r="C306" s="63" t="n"/>
      <c r="N306" s="63" t="n"/>
    </row>
    <row r="307">
      <c r="C307" s="63" t="n"/>
      <c r="N307" s="63" t="n"/>
    </row>
    <row r="308">
      <c r="C308" s="63" t="n"/>
      <c r="N308" s="63" t="n"/>
    </row>
    <row r="309">
      <c r="C309" s="63" t="n"/>
      <c r="N309" s="63" t="n"/>
    </row>
    <row r="310">
      <c r="C310" s="63" t="n"/>
      <c r="N310" s="63" t="n"/>
    </row>
    <row r="311">
      <c r="C311" s="63" t="n"/>
      <c r="N311" s="63" t="n"/>
    </row>
    <row r="312">
      <c r="C312" s="63" t="n"/>
      <c r="N312" s="63" t="n"/>
    </row>
    <row r="313">
      <c r="C313" s="63" t="n"/>
      <c r="N313" s="63" t="n"/>
    </row>
    <row r="314">
      <c r="C314" s="63" t="n"/>
      <c r="N314" s="63" t="n"/>
    </row>
    <row r="315">
      <c r="C315" s="63" t="n"/>
      <c r="N315" s="63" t="n"/>
    </row>
    <row r="316">
      <c r="C316" s="63" t="n"/>
      <c r="N316" s="63" t="n"/>
    </row>
    <row r="317">
      <c r="C317" s="63" t="n"/>
      <c r="N317" s="63" t="n"/>
    </row>
    <row r="318">
      <c r="C318" s="63" t="n"/>
      <c r="N318" s="63" t="n"/>
    </row>
    <row r="319">
      <c r="C319" s="63" t="n"/>
      <c r="N319" s="63" t="n"/>
    </row>
    <row r="320">
      <c r="C320" s="63" t="n"/>
      <c r="N320" s="63" t="n"/>
    </row>
    <row r="321">
      <c r="C321" s="63" t="n"/>
      <c r="N321" s="63" t="n"/>
    </row>
    <row r="322">
      <c r="C322" s="63" t="n"/>
      <c r="N322" s="63" t="n"/>
    </row>
    <row r="323">
      <c r="C323" s="63" t="n"/>
      <c r="N323" s="63" t="n"/>
    </row>
    <row r="324">
      <c r="C324" s="63" t="n"/>
      <c r="N324" s="63" t="n"/>
    </row>
    <row r="325">
      <c r="C325" s="63" t="n"/>
      <c r="N325" s="63" t="n"/>
    </row>
    <row r="326">
      <c r="C326" s="63" t="n"/>
      <c r="N326" s="63" t="n"/>
    </row>
    <row r="327">
      <c r="C327" s="63" t="n"/>
      <c r="N327" s="63" t="n"/>
    </row>
    <row r="328">
      <c r="C328" s="63" t="n"/>
      <c r="N328" s="63" t="n"/>
    </row>
    <row r="329">
      <c r="C329" s="63" t="n"/>
      <c r="N329" s="63" t="n"/>
    </row>
    <row r="330">
      <c r="C330" s="63" t="n"/>
      <c r="N330" s="63" t="n"/>
    </row>
    <row r="331">
      <c r="C331" s="63" t="n"/>
      <c r="N331" s="63" t="n"/>
    </row>
    <row r="332">
      <c r="C332" s="63" t="n"/>
      <c r="N332" s="63" t="n"/>
    </row>
    <row r="333">
      <c r="C333" s="63" t="n"/>
      <c r="N333" s="63" t="n"/>
    </row>
    <row r="334">
      <c r="C334" s="63" t="n"/>
      <c r="N334" s="63" t="n"/>
    </row>
    <row r="335">
      <c r="C335" s="63" t="n"/>
      <c r="N335" s="63" t="n"/>
    </row>
    <row r="336">
      <c r="C336" s="63" t="n"/>
      <c r="N336" s="63" t="n"/>
    </row>
    <row r="337">
      <c r="C337" s="63" t="n"/>
      <c r="N337" s="63" t="n"/>
    </row>
    <row r="338">
      <c r="C338" s="63" t="n"/>
      <c r="N338" s="63" t="n"/>
    </row>
    <row r="339">
      <c r="C339" s="63" t="n"/>
      <c r="N339" s="63" t="n"/>
    </row>
    <row r="340">
      <c r="C340" s="63" t="n"/>
      <c r="N340" s="63" t="n"/>
    </row>
    <row r="341">
      <c r="C341" s="63" t="n"/>
      <c r="N341" s="63" t="n"/>
    </row>
    <row r="342">
      <c r="C342" s="63" t="n"/>
      <c r="N342" s="63" t="n"/>
    </row>
    <row r="343">
      <c r="C343" s="63" t="n"/>
      <c r="N343" s="63" t="n"/>
    </row>
    <row r="344">
      <c r="C344" s="63" t="n"/>
      <c r="N344" s="63" t="n"/>
    </row>
    <row r="345">
      <c r="C345" s="63" t="n"/>
      <c r="N345" s="63" t="n"/>
    </row>
    <row r="346">
      <c r="C346" s="63" t="n"/>
      <c r="N346" s="63" t="n"/>
    </row>
    <row r="347">
      <c r="C347" s="63" t="n"/>
      <c r="N347" s="63" t="n"/>
    </row>
    <row r="348">
      <c r="C348" s="63" t="n"/>
      <c r="N348" s="63" t="n"/>
    </row>
    <row r="349">
      <c r="C349" s="63" t="n"/>
      <c r="N349" s="63" t="n"/>
    </row>
    <row r="350">
      <c r="C350" s="63" t="n"/>
      <c r="N350" s="63" t="n"/>
    </row>
    <row r="351">
      <c r="C351" s="63" t="n"/>
      <c r="N351" s="63" t="n"/>
    </row>
    <row r="352">
      <c r="C352" s="63" t="n"/>
      <c r="N352" s="63" t="n"/>
    </row>
    <row r="353">
      <c r="C353" s="63" t="n"/>
      <c r="N353" s="63" t="n"/>
    </row>
    <row r="354">
      <c r="C354" s="63" t="n"/>
      <c r="N354" s="63" t="n"/>
    </row>
    <row r="355">
      <c r="C355" s="63" t="n"/>
      <c r="N355" s="63" t="n"/>
    </row>
    <row r="356">
      <c r="C356" s="63" t="n"/>
      <c r="N356" s="63" t="n"/>
    </row>
    <row r="357">
      <c r="C357" s="63" t="n"/>
      <c r="N357" s="63" t="n"/>
    </row>
    <row r="358">
      <c r="C358" s="63" t="n"/>
      <c r="N358" s="63" t="n"/>
    </row>
    <row r="359">
      <c r="C359" s="63" t="n"/>
      <c r="N359" s="63" t="n"/>
    </row>
    <row r="360">
      <c r="C360" s="63" t="n"/>
      <c r="N360" s="63" t="n"/>
    </row>
    <row r="361">
      <c r="C361" s="63" t="n"/>
      <c r="N361" s="63" t="n"/>
    </row>
    <row r="362">
      <c r="C362" s="63" t="n"/>
      <c r="N362" s="63" t="n"/>
    </row>
    <row r="363">
      <c r="C363" s="63" t="n"/>
      <c r="N363" s="63" t="n"/>
    </row>
    <row r="364">
      <c r="C364" s="63" t="n"/>
      <c r="N364" s="63" t="n"/>
    </row>
    <row r="365">
      <c r="C365" s="63" t="n"/>
      <c r="N365" s="63" t="n"/>
    </row>
    <row r="366">
      <c r="C366" s="63" t="n"/>
      <c r="N366" s="63" t="n"/>
    </row>
    <row r="367">
      <c r="C367" s="63" t="n"/>
      <c r="N367" s="63" t="n"/>
    </row>
    <row r="368">
      <c r="C368" s="63" t="n"/>
      <c r="N368" s="63" t="n"/>
    </row>
    <row r="369">
      <c r="C369" s="63" t="n"/>
      <c r="N369" s="63" t="n"/>
    </row>
    <row r="370">
      <c r="C370" s="63" t="n"/>
      <c r="N370" s="63" t="n"/>
    </row>
    <row r="371">
      <c r="C371" s="63" t="n"/>
      <c r="N371" s="63" t="n"/>
    </row>
    <row r="372">
      <c r="C372" s="63" t="n"/>
      <c r="N372" s="63" t="n"/>
    </row>
    <row r="373">
      <c r="C373" s="63" t="n"/>
      <c r="N373" s="63" t="n"/>
    </row>
    <row r="374">
      <c r="C374" s="63" t="n"/>
      <c r="N374" s="63" t="n"/>
    </row>
    <row r="375">
      <c r="C375" s="63" t="n"/>
      <c r="N375" s="63" t="n"/>
    </row>
    <row r="376">
      <c r="C376" s="63" t="n"/>
      <c r="N376" s="63" t="n"/>
    </row>
    <row r="377">
      <c r="C377" s="63" t="n"/>
      <c r="N377" s="63" t="n"/>
    </row>
    <row r="378">
      <c r="C378" s="63" t="n"/>
      <c r="N378" s="63" t="n"/>
    </row>
    <row r="379">
      <c r="C379" s="63" t="n"/>
      <c r="N379" s="63" t="n"/>
    </row>
    <row r="380">
      <c r="C380" s="63" t="n"/>
      <c r="N380" s="63" t="n"/>
    </row>
    <row r="381">
      <c r="C381" s="63" t="n"/>
      <c r="N381" s="63" t="n"/>
    </row>
    <row r="382">
      <c r="C382" s="63" t="n"/>
      <c r="N382" s="63" t="n"/>
    </row>
    <row r="383">
      <c r="C383" s="63" t="n"/>
      <c r="N383" s="63" t="n"/>
    </row>
    <row r="384">
      <c r="C384" s="63" t="n"/>
      <c r="N384" s="63" t="n"/>
    </row>
    <row r="385">
      <c r="C385" s="63" t="n"/>
      <c r="N385" s="63" t="n"/>
    </row>
    <row r="386">
      <c r="C386" s="63" t="n"/>
      <c r="N386" s="63" t="n"/>
    </row>
    <row r="387">
      <c r="C387" s="63" t="n"/>
      <c r="N387" s="63" t="n"/>
    </row>
    <row r="388">
      <c r="C388" s="63" t="n"/>
      <c r="N388" s="63" t="n"/>
    </row>
    <row r="389">
      <c r="C389" s="63" t="n"/>
      <c r="N389" s="63" t="n"/>
    </row>
    <row r="390">
      <c r="C390" s="63" t="n"/>
      <c r="N390" s="63" t="n"/>
    </row>
    <row r="391">
      <c r="C391" s="63" t="n"/>
      <c r="N391" s="63" t="n"/>
    </row>
    <row r="392">
      <c r="C392" s="63" t="n"/>
      <c r="N392" s="63" t="n"/>
    </row>
    <row r="393">
      <c r="C393" s="63" t="n"/>
      <c r="N393" s="63" t="n"/>
    </row>
    <row r="394">
      <c r="C394" s="63" t="n"/>
      <c r="N394" s="63" t="n"/>
    </row>
    <row r="395">
      <c r="C395" s="63" t="n"/>
      <c r="N395" s="63" t="n"/>
    </row>
    <row r="396">
      <c r="C396" s="63" t="n"/>
      <c r="N396" s="63" t="n"/>
    </row>
    <row r="397">
      <c r="C397" s="63" t="n"/>
      <c r="N397" s="63" t="n"/>
    </row>
    <row r="398">
      <c r="C398" s="63" t="n"/>
      <c r="N398" s="63" t="n"/>
    </row>
    <row r="399">
      <c r="C399" s="63" t="n"/>
      <c r="N399" s="63" t="n"/>
    </row>
    <row r="400">
      <c r="C400" s="63" t="n"/>
      <c r="N400" s="63" t="n"/>
    </row>
    <row r="401">
      <c r="C401" s="63" t="n"/>
      <c r="N401" s="63" t="n"/>
    </row>
    <row r="402">
      <c r="C402" s="63" t="n"/>
      <c r="N402" s="63" t="n"/>
    </row>
    <row r="403">
      <c r="C403" s="63" t="n"/>
      <c r="N403" s="63" t="n"/>
    </row>
    <row r="404">
      <c r="C404" s="63" t="n"/>
      <c r="N404" s="63" t="n"/>
    </row>
    <row r="405">
      <c r="C405" s="63" t="n"/>
      <c r="N405" s="63" t="n"/>
    </row>
    <row r="406">
      <c r="C406" s="63" t="n"/>
      <c r="N406" s="63" t="n"/>
    </row>
    <row r="407">
      <c r="C407" s="63" t="n"/>
      <c r="N407" s="63" t="n"/>
    </row>
    <row r="408">
      <c r="C408" s="63" t="n"/>
      <c r="N408" s="63" t="n"/>
    </row>
    <row r="409">
      <c r="C409" s="63" t="n"/>
      <c r="N409" s="63" t="n"/>
    </row>
    <row r="410">
      <c r="C410" s="63" t="n"/>
      <c r="N410" s="63" t="n"/>
    </row>
    <row r="411">
      <c r="C411" s="63" t="n"/>
      <c r="N411" s="63" t="n"/>
    </row>
    <row r="412">
      <c r="C412" s="63" t="n"/>
      <c r="N412" s="63" t="n"/>
    </row>
    <row r="413">
      <c r="C413" s="63" t="n"/>
      <c r="N413" s="63" t="n"/>
    </row>
    <row r="414">
      <c r="C414" s="63" t="n"/>
      <c r="N414" s="63" t="n"/>
    </row>
    <row r="415">
      <c r="C415" s="63" t="n"/>
      <c r="N415" s="63" t="n"/>
    </row>
    <row r="416">
      <c r="C416" s="63" t="n"/>
      <c r="N416" s="63" t="n"/>
    </row>
    <row r="417">
      <c r="C417" s="63" t="n"/>
      <c r="N417" s="63" t="n"/>
    </row>
    <row r="418">
      <c r="C418" s="63" t="n"/>
      <c r="N418" s="63" t="n"/>
    </row>
    <row r="419">
      <c r="C419" s="63" t="n"/>
      <c r="N419" s="63" t="n"/>
    </row>
    <row r="420">
      <c r="C420" s="63" t="n"/>
      <c r="N420" s="63" t="n"/>
    </row>
    <row r="421">
      <c r="C421" s="63" t="n"/>
      <c r="N421" s="63" t="n"/>
    </row>
    <row r="422">
      <c r="C422" s="63" t="n"/>
      <c r="N422" s="63" t="n"/>
    </row>
    <row r="423">
      <c r="C423" s="63" t="n"/>
      <c r="N423" s="63" t="n"/>
    </row>
    <row r="424">
      <c r="C424" s="63" t="n"/>
      <c r="N424" s="63" t="n"/>
    </row>
    <row r="425">
      <c r="C425" s="63" t="n"/>
      <c r="N425" s="63" t="n"/>
    </row>
    <row r="426">
      <c r="C426" s="63" t="n"/>
      <c r="N426" s="63" t="n"/>
    </row>
    <row r="427">
      <c r="C427" s="63" t="n"/>
      <c r="N427" s="63" t="n"/>
    </row>
    <row r="428">
      <c r="C428" s="63" t="n"/>
      <c r="N428" s="63" t="n"/>
    </row>
    <row r="429">
      <c r="C429" s="63" t="n"/>
      <c r="N429" s="63" t="n"/>
    </row>
    <row r="430">
      <c r="C430" s="63" t="n"/>
      <c r="N430" s="63" t="n"/>
    </row>
    <row r="431">
      <c r="C431" s="63" t="n"/>
      <c r="N431" s="63" t="n"/>
    </row>
    <row r="432">
      <c r="C432" s="63" t="n"/>
      <c r="N432" s="63" t="n"/>
    </row>
    <row r="433">
      <c r="C433" s="63" t="n"/>
      <c r="N433" s="63" t="n"/>
    </row>
    <row r="434">
      <c r="C434" s="63" t="n"/>
      <c r="N434" s="63" t="n"/>
    </row>
    <row r="435">
      <c r="C435" s="63" t="n"/>
      <c r="N435" s="63" t="n"/>
    </row>
    <row r="436">
      <c r="C436" s="63" t="n"/>
      <c r="N436" s="63" t="n"/>
    </row>
    <row r="437">
      <c r="C437" s="63" t="n"/>
      <c r="N437" s="63" t="n"/>
    </row>
    <row r="438">
      <c r="C438" s="63" t="n"/>
      <c r="N438" s="63" t="n"/>
    </row>
    <row r="439">
      <c r="C439" s="63" t="n"/>
      <c r="N439" s="63" t="n"/>
    </row>
    <row r="440">
      <c r="C440" s="63" t="n"/>
      <c r="N440" s="63" t="n"/>
    </row>
    <row r="441">
      <c r="C441" s="63" t="n"/>
      <c r="N441" s="63" t="n"/>
    </row>
    <row r="442">
      <c r="C442" s="63" t="n"/>
      <c r="N442" s="63" t="n"/>
    </row>
    <row r="443">
      <c r="C443" s="63" t="n"/>
      <c r="N443" s="63" t="n"/>
    </row>
    <row r="444">
      <c r="C444" s="63" t="n"/>
      <c r="N444" s="63" t="n"/>
    </row>
    <row r="445">
      <c r="C445" s="63" t="n"/>
      <c r="N445" s="63" t="n"/>
    </row>
    <row r="446">
      <c r="C446" s="63" t="n"/>
      <c r="N446" s="63" t="n"/>
    </row>
    <row r="447">
      <c r="C447" s="63" t="n"/>
      <c r="N447" s="63" t="n"/>
    </row>
    <row r="448">
      <c r="C448" s="63" t="n"/>
      <c r="N448" s="63" t="n"/>
    </row>
    <row r="449">
      <c r="C449" s="63" t="n"/>
      <c r="N449" s="63" t="n"/>
    </row>
    <row r="450">
      <c r="C450" s="63" t="n"/>
      <c r="N450" s="63" t="n"/>
    </row>
    <row r="451">
      <c r="C451" s="63" t="n"/>
      <c r="N451" s="63" t="n"/>
    </row>
    <row r="452">
      <c r="C452" s="63" t="n"/>
      <c r="N452" s="63" t="n"/>
    </row>
    <row r="453">
      <c r="C453" s="63" t="n"/>
      <c r="N453" s="63" t="n"/>
    </row>
    <row r="454">
      <c r="C454" s="63" t="n"/>
      <c r="N454" s="63" t="n"/>
    </row>
    <row r="455">
      <c r="C455" s="63" t="n"/>
      <c r="N455" s="63" t="n"/>
    </row>
    <row r="456">
      <c r="C456" s="63" t="n"/>
      <c r="N456" s="63" t="n"/>
    </row>
    <row r="457">
      <c r="C457" s="63" t="n"/>
      <c r="N457" s="63" t="n"/>
    </row>
    <row r="458">
      <c r="C458" s="63" t="n"/>
      <c r="N458" s="63" t="n"/>
    </row>
    <row r="459">
      <c r="C459" s="63" t="n"/>
      <c r="N459" s="63" t="n"/>
    </row>
    <row r="460">
      <c r="C460" s="63" t="n"/>
      <c r="N460" s="63" t="n"/>
    </row>
    <row r="461">
      <c r="C461" s="63" t="n"/>
      <c r="N461" s="63" t="n"/>
    </row>
    <row r="462">
      <c r="C462" s="63" t="n"/>
      <c r="N462" s="63" t="n"/>
    </row>
    <row r="463">
      <c r="C463" s="63" t="n"/>
      <c r="N463" s="63" t="n"/>
    </row>
    <row r="464">
      <c r="C464" s="63" t="n"/>
      <c r="N464" s="63" t="n"/>
    </row>
    <row r="465">
      <c r="C465" s="63" t="n"/>
      <c r="N465" s="63" t="n"/>
    </row>
    <row r="466">
      <c r="C466" s="63" t="n"/>
      <c r="N466" s="63" t="n"/>
    </row>
    <row r="467">
      <c r="C467" s="63" t="n"/>
      <c r="N467" s="63" t="n"/>
    </row>
    <row r="468">
      <c r="C468" s="63" t="n"/>
      <c r="N468" s="63" t="n"/>
    </row>
    <row r="469">
      <c r="C469" s="63" t="n"/>
      <c r="N469" s="63" t="n"/>
    </row>
    <row r="470">
      <c r="C470" s="63" t="n"/>
      <c r="N470" s="63" t="n"/>
    </row>
    <row r="471">
      <c r="C471" s="63" t="n"/>
      <c r="N471" s="63" t="n"/>
    </row>
    <row r="472">
      <c r="C472" s="63" t="n"/>
      <c r="N472" s="63" t="n"/>
    </row>
    <row r="473">
      <c r="C473" s="63" t="n"/>
      <c r="N473" s="63" t="n"/>
    </row>
    <row r="474">
      <c r="C474" s="63" t="n"/>
      <c r="N474" s="63" t="n"/>
    </row>
    <row r="475">
      <c r="C475" s="63" t="n"/>
      <c r="N475" s="63" t="n"/>
    </row>
    <row r="476">
      <c r="C476" s="63" t="n"/>
      <c r="N476" s="63" t="n"/>
    </row>
    <row r="477">
      <c r="C477" s="63" t="n"/>
      <c r="N477" s="63" t="n"/>
    </row>
    <row r="478">
      <c r="C478" s="63" t="n"/>
      <c r="N478" s="63" t="n"/>
    </row>
    <row r="479">
      <c r="C479" s="63" t="n"/>
      <c r="N479" s="63" t="n"/>
    </row>
    <row r="480">
      <c r="C480" s="63" t="n"/>
      <c r="N480" s="63" t="n"/>
    </row>
    <row r="481">
      <c r="C481" s="63" t="n"/>
      <c r="N481" s="63" t="n"/>
    </row>
    <row r="482">
      <c r="C482" s="63" t="n"/>
      <c r="N482" s="63" t="n"/>
    </row>
    <row r="483">
      <c r="C483" s="63" t="n"/>
      <c r="N483" s="63" t="n"/>
    </row>
    <row r="484">
      <c r="C484" s="63" t="n"/>
      <c r="N484" s="63" t="n"/>
    </row>
    <row r="485">
      <c r="C485" s="63" t="n"/>
      <c r="N485" s="63" t="n"/>
    </row>
    <row r="486">
      <c r="C486" s="63" t="n"/>
      <c r="N486" s="63" t="n"/>
    </row>
    <row r="487">
      <c r="C487" s="63" t="n"/>
      <c r="N487" s="63" t="n"/>
    </row>
    <row r="488">
      <c r="C488" s="63" t="n"/>
      <c r="N488" s="63" t="n"/>
    </row>
    <row r="489">
      <c r="C489" s="63" t="n"/>
      <c r="N489" s="63" t="n"/>
    </row>
    <row r="490">
      <c r="C490" s="63" t="n"/>
      <c r="N490" s="63" t="n"/>
    </row>
    <row r="491">
      <c r="C491" s="63" t="n"/>
      <c r="N491" s="63" t="n"/>
    </row>
    <row r="492">
      <c r="C492" s="63" t="n"/>
      <c r="N492" s="63" t="n"/>
    </row>
    <row r="493">
      <c r="C493" s="63" t="n"/>
      <c r="N493" s="63" t="n"/>
    </row>
    <row r="494">
      <c r="C494" s="63" t="n"/>
      <c r="N494" s="63" t="n"/>
    </row>
    <row r="495">
      <c r="C495" s="63" t="n"/>
      <c r="N495" s="63" t="n"/>
    </row>
    <row r="496">
      <c r="C496" s="63" t="n"/>
      <c r="N496" s="63" t="n"/>
    </row>
    <row r="497">
      <c r="C497" s="63" t="n"/>
      <c r="N497" s="63" t="n"/>
    </row>
    <row r="498">
      <c r="C498" s="63" t="n"/>
      <c r="N498" s="63" t="n"/>
    </row>
    <row r="499">
      <c r="C499" s="63" t="n"/>
      <c r="N499" s="63" t="n"/>
    </row>
    <row r="500">
      <c r="C500" s="63" t="n"/>
      <c r="N500" s="63" t="n"/>
    </row>
    <row r="501">
      <c r="C501" s="63" t="n"/>
      <c r="N501" s="63" t="n"/>
    </row>
    <row r="502">
      <c r="C502" s="63" t="n"/>
      <c r="N502" s="63" t="n"/>
    </row>
    <row r="503">
      <c r="C503" s="63" t="n"/>
      <c r="N503" s="63" t="n"/>
    </row>
    <row r="504">
      <c r="C504" s="63" t="n"/>
      <c r="N504" s="63" t="n"/>
    </row>
    <row r="505">
      <c r="C505" s="63" t="n"/>
      <c r="N505" s="63" t="n"/>
    </row>
    <row r="506">
      <c r="C506" s="63" t="n"/>
      <c r="N506" s="63" t="n"/>
    </row>
    <row r="507">
      <c r="C507" s="63" t="n"/>
      <c r="N507" s="63" t="n"/>
    </row>
    <row r="508">
      <c r="C508" s="63" t="n"/>
      <c r="N508" s="63" t="n"/>
    </row>
    <row r="509">
      <c r="C509" s="63" t="n"/>
      <c r="N509" s="63" t="n"/>
    </row>
    <row r="510">
      <c r="C510" s="63" t="n"/>
      <c r="N510" s="63" t="n"/>
    </row>
    <row r="511">
      <c r="C511" s="63" t="n"/>
      <c r="N511" s="63" t="n"/>
    </row>
    <row r="512">
      <c r="C512" s="63" t="n"/>
      <c r="N512" s="63" t="n"/>
    </row>
    <row r="513">
      <c r="C513" s="63" t="n"/>
      <c r="N513" s="63" t="n"/>
    </row>
    <row r="514">
      <c r="C514" s="63" t="n"/>
      <c r="N514" s="63" t="n"/>
    </row>
    <row r="515">
      <c r="C515" s="63" t="n"/>
      <c r="N515" s="63" t="n"/>
    </row>
    <row r="516">
      <c r="C516" s="63" t="n"/>
      <c r="N516" s="63" t="n"/>
    </row>
    <row r="517">
      <c r="C517" s="63" t="n"/>
      <c r="N517" s="63" t="n"/>
    </row>
    <row r="518">
      <c r="C518" s="63" t="n"/>
      <c r="N518" s="63" t="n"/>
    </row>
    <row r="519">
      <c r="C519" s="63" t="n"/>
      <c r="N519" s="63" t="n"/>
    </row>
    <row r="520">
      <c r="C520" s="63" t="n"/>
      <c r="N520" s="63" t="n"/>
    </row>
    <row r="521">
      <c r="C521" s="63" t="n"/>
      <c r="N521" s="63" t="n"/>
    </row>
    <row r="522">
      <c r="C522" s="63" t="n"/>
      <c r="N522" s="63" t="n"/>
    </row>
    <row r="523">
      <c r="C523" s="63" t="n"/>
      <c r="N523" s="63" t="n"/>
    </row>
    <row r="524">
      <c r="C524" s="63" t="n"/>
      <c r="N524" s="63" t="n"/>
    </row>
    <row r="525">
      <c r="C525" s="63" t="n"/>
      <c r="N525" s="63" t="n"/>
    </row>
    <row r="526">
      <c r="C526" s="63" t="n"/>
      <c r="N526" s="63" t="n"/>
    </row>
    <row r="527">
      <c r="C527" s="63" t="n"/>
      <c r="N527" s="63" t="n"/>
    </row>
    <row r="528">
      <c r="C528" s="63" t="n"/>
      <c r="N528" s="63" t="n"/>
    </row>
    <row r="529">
      <c r="C529" s="63" t="n"/>
      <c r="N529" s="63" t="n"/>
    </row>
    <row r="530">
      <c r="C530" s="63" t="n"/>
      <c r="N530" s="63" t="n"/>
    </row>
    <row r="531">
      <c r="C531" s="63" t="n"/>
      <c r="N531" s="63" t="n"/>
    </row>
    <row r="532">
      <c r="C532" s="63" t="n"/>
      <c r="N532" s="63" t="n"/>
    </row>
    <row r="533">
      <c r="C533" s="63" t="n"/>
      <c r="N533" s="63" t="n"/>
    </row>
    <row r="534">
      <c r="C534" s="63" t="n"/>
      <c r="N534" s="63" t="n"/>
    </row>
    <row r="535">
      <c r="C535" s="63" t="n"/>
      <c r="N535" s="63" t="n"/>
    </row>
    <row r="536">
      <c r="C536" s="63" t="n"/>
      <c r="N536" s="63" t="n"/>
    </row>
    <row r="537">
      <c r="C537" s="63" t="n"/>
      <c r="N537" s="63" t="n"/>
    </row>
    <row r="538">
      <c r="C538" s="63" t="n"/>
      <c r="N538" s="63" t="n"/>
    </row>
    <row r="539">
      <c r="C539" s="63" t="n"/>
      <c r="N539" s="63" t="n"/>
    </row>
    <row r="540">
      <c r="C540" s="63" t="n"/>
      <c r="N540" s="63" t="n"/>
    </row>
    <row r="541">
      <c r="C541" s="63" t="n"/>
      <c r="N541" s="63" t="n"/>
    </row>
    <row r="542">
      <c r="C542" s="63" t="n"/>
      <c r="N542" s="63" t="n"/>
    </row>
    <row r="543">
      <c r="C543" s="63" t="n"/>
      <c r="N543" s="63" t="n"/>
    </row>
    <row r="544">
      <c r="C544" s="63" t="n"/>
      <c r="N544" s="63" t="n"/>
    </row>
    <row r="545">
      <c r="C545" s="63" t="n"/>
      <c r="N545" s="63" t="n"/>
    </row>
    <row r="546">
      <c r="C546" s="63" t="n"/>
      <c r="N546" s="63" t="n"/>
    </row>
    <row r="547">
      <c r="C547" s="63" t="n"/>
      <c r="N547" s="63" t="n"/>
    </row>
    <row r="548">
      <c r="C548" s="63" t="n"/>
      <c r="N548" s="63" t="n"/>
    </row>
    <row r="549">
      <c r="C549" s="63" t="n"/>
      <c r="N549" s="63" t="n"/>
    </row>
    <row r="550">
      <c r="C550" s="63" t="n"/>
      <c r="N550" s="63" t="n"/>
    </row>
    <row r="551">
      <c r="C551" s="63" t="n"/>
      <c r="N551" s="63" t="n"/>
    </row>
    <row r="552">
      <c r="C552" s="63" t="n"/>
      <c r="N552" s="63" t="n"/>
    </row>
    <row r="553">
      <c r="C553" s="63" t="n"/>
      <c r="N553" s="63" t="n"/>
    </row>
    <row r="554">
      <c r="C554" s="63" t="n"/>
      <c r="N554" s="63" t="n"/>
    </row>
    <row r="555">
      <c r="C555" s="63" t="n"/>
      <c r="N555" s="63" t="n"/>
    </row>
    <row r="556">
      <c r="C556" s="63" t="n"/>
      <c r="N556" s="63" t="n"/>
    </row>
    <row r="557">
      <c r="C557" s="63" t="n"/>
      <c r="N557" s="63" t="n"/>
    </row>
    <row r="558">
      <c r="C558" s="63" t="n"/>
      <c r="N558" s="63" t="n"/>
    </row>
    <row r="559">
      <c r="C559" s="63" t="n"/>
      <c r="N559" s="63" t="n"/>
    </row>
    <row r="560">
      <c r="C560" s="63" t="n"/>
      <c r="N560" s="63" t="n"/>
    </row>
    <row r="561">
      <c r="C561" s="63" t="n"/>
      <c r="N561" s="63" t="n"/>
    </row>
    <row r="562">
      <c r="C562" s="63" t="n"/>
      <c r="N562" s="63" t="n"/>
    </row>
    <row r="563">
      <c r="C563" s="63" t="n"/>
      <c r="N563" s="63" t="n"/>
    </row>
    <row r="564">
      <c r="C564" s="63" t="n"/>
      <c r="N564" s="63" t="n"/>
    </row>
    <row r="565">
      <c r="C565" s="63" t="n"/>
      <c r="N565" s="63" t="n"/>
    </row>
    <row r="566">
      <c r="C566" s="63" t="n"/>
      <c r="N566" s="63" t="n"/>
    </row>
    <row r="567">
      <c r="C567" s="63" t="n"/>
      <c r="N567" s="63" t="n"/>
    </row>
    <row r="568">
      <c r="C568" s="63" t="n"/>
      <c r="N568" s="63" t="n"/>
    </row>
    <row r="569">
      <c r="C569" s="63" t="n"/>
      <c r="N569" s="63" t="n"/>
    </row>
    <row r="570">
      <c r="C570" s="63" t="n"/>
      <c r="N570" s="63" t="n"/>
    </row>
    <row r="571">
      <c r="C571" s="63" t="n"/>
      <c r="N571" s="63" t="n"/>
    </row>
    <row r="572">
      <c r="C572" s="63" t="n"/>
      <c r="N572" s="63" t="n"/>
    </row>
    <row r="573">
      <c r="C573" s="63" t="n"/>
      <c r="N573" s="63" t="n"/>
    </row>
    <row r="574">
      <c r="C574" s="63" t="n"/>
      <c r="N574" s="63" t="n"/>
    </row>
    <row r="575">
      <c r="C575" s="63" t="n"/>
      <c r="N575" s="63" t="n"/>
    </row>
    <row r="576">
      <c r="C576" s="63" t="n"/>
      <c r="N576" s="63" t="n"/>
    </row>
    <row r="577">
      <c r="C577" s="63" t="n"/>
      <c r="N577" s="63" t="n"/>
    </row>
    <row r="578">
      <c r="C578" s="63" t="n"/>
      <c r="N578" s="63" t="n"/>
    </row>
    <row r="579">
      <c r="C579" s="63" t="n"/>
      <c r="N579" s="63" t="n"/>
    </row>
    <row r="580">
      <c r="C580" s="63" t="n"/>
      <c r="N580" s="63" t="n"/>
    </row>
    <row r="581">
      <c r="C581" s="63" t="n"/>
      <c r="N581" s="63" t="n"/>
    </row>
    <row r="582">
      <c r="C582" s="63" t="n"/>
      <c r="N582" s="63" t="n"/>
    </row>
    <row r="583">
      <c r="C583" s="63" t="n"/>
      <c r="N583" s="63" t="n"/>
    </row>
    <row r="584">
      <c r="C584" s="63" t="n"/>
      <c r="N584" s="63" t="n"/>
    </row>
    <row r="585">
      <c r="C585" s="63" t="n"/>
      <c r="N585" s="63" t="n"/>
    </row>
    <row r="586">
      <c r="C586" s="63" t="n"/>
      <c r="N586" s="63" t="n"/>
    </row>
    <row r="587">
      <c r="C587" s="63" t="n"/>
      <c r="N587" s="63" t="n"/>
    </row>
    <row r="588">
      <c r="C588" s="63" t="n"/>
      <c r="N588" s="63" t="n"/>
    </row>
    <row r="589">
      <c r="C589" s="63" t="n"/>
      <c r="N589" s="63" t="n"/>
    </row>
    <row r="590">
      <c r="C590" s="63" t="n"/>
      <c r="N590" s="63" t="n"/>
    </row>
    <row r="591">
      <c r="C591" s="63" t="n"/>
      <c r="N591" s="63" t="n"/>
    </row>
    <row r="592">
      <c r="C592" s="63" t="n"/>
      <c r="N592" s="63" t="n"/>
    </row>
    <row r="593">
      <c r="C593" s="63" t="n"/>
      <c r="N593" s="63" t="n"/>
    </row>
    <row r="594">
      <c r="C594" s="63" t="n"/>
      <c r="N594" s="63" t="n"/>
    </row>
    <row r="595">
      <c r="C595" s="63" t="n"/>
      <c r="N595" s="63" t="n"/>
    </row>
    <row r="596">
      <c r="C596" s="63" t="n"/>
      <c r="N596" s="63" t="n"/>
    </row>
    <row r="597">
      <c r="C597" s="63" t="n"/>
      <c r="N597" s="63" t="n"/>
    </row>
    <row r="598">
      <c r="C598" s="63" t="n"/>
      <c r="N598" s="63" t="n"/>
    </row>
    <row r="599">
      <c r="C599" s="63" t="n"/>
      <c r="N599" s="63" t="n"/>
    </row>
    <row r="600">
      <c r="C600" s="63" t="n"/>
      <c r="N600" s="63" t="n"/>
    </row>
    <row r="601">
      <c r="C601" s="63" t="n"/>
      <c r="N601" s="63" t="n"/>
    </row>
    <row r="602">
      <c r="C602" s="63" t="n"/>
      <c r="N602" s="63" t="n"/>
    </row>
    <row r="603">
      <c r="C603" s="63" t="n"/>
      <c r="N603" s="63" t="n"/>
    </row>
    <row r="604">
      <c r="C604" s="63" t="n"/>
      <c r="N604" s="63" t="n"/>
    </row>
    <row r="605">
      <c r="C605" s="63" t="n"/>
      <c r="N605" s="63" t="n"/>
    </row>
    <row r="606">
      <c r="C606" s="63" t="n"/>
      <c r="N606" s="63" t="n"/>
    </row>
    <row r="607">
      <c r="C607" s="63" t="n"/>
      <c r="N607" s="63" t="n"/>
    </row>
    <row r="608">
      <c r="C608" s="63" t="n"/>
      <c r="N608" s="63" t="n"/>
    </row>
    <row r="609">
      <c r="C609" s="63" t="n"/>
      <c r="N609" s="63" t="n"/>
    </row>
    <row r="610">
      <c r="C610" s="63" t="n"/>
      <c r="N610" s="63" t="n"/>
    </row>
    <row r="611">
      <c r="C611" s="63" t="n"/>
      <c r="N611" s="63" t="n"/>
    </row>
    <row r="612">
      <c r="C612" s="63" t="n"/>
      <c r="N612" s="63" t="n"/>
    </row>
    <row r="613">
      <c r="C613" s="63" t="n"/>
      <c r="N613" s="63" t="n"/>
    </row>
    <row r="614">
      <c r="C614" s="63" t="n"/>
      <c r="N614" s="63" t="n"/>
    </row>
    <row r="615">
      <c r="C615" s="63" t="n"/>
      <c r="N615" s="63" t="n"/>
    </row>
    <row r="616">
      <c r="C616" s="63" t="n"/>
      <c r="N616" s="63" t="n"/>
    </row>
    <row r="617">
      <c r="C617" s="63" t="n"/>
      <c r="N617" s="63" t="n"/>
    </row>
    <row r="618">
      <c r="C618" s="63" t="n"/>
      <c r="N618" s="63" t="n"/>
    </row>
    <row r="619">
      <c r="C619" s="63" t="n"/>
      <c r="N619" s="63" t="n"/>
    </row>
    <row r="620">
      <c r="C620" s="63" t="n"/>
      <c r="N620" s="63" t="n"/>
    </row>
    <row r="621">
      <c r="C621" s="63" t="n"/>
      <c r="N621" s="63" t="n"/>
    </row>
    <row r="622">
      <c r="C622" s="63" t="n"/>
      <c r="N622" s="63" t="n"/>
    </row>
    <row r="623">
      <c r="C623" s="63" t="n"/>
      <c r="N623" s="63" t="n"/>
    </row>
    <row r="624">
      <c r="C624" s="63" t="n"/>
      <c r="N624" s="63" t="n"/>
    </row>
    <row r="625">
      <c r="C625" s="63" t="n"/>
      <c r="N625" s="63" t="n"/>
    </row>
    <row r="626">
      <c r="C626" s="63" t="n"/>
      <c r="N626" s="63" t="n"/>
    </row>
    <row r="627">
      <c r="C627" s="63" t="n"/>
      <c r="N627" s="63" t="n"/>
    </row>
    <row r="628">
      <c r="C628" s="63" t="n"/>
      <c r="N628" s="63" t="n"/>
    </row>
    <row r="629">
      <c r="C629" s="63" t="n"/>
      <c r="N629" s="63" t="n"/>
    </row>
    <row r="630">
      <c r="C630" s="63" t="n"/>
      <c r="N630" s="63" t="n"/>
    </row>
    <row r="631">
      <c r="C631" s="63" t="n"/>
      <c r="N631" s="63" t="n"/>
    </row>
    <row r="632">
      <c r="C632" s="63" t="n"/>
      <c r="N632" s="63" t="n"/>
    </row>
    <row r="633">
      <c r="C633" s="63" t="n"/>
      <c r="N633" s="63" t="n"/>
    </row>
    <row r="634">
      <c r="C634" s="63" t="n"/>
      <c r="N634" s="63" t="n"/>
    </row>
    <row r="635">
      <c r="C635" s="63" t="n"/>
      <c r="N635" s="63" t="n"/>
    </row>
    <row r="636">
      <c r="C636" s="63" t="n"/>
      <c r="N636" s="63" t="n"/>
    </row>
    <row r="637">
      <c r="C637" s="63" t="n"/>
      <c r="N637" s="63" t="n"/>
    </row>
    <row r="638">
      <c r="C638" s="63" t="n"/>
      <c r="N638" s="63" t="n"/>
    </row>
    <row r="639">
      <c r="C639" s="63" t="n"/>
      <c r="N639" s="63" t="n"/>
    </row>
    <row r="640">
      <c r="C640" s="63" t="n"/>
      <c r="N640" s="63" t="n"/>
    </row>
    <row r="641">
      <c r="C641" s="63" t="n"/>
      <c r="N641" s="63" t="n"/>
    </row>
    <row r="642">
      <c r="C642" s="63" t="n"/>
      <c r="N642" s="63" t="n"/>
    </row>
    <row r="643">
      <c r="C643" s="63" t="n"/>
      <c r="N643" s="63" t="n"/>
    </row>
    <row r="644">
      <c r="C644" s="63" t="n"/>
      <c r="N644" s="63" t="n"/>
    </row>
    <row r="645">
      <c r="C645" s="63" t="n"/>
      <c r="N645" s="63" t="n"/>
    </row>
    <row r="646">
      <c r="C646" s="63" t="n"/>
      <c r="N646" s="63" t="n"/>
    </row>
    <row r="647">
      <c r="C647" s="63" t="n"/>
      <c r="N647" s="63" t="n"/>
    </row>
    <row r="648">
      <c r="C648" s="63" t="n"/>
      <c r="N648" s="63" t="n"/>
    </row>
    <row r="649">
      <c r="C649" s="63" t="n"/>
      <c r="N649" s="63" t="n"/>
    </row>
    <row r="650">
      <c r="C650" s="63" t="n"/>
      <c r="N650" s="63" t="n"/>
    </row>
    <row r="651">
      <c r="C651" s="63" t="n"/>
      <c r="N651" s="63" t="n"/>
    </row>
    <row r="652">
      <c r="C652" s="63" t="n"/>
      <c r="N652" s="63" t="n"/>
    </row>
    <row r="653">
      <c r="C653" s="63" t="n"/>
      <c r="N653" s="63" t="n"/>
    </row>
    <row r="654">
      <c r="C654" s="63" t="n"/>
      <c r="N654" s="63" t="n"/>
    </row>
    <row r="655">
      <c r="C655" s="63" t="n"/>
      <c r="N655" s="63" t="n"/>
    </row>
    <row r="656">
      <c r="C656" s="63" t="n"/>
      <c r="N656" s="63" t="n"/>
    </row>
    <row r="657">
      <c r="C657" s="63" t="n"/>
      <c r="N657" s="63" t="n"/>
    </row>
    <row r="658">
      <c r="C658" s="63" t="n"/>
      <c r="N658" s="63" t="n"/>
    </row>
    <row r="659">
      <c r="C659" s="63" t="n"/>
      <c r="N659" s="63" t="n"/>
    </row>
    <row r="660">
      <c r="C660" s="63" t="n"/>
      <c r="N660" s="63" t="n"/>
    </row>
    <row r="661">
      <c r="C661" s="63" t="n"/>
      <c r="N661" s="63" t="n"/>
    </row>
    <row r="662">
      <c r="C662" s="63" t="n"/>
      <c r="N662" s="63" t="n"/>
    </row>
    <row r="663">
      <c r="C663" s="63" t="n"/>
      <c r="N663" s="63" t="n"/>
    </row>
    <row r="664">
      <c r="C664" s="63" t="n"/>
      <c r="N664" s="63" t="n"/>
    </row>
    <row r="665">
      <c r="C665" s="63" t="n"/>
      <c r="N665" s="63" t="n"/>
    </row>
    <row r="666">
      <c r="C666" s="63" t="n"/>
      <c r="N666" s="63" t="n"/>
    </row>
    <row r="667">
      <c r="C667" s="63" t="n"/>
      <c r="N667" s="63" t="n"/>
    </row>
    <row r="668">
      <c r="C668" s="63" t="n"/>
      <c r="N668" s="63" t="n"/>
    </row>
    <row r="669">
      <c r="C669" s="63" t="n"/>
      <c r="N669" s="63" t="n"/>
    </row>
    <row r="670">
      <c r="C670" s="63" t="n"/>
      <c r="N670" s="63" t="n"/>
    </row>
    <row r="671">
      <c r="C671" s="63" t="n"/>
      <c r="N671" s="63" t="n"/>
    </row>
    <row r="672">
      <c r="C672" s="63" t="n"/>
      <c r="N672" s="63" t="n"/>
    </row>
    <row r="673">
      <c r="C673" s="63" t="n"/>
      <c r="N673" s="63" t="n"/>
    </row>
    <row r="674">
      <c r="C674" s="63" t="n"/>
      <c r="N674" s="63" t="n"/>
    </row>
    <row r="675">
      <c r="C675" s="63" t="n"/>
      <c r="N675" s="63" t="n"/>
    </row>
    <row r="676">
      <c r="C676" s="63" t="n"/>
      <c r="N676" s="63" t="n"/>
    </row>
    <row r="677">
      <c r="C677" s="63" t="n"/>
      <c r="N677" s="63" t="n"/>
    </row>
    <row r="678">
      <c r="C678" s="63" t="n"/>
      <c r="N678" s="63" t="n"/>
    </row>
    <row r="679">
      <c r="C679" s="63" t="n"/>
      <c r="N679" s="63" t="n"/>
    </row>
    <row r="680">
      <c r="C680" s="63" t="n"/>
      <c r="N680" s="63" t="n"/>
    </row>
    <row r="681">
      <c r="C681" s="63" t="n"/>
      <c r="N681" s="63" t="n"/>
    </row>
    <row r="682">
      <c r="C682" s="63" t="n"/>
      <c r="N682" s="63" t="n"/>
    </row>
    <row r="683">
      <c r="C683" s="63" t="n"/>
      <c r="N683" s="63" t="n"/>
    </row>
    <row r="684">
      <c r="C684" s="63" t="n"/>
      <c r="N684" s="63" t="n"/>
    </row>
    <row r="685">
      <c r="C685" s="63" t="n"/>
      <c r="N685" s="63" t="n"/>
    </row>
    <row r="686">
      <c r="C686" s="63" t="n"/>
      <c r="N686" s="63" t="n"/>
    </row>
    <row r="687">
      <c r="C687" s="63" t="n"/>
      <c r="N687" s="63" t="n"/>
    </row>
    <row r="688">
      <c r="C688" s="63" t="n"/>
      <c r="N688" s="63" t="n"/>
    </row>
    <row r="689">
      <c r="C689" s="63" t="n"/>
      <c r="N689" s="63" t="n"/>
    </row>
    <row r="690">
      <c r="C690" s="63" t="n"/>
      <c r="N690" s="63" t="n"/>
    </row>
    <row r="691">
      <c r="C691" s="63" t="n"/>
      <c r="N691" s="63" t="n"/>
    </row>
    <row r="692">
      <c r="C692" s="63" t="n"/>
      <c r="N692" s="63" t="n"/>
    </row>
    <row r="693">
      <c r="C693" s="63" t="n"/>
      <c r="N693" s="63" t="n"/>
    </row>
    <row r="694">
      <c r="C694" s="63" t="n"/>
      <c r="N694" s="63" t="n"/>
    </row>
    <row r="695">
      <c r="C695" s="63" t="n"/>
      <c r="N695" s="63" t="n"/>
    </row>
    <row r="696">
      <c r="C696" s="63" t="n"/>
      <c r="N696" s="63" t="n"/>
    </row>
    <row r="697">
      <c r="C697" s="63" t="n"/>
      <c r="N697" s="63" t="n"/>
    </row>
    <row r="698">
      <c r="C698" s="63" t="n"/>
      <c r="N698" s="63" t="n"/>
    </row>
    <row r="699">
      <c r="C699" s="63" t="n"/>
      <c r="N699" s="63" t="n"/>
    </row>
    <row r="700">
      <c r="C700" s="63" t="n"/>
      <c r="N700" s="63" t="n"/>
    </row>
    <row r="701">
      <c r="C701" s="63" t="n"/>
      <c r="N701" s="63" t="n"/>
    </row>
    <row r="702">
      <c r="C702" s="63" t="n"/>
      <c r="N702" s="63" t="n"/>
    </row>
    <row r="703">
      <c r="C703" s="63" t="n"/>
      <c r="N703" s="63" t="n"/>
    </row>
    <row r="704">
      <c r="C704" s="63" t="n"/>
      <c r="N704" s="63" t="n"/>
    </row>
    <row r="705">
      <c r="C705" s="63" t="n"/>
      <c r="N705" s="63" t="n"/>
    </row>
    <row r="706">
      <c r="C706" s="63" t="n"/>
      <c r="N706" s="63" t="n"/>
    </row>
    <row r="707">
      <c r="C707" s="63" t="n"/>
      <c r="N707" s="63" t="n"/>
    </row>
    <row r="708">
      <c r="C708" s="63" t="n"/>
      <c r="N708" s="63" t="n"/>
    </row>
    <row r="709">
      <c r="C709" s="63" t="n"/>
      <c r="N709" s="63" t="n"/>
    </row>
    <row r="710">
      <c r="C710" s="63" t="n"/>
      <c r="N710" s="63" t="n"/>
    </row>
    <row r="711">
      <c r="C711" s="63" t="n"/>
      <c r="N711" s="63" t="n"/>
    </row>
    <row r="712">
      <c r="C712" s="63" t="n"/>
      <c r="N712" s="63" t="n"/>
    </row>
    <row r="713">
      <c r="C713" s="63" t="n"/>
      <c r="N713" s="63" t="n"/>
    </row>
    <row r="714">
      <c r="C714" s="63" t="n"/>
      <c r="N714" s="63" t="n"/>
    </row>
    <row r="715">
      <c r="C715" s="63" t="n"/>
      <c r="N715" s="63" t="n"/>
    </row>
    <row r="716">
      <c r="C716" s="63" t="n"/>
      <c r="N716" s="63" t="n"/>
    </row>
    <row r="717">
      <c r="C717" s="63" t="n"/>
      <c r="N717" s="63" t="n"/>
    </row>
    <row r="718">
      <c r="C718" s="63" t="n"/>
      <c r="N718" s="63" t="n"/>
    </row>
    <row r="719">
      <c r="C719" s="63" t="n"/>
      <c r="N719" s="63" t="n"/>
    </row>
    <row r="720">
      <c r="C720" s="63" t="n"/>
      <c r="N720" s="63" t="n"/>
    </row>
    <row r="721">
      <c r="C721" s="63" t="n"/>
      <c r="N721" s="63" t="n"/>
    </row>
    <row r="722">
      <c r="C722" s="63" t="n"/>
      <c r="N722" s="63" t="n"/>
    </row>
    <row r="723">
      <c r="C723" s="63" t="n"/>
      <c r="N723" s="63" t="n"/>
    </row>
    <row r="724">
      <c r="C724" s="63" t="n"/>
      <c r="N724" s="63" t="n"/>
    </row>
    <row r="725">
      <c r="C725" s="63" t="n"/>
      <c r="N725" s="63" t="n"/>
    </row>
    <row r="726">
      <c r="C726" s="63" t="n"/>
      <c r="N726" s="63" t="n"/>
    </row>
    <row r="727">
      <c r="C727" s="63" t="n"/>
      <c r="N727" s="63" t="n"/>
    </row>
    <row r="728">
      <c r="C728" s="63" t="n"/>
      <c r="N728" s="63" t="n"/>
    </row>
    <row r="729">
      <c r="C729" s="63" t="n"/>
      <c r="N729" s="63" t="n"/>
    </row>
    <row r="730">
      <c r="C730" s="63" t="n"/>
      <c r="N730" s="63" t="n"/>
    </row>
    <row r="731">
      <c r="C731" s="63" t="n"/>
      <c r="N731" s="63" t="n"/>
    </row>
    <row r="732">
      <c r="C732" s="63" t="n"/>
      <c r="N732" s="63" t="n"/>
    </row>
    <row r="733">
      <c r="C733" s="63" t="n"/>
      <c r="N733" s="63" t="n"/>
    </row>
    <row r="734">
      <c r="C734" s="63" t="n"/>
      <c r="N734" s="63" t="n"/>
    </row>
    <row r="735">
      <c r="C735" s="63" t="n"/>
      <c r="N735" s="63" t="n"/>
    </row>
    <row r="736">
      <c r="C736" s="63" t="n"/>
      <c r="N736" s="63" t="n"/>
    </row>
    <row r="737">
      <c r="C737" s="63" t="n"/>
      <c r="N737" s="63" t="n"/>
    </row>
    <row r="738">
      <c r="C738" s="63" t="n"/>
      <c r="N738" s="63" t="n"/>
    </row>
    <row r="739">
      <c r="C739" s="63" t="n"/>
      <c r="N739" s="63" t="n"/>
    </row>
    <row r="740">
      <c r="C740" s="63" t="n"/>
      <c r="N740" s="63" t="n"/>
    </row>
    <row r="741">
      <c r="C741" s="63" t="n"/>
      <c r="N741" s="63" t="n"/>
    </row>
    <row r="742">
      <c r="C742" s="63" t="n"/>
      <c r="N742" s="63" t="n"/>
    </row>
    <row r="743">
      <c r="C743" s="63" t="n"/>
      <c r="N743" s="63" t="n"/>
    </row>
    <row r="744">
      <c r="C744" s="63" t="n"/>
      <c r="N744" s="63" t="n"/>
    </row>
    <row r="745">
      <c r="C745" s="63" t="n"/>
      <c r="N745" s="63" t="n"/>
    </row>
    <row r="746">
      <c r="C746" s="63" t="n"/>
      <c r="N746" s="63" t="n"/>
    </row>
    <row r="747">
      <c r="C747" s="63" t="n"/>
      <c r="N747" s="63" t="n"/>
    </row>
    <row r="748">
      <c r="C748" s="63" t="n"/>
      <c r="N748" s="63" t="n"/>
    </row>
    <row r="749">
      <c r="C749" s="63" t="n"/>
      <c r="N749" s="63" t="n"/>
    </row>
    <row r="750">
      <c r="C750" s="63" t="n"/>
      <c r="N750" s="63" t="n"/>
    </row>
    <row r="751">
      <c r="C751" s="63" t="n"/>
      <c r="N751" s="63" t="n"/>
    </row>
    <row r="752">
      <c r="C752" s="63" t="n"/>
      <c r="N752" s="63" t="n"/>
    </row>
    <row r="753">
      <c r="C753" s="63" t="n"/>
      <c r="N753" s="63" t="n"/>
    </row>
    <row r="754">
      <c r="C754" s="63" t="n"/>
      <c r="N754" s="63" t="n"/>
    </row>
    <row r="755">
      <c r="C755" s="63" t="n"/>
      <c r="N755" s="63" t="n"/>
    </row>
    <row r="756">
      <c r="C756" s="63" t="n"/>
      <c r="N756" s="63" t="n"/>
    </row>
    <row r="757">
      <c r="C757" s="63" t="n"/>
      <c r="N757" s="63" t="n"/>
    </row>
    <row r="758">
      <c r="C758" s="63" t="n"/>
      <c r="N758" s="63" t="n"/>
    </row>
    <row r="759">
      <c r="C759" s="63" t="n"/>
      <c r="N759" s="63" t="n"/>
    </row>
    <row r="760">
      <c r="C760" s="63" t="n"/>
      <c r="N760" s="63" t="n"/>
    </row>
    <row r="761">
      <c r="C761" s="63" t="n"/>
      <c r="N761" s="63" t="n"/>
    </row>
    <row r="762">
      <c r="C762" s="63" t="n"/>
      <c r="N762" s="63" t="n"/>
    </row>
    <row r="763">
      <c r="C763" s="63" t="n"/>
      <c r="N763" s="63" t="n"/>
    </row>
    <row r="764">
      <c r="C764" s="63" t="n"/>
      <c r="N764" s="63" t="n"/>
    </row>
    <row r="765">
      <c r="C765" s="63" t="n"/>
      <c r="N765" s="63" t="n"/>
    </row>
    <row r="766">
      <c r="C766" s="63" t="n"/>
      <c r="N766" s="63" t="n"/>
    </row>
    <row r="767">
      <c r="C767" s="63" t="n"/>
      <c r="N767" s="63" t="n"/>
    </row>
    <row r="768">
      <c r="C768" s="63" t="n"/>
      <c r="N768" s="63" t="n"/>
    </row>
    <row r="769">
      <c r="C769" s="63" t="n"/>
      <c r="N769" s="63" t="n"/>
    </row>
    <row r="770">
      <c r="C770" s="63" t="n"/>
      <c r="N770" s="63" t="n"/>
    </row>
    <row r="771">
      <c r="C771" s="63" t="n"/>
      <c r="N771" s="63" t="n"/>
    </row>
    <row r="772">
      <c r="C772" s="63" t="n"/>
      <c r="N772" s="63" t="n"/>
    </row>
    <row r="773">
      <c r="C773" s="63" t="n"/>
      <c r="N773" s="63" t="n"/>
    </row>
    <row r="774">
      <c r="C774" s="63" t="n"/>
      <c r="N774" s="63" t="n"/>
    </row>
    <row r="775">
      <c r="C775" s="63" t="n"/>
      <c r="N775" s="63" t="n"/>
    </row>
    <row r="776">
      <c r="C776" s="63" t="n"/>
      <c r="N776" s="63" t="n"/>
    </row>
    <row r="777">
      <c r="C777" s="63" t="n"/>
      <c r="N777" s="63" t="n"/>
    </row>
    <row r="778">
      <c r="C778" s="63" t="n"/>
      <c r="N778" s="63" t="n"/>
    </row>
    <row r="779">
      <c r="C779" s="63" t="n"/>
      <c r="N779" s="63" t="n"/>
    </row>
    <row r="780">
      <c r="C780" s="63" t="n"/>
      <c r="N780" s="63" t="n"/>
    </row>
    <row r="781">
      <c r="C781" s="63" t="n"/>
      <c r="N781" s="63" t="n"/>
    </row>
    <row r="782">
      <c r="C782" s="63" t="n"/>
      <c r="N782" s="63" t="n"/>
    </row>
    <row r="783">
      <c r="C783" s="63" t="n"/>
      <c r="N783" s="63" t="n"/>
    </row>
    <row r="784">
      <c r="C784" s="63" t="n"/>
      <c r="N784" s="63" t="n"/>
    </row>
    <row r="785">
      <c r="C785" s="63" t="n"/>
      <c r="N785" s="63" t="n"/>
    </row>
    <row r="786">
      <c r="C786" s="63" t="n"/>
      <c r="N786" s="63" t="n"/>
    </row>
    <row r="787">
      <c r="C787" s="63" t="n"/>
      <c r="N787" s="63" t="n"/>
    </row>
    <row r="788">
      <c r="C788" s="63" t="n"/>
      <c r="N788" s="63" t="n"/>
    </row>
    <row r="789">
      <c r="C789" s="63" t="n"/>
      <c r="N789" s="63" t="n"/>
    </row>
    <row r="790">
      <c r="C790" s="63" t="n"/>
      <c r="N790" s="63" t="n"/>
    </row>
    <row r="791">
      <c r="C791" s="63" t="n"/>
      <c r="N791" s="63" t="n"/>
    </row>
    <row r="792">
      <c r="C792" s="63" t="n"/>
      <c r="N792" s="63" t="n"/>
    </row>
    <row r="793">
      <c r="C793" s="63" t="n"/>
      <c r="N793" s="63" t="n"/>
    </row>
    <row r="794">
      <c r="C794" s="63" t="n"/>
      <c r="N794" s="63" t="n"/>
    </row>
    <row r="795">
      <c r="C795" s="63" t="n"/>
      <c r="N795" s="63" t="n"/>
    </row>
    <row r="796">
      <c r="C796" s="63" t="n"/>
      <c r="N796" s="63" t="n"/>
    </row>
    <row r="797">
      <c r="C797" s="63" t="n"/>
      <c r="N797" s="63" t="n"/>
    </row>
    <row r="798">
      <c r="C798" s="63" t="n"/>
      <c r="N798" s="63" t="n"/>
    </row>
    <row r="799">
      <c r="C799" s="63" t="n"/>
      <c r="N799" s="63" t="n"/>
    </row>
    <row r="800">
      <c r="C800" s="63" t="n"/>
      <c r="N800" s="63" t="n"/>
    </row>
    <row r="801">
      <c r="C801" s="63" t="n"/>
      <c r="N801" s="63" t="n"/>
    </row>
    <row r="802">
      <c r="C802" s="63" t="n"/>
      <c r="N802" s="63" t="n"/>
    </row>
    <row r="803">
      <c r="C803" s="63" t="n"/>
      <c r="N803" s="63" t="n"/>
    </row>
    <row r="804">
      <c r="C804" s="63" t="n"/>
      <c r="N804" s="63" t="n"/>
    </row>
    <row r="805">
      <c r="C805" s="63" t="n"/>
      <c r="N805" s="63" t="n"/>
    </row>
    <row r="806">
      <c r="C806" s="63" t="n"/>
      <c r="N806" s="63" t="n"/>
    </row>
    <row r="807">
      <c r="C807" s="63" t="n"/>
      <c r="N807" s="63" t="n"/>
    </row>
    <row r="808">
      <c r="C808" s="63" t="n"/>
      <c r="N808" s="63" t="n"/>
    </row>
    <row r="809">
      <c r="C809" s="63" t="n"/>
      <c r="N809" s="63" t="n"/>
    </row>
    <row r="810">
      <c r="C810" s="63" t="n"/>
      <c r="N810" s="63" t="n"/>
    </row>
    <row r="811">
      <c r="C811" s="63" t="n"/>
      <c r="N811" s="63" t="n"/>
    </row>
    <row r="812">
      <c r="C812" s="63" t="n"/>
      <c r="N812" s="63" t="n"/>
    </row>
    <row r="813">
      <c r="C813" s="63" t="n"/>
      <c r="N813" s="63" t="n"/>
    </row>
    <row r="814">
      <c r="C814" s="63" t="n"/>
      <c r="N814" s="63" t="n"/>
    </row>
    <row r="815">
      <c r="C815" s="63" t="n"/>
      <c r="N815" s="63" t="n"/>
    </row>
    <row r="816">
      <c r="C816" s="63" t="n"/>
      <c r="N816" s="63" t="n"/>
    </row>
    <row r="817">
      <c r="C817" s="63" t="n"/>
      <c r="N817" s="63" t="n"/>
    </row>
    <row r="818">
      <c r="C818" s="63" t="n"/>
      <c r="N818" s="63" t="n"/>
    </row>
    <row r="819">
      <c r="C819" s="63" t="n"/>
      <c r="N819" s="63" t="n"/>
    </row>
    <row r="820">
      <c r="C820" s="63" t="n"/>
      <c r="N820" s="63" t="n"/>
    </row>
    <row r="821">
      <c r="C821" s="63" t="n"/>
      <c r="N821" s="63" t="n"/>
    </row>
    <row r="822">
      <c r="C822" s="63" t="n"/>
      <c r="N822" s="63" t="n"/>
    </row>
    <row r="823">
      <c r="C823" s="63" t="n"/>
      <c r="N823" s="63" t="n"/>
    </row>
    <row r="824">
      <c r="C824" s="63" t="n"/>
      <c r="N824" s="63" t="n"/>
    </row>
    <row r="825">
      <c r="C825" s="63" t="n"/>
      <c r="N825" s="63" t="n"/>
    </row>
    <row r="826">
      <c r="C826" s="63" t="n"/>
      <c r="N826" s="63" t="n"/>
    </row>
    <row r="827">
      <c r="C827" s="63" t="n"/>
      <c r="N827" s="63" t="n"/>
    </row>
    <row r="828">
      <c r="C828" s="63" t="n"/>
      <c r="N828" s="63" t="n"/>
    </row>
    <row r="829">
      <c r="C829" s="63" t="n"/>
      <c r="N829" s="63" t="n"/>
    </row>
    <row r="830">
      <c r="C830" s="63" t="n"/>
      <c r="N830" s="63" t="n"/>
    </row>
    <row r="831">
      <c r="C831" s="63" t="n"/>
      <c r="N831" s="63" t="n"/>
    </row>
    <row r="832">
      <c r="C832" s="63" t="n"/>
      <c r="N832" s="63" t="n"/>
    </row>
    <row r="833">
      <c r="C833" s="63" t="n"/>
      <c r="N833" s="63" t="n"/>
    </row>
    <row r="834">
      <c r="C834" s="63" t="n"/>
      <c r="N834" s="63" t="n"/>
    </row>
    <row r="835">
      <c r="C835" s="63" t="n"/>
      <c r="N835" s="63" t="n"/>
    </row>
    <row r="836">
      <c r="C836" s="63" t="n"/>
      <c r="N836" s="63" t="n"/>
    </row>
    <row r="837">
      <c r="C837" s="63" t="n"/>
      <c r="N837" s="63" t="n"/>
    </row>
    <row r="838">
      <c r="C838" s="63" t="n"/>
      <c r="N838" s="63" t="n"/>
    </row>
    <row r="839">
      <c r="C839" s="63" t="n"/>
      <c r="N839" s="63" t="n"/>
    </row>
    <row r="840">
      <c r="C840" s="63" t="n"/>
      <c r="N840" s="63" t="n"/>
    </row>
    <row r="841">
      <c r="C841" s="63" t="n"/>
      <c r="N841" s="63" t="n"/>
    </row>
    <row r="842">
      <c r="C842" s="63" t="n"/>
      <c r="N842" s="63" t="n"/>
    </row>
    <row r="843">
      <c r="C843" s="63" t="n"/>
      <c r="N843" s="63" t="n"/>
    </row>
    <row r="844">
      <c r="C844" s="63" t="n"/>
      <c r="N844" s="63" t="n"/>
    </row>
    <row r="845">
      <c r="C845" s="63" t="n"/>
      <c r="N845" s="63" t="n"/>
    </row>
    <row r="846">
      <c r="C846" s="63" t="n"/>
      <c r="N846" s="63" t="n"/>
    </row>
    <row r="847">
      <c r="C847" s="63" t="n"/>
      <c r="N847" s="63" t="n"/>
    </row>
    <row r="848">
      <c r="C848" s="63" t="n"/>
      <c r="N848" s="63" t="n"/>
    </row>
    <row r="849">
      <c r="C849" s="63" t="n"/>
      <c r="N849" s="63" t="n"/>
    </row>
    <row r="850">
      <c r="C850" s="63" t="n"/>
      <c r="N850" s="63" t="n"/>
    </row>
    <row r="851">
      <c r="C851" s="63" t="n"/>
      <c r="N851" s="63" t="n"/>
    </row>
    <row r="852">
      <c r="C852" s="63" t="n"/>
      <c r="N852" s="63" t="n"/>
    </row>
    <row r="853">
      <c r="C853" s="63" t="n"/>
      <c r="N853" s="63" t="n"/>
    </row>
    <row r="854">
      <c r="C854" s="63" t="n"/>
      <c r="N854" s="63" t="n"/>
    </row>
    <row r="855">
      <c r="C855" s="63" t="n"/>
      <c r="N855" s="63" t="n"/>
    </row>
    <row r="856">
      <c r="C856" s="63" t="n"/>
      <c r="N856" s="63" t="n"/>
    </row>
    <row r="857">
      <c r="C857" s="63" t="n"/>
      <c r="N857" s="63" t="n"/>
    </row>
    <row r="858">
      <c r="C858" s="63" t="n"/>
      <c r="N858" s="63" t="n"/>
    </row>
    <row r="859">
      <c r="C859" s="63" t="n"/>
      <c r="N859" s="63" t="n"/>
    </row>
    <row r="860">
      <c r="C860" s="63" t="n"/>
      <c r="N860" s="63" t="n"/>
    </row>
    <row r="861">
      <c r="C861" s="63" t="n"/>
      <c r="N861" s="63" t="n"/>
    </row>
    <row r="862">
      <c r="C862" s="63" t="n"/>
      <c r="N862" s="63" t="n"/>
    </row>
    <row r="863">
      <c r="C863" s="63" t="n"/>
      <c r="N863" s="63" t="n"/>
    </row>
    <row r="864">
      <c r="C864" s="63" t="n"/>
      <c r="N864" s="63" t="n"/>
    </row>
    <row r="865">
      <c r="C865" s="63" t="n"/>
      <c r="N865" s="63" t="n"/>
    </row>
    <row r="866">
      <c r="C866" s="63" t="n"/>
      <c r="N866" s="63" t="n"/>
    </row>
    <row r="867">
      <c r="C867" s="63" t="n"/>
      <c r="N867" s="63" t="n"/>
    </row>
    <row r="868">
      <c r="C868" s="63" t="n"/>
      <c r="N868" s="63" t="n"/>
    </row>
    <row r="869">
      <c r="C869" s="63" t="n"/>
      <c r="N869" s="63" t="n"/>
    </row>
    <row r="870">
      <c r="C870" s="63" t="n"/>
      <c r="N870" s="63" t="n"/>
    </row>
    <row r="871">
      <c r="C871" s="63" t="n"/>
      <c r="N871" s="63" t="n"/>
    </row>
    <row r="872">
      <c r="C872" s="63" t="n"/>
      <c r="N872" s="63" t="n"/>
    </row>
    <row r="873">
      <c r="C873" s="63" t="n"/>
      <c r="N873" s="63" t="n"/>
    </row>
    <row r="874">
      <c r="C874" s="63" t="n"/>
      <c r="N874" s="63" t="n"/>
    </row>
    <row r="875">
      <c r="C875" s="63" t="n"/>
      <c r="N875" s="63" t="n"/>
    </row>
    <row r="876">
      <c r="C876" s="63" t="n"/>
      <c r="N876" s="63" t="n"/>
    </row>
    <row r="877">
      <c r="C877" s="63" t="n"/>
      <c r="N877" s="63" t="n"/>
    </row>
    <row r="878">
      <c r="C878" s="63" t="n"/>
      <c r="N878" s="63" t="n"/>
    </row>
    <row r="879">
      <c r="C879" s="63" t="n"/>
      <c r="N879" s="63" t="n"/>
    </row>
    <row r="880">
      <c r="C880" s="63" t="n"/>
      <c r="N880" s="63" t="n"/>
    </row>
    <row r="881">
      <c r="C881" s="63" t="n"/>
      <c r="N881" s="63" t="n"/>
    </row>
    <row r="882">
      <c r="C882" s="63" t="n"/>
      <c r="N882" s="63" t="n"/>
    </row>
    <row r="883">
      <c r="C883" s="63" t="n"/>
      <c r="N883" s="63" t="n"/>
    </row>
    <row r="884">
      <c r="C884" s="63" t="n"/>
      <c r="N884" s="63" t="n"/>
    </row>
    <row r="885">
      <c r="C885" s="63" t="n"/>
      <c r="N885" s="63" t="n"/>
    </row>
    <row r="886">
      <c r="C886" s="63" t="n"/>
      <c r="N886" s="63" t="n"/>
    </row>
    <row r="887">
      <c r="C887" s="63" t="n"/>
      <c r="N887" s="63" t="n"/>
    </row>
    <row r="888">
      <c r="C888" s="63" t="n"/>
      <c r="N888" s="63" t="n"/>
    </row>
    <row r="889">
      <c r="C889" s="63" t="n"/>
      <c r="N889" s="63" t="n"/>
    </row>
    <row r="890">
      <c r="C890" s="63" t="n"/>
      <c r="N890" s="63" t="n"/>
    </row>
    <row r="891">
      <c r="C891" s="63" t="n"/>
      <c r="N891" s="63" t="n"/>
    </row>
    <row r="892">
      <c r="C892" s="63" t="n"/>
      <c r="N892" s="63" t="n"/>
    </row>
    <row r="893">
      <c r="C893" s="63" t="n"/>
      <c r="N893" s="63" t="n"/>
    </row>
    <row r="894">
      <c r="C894" s="63" t="n"/>
      <c r="N894" s="63" t="n"/>
    </row>
    <row r="895">
      <c r="C895" s="63" t="n"/>
      <c r="N895" s="63" t="n"/>
    </row>
    <row r="896">
      <c r="C896" s="63" t="n"/>
      <c r="N896" s="63" t="n"/>
    </row>
    <row r="897">
      <c r="C897" s="63" t="n"/>
      <c r="N897" s="63" t="n"/>
    </row>
    <row r="898">
      <c r="C898" s="63" t="n"/>
      <c r="N898" s="63" t="n"/>
    </row>
    <row r="899">
      <c r="C899" s="63" t="n"/>
      <c r="N899" s="63" t="n"/>
    </row>
    <row r="900">
      <c r="C900" s="63" t="n"/>
      <c r="N900" s="63" t="n"/>
    </row>
    <row r="901">
      <c r="C901" s="63" t="n"/>
      <c r="N901" s="63" t="n"/>
    </row>
    <row r="902">
      <c r="C902" s="63" t="n"/>
      <c r="N902" s="63" t="n"/>
    </row>
    <row r="903">
      <c r="C903" s="63" t="n"/>
      <c r="N903" s="63" t="n"/>
    </row>
    <row r="904">
      <c r="C904" s="63" t="n"/>
      <c r="N904" s="63" t="n"/>
    </row>
    <row r="905">
      <c r="C905" s="63" t="n"/>
      <c r="N905" s="63" t="n"/>
    </row>
    <row r="906">
      <c r="C906" s="63" t="n"/>
      <c r="N906" s="63" t="n"/>
    </row>
    <row r="907">
      <c r="C907" s="63" t="n"/>
      <c r="N907" s="63" t="n"/>
    </row>
    <row r="908">
      <c r="C908" s="63" t="n"/>
      <c r="N908" s="63" t="n"/>
    </row>
    <row r="909">
      <c r="C909" s="63" t="n"/>
      <c r="N909" s="63" t="n"/>
    </row>
    <row r="910">
      <c r="C910" s="63" t="n"/>
      <c r="N910" s="63" t="n"/>
    </row>
    <row r="911">
      <c r="C911" s="63" t="n"/>
      <c r="N911" s="63" t="n"/>
    </row>
    <row r="912">
      <c r="C912" s="63" t="n"/>
      <c r="N912" s="63" t="n"/>
    </row>
    <row r="913">
      <c r="C913" s="63" t="n"/>
      <c r="N913" s="63" t="n"/>
    </row>
    <row r="914">
      <c r="C914" s="63" t="n"/>
      <c r="N914" s="63" t="n"/>
    </row>
    <row r="915">
      <c r="C915" s="63" t="n"/>
      <c r="N915" s="63" t="n"/>
    </row>
    <row r="916">
      <c r="C916" s="63" t="n"/>
      <c r="N916" s="63" t="n"/>
    </row>
    <row r="917">
      <c r="C917" s="63" t="n"/>
      <c r="N917" s="63" t="n"/>
    </row>
    <row r="918">
      <c r="C918" s="63" t="n"/>
      <c r="N918" s="63" t="n"/>
    </row>
    <row r="919">
      <c r="C919" s="63" t="n"/>
      <c r="N919" s="63" t="n"/>
    </row>
    <row r="920">
      <c r="C920" s="63" t="n"/>
      <c r="N920" s="63" t="n"/>
    </row>
    <row r="921">
      <c r="C921" s="63" t="n"/>
      <c r="N921" s="63" t="n"/>
    </row>
    <row r="922">
      <c r="C922" s="63" t="n"/>
      <c r="N922" s="63" t="n"/>
    </row>
    <row r="923">
      <c r="C923" s="63" t="n"/>
      <c r="N923" s="63" t="n"/>
    </row>
    <row r="924">
      <c r="C924" s="63" t="n"/>
      <c r="N924" s="63" t="n"/>
    </row>
    <row r="925">
      <c r="C925" s="63" t="n"/>
      <c r="N925" s="63" t="n"/>
    </row>
    <row r="926">
      <c r="C926" s="63" t="n"/>
      <c r="N926" s="63" t="n"/>
    </row>
    <row r="927">
      <c r="C927" s="63" t="n"/>
      <c r="N927" s="63" t="n"/>
    </row>
    <row r="928">
      <c r="C928" s="63" t="n"/>
      <c r="N928" s="63" t="n"/>
    </row>
    <row r="929">
      <c r="C929" s="63" t="n"/>
      <c r="N929" s="63" t="n"/>
    </row>
    <row r="930">
      <c r="C930" s="63" t="n"/>
      <c r="N930" s="63" t="n"/>
    </row>
    <row r="931">
      <c r="C931" s="63" t="n"/>
      <c r="N931" s="63" t="n"/>
    </row>
    <row r="932">
      <c r="C932" s="63" t="n"/>
      <c r="N932" s="63" t="n"/>
    </row>
    <row r="933">
      <c r="C933" s="63" t="n"/>
      <c r="N933" s="63" t="n"/>
    </row>
    <row r="934">
      <c r="C934" s="63" t="n"/>
      <c r="N934" s="63" t="n"/>
    </row>
    <row r="935">
      <c r="C935" s="63" t="n"/>
      <c r="N935" s="63" t="n"/>
    </row>
    <row r="936">
      <c r="C936" s="63" t="n"/>
      <c r="N936" s="63" t="n"/>
    </row>
    <row r="937">
      <c r="C937" s="63" t="n"/>
      <c r="N937" s="63" t="n"/>
    </row>
    <row r="938">
      <c r="C938" s="63" t="n"/>
      <c r="N938" s="63" t="n"/>
    </row>
    <row r="939">
      <c r="C939" s="63" t="n"/>
      <c r="N939" s="63" t="n"/>
    </row>
    <row r="940">
      <c r="C940" s="63" t="n"/>
      <c r="N940" s="63" t="n"/>
    </row>
    <row r="941">
      <c r="C941" s="63" t="n"/>
      <c r="N941" s="63" t="n"/>
    </row>
    <row r="942">
      <c r="C942" s="63" t="n"/>
      <c r="N942" s="63" t="n"/>
    </row>
    <row r="943">
      <c r="C943" s="63" t="n"/>
      <c r="N943" s="63" t="n"/>
    </row>
    <row r="944">
      <c r="C944" s="63" t="n"/>
      <c r="N944" s="63" t="n"/>
    </row>
    <row r="945">
      <c r="C945" s="63" t="n"/>
      <c r="N945" s="63" t="n"/>
    </row>
    <row r="946">
      <c r="C946" s="63" t="n"/>
      <c r="N946" s="63" t="n"/>
    </row>
    <row r="947">
      <c r="C947" s="63" t="n"/>
      <c r="N947" s="63" t="n"/>
    </row>
    <row r="948">
      <c r="C948" s="63" t="n"/>
      <c r="N948" s="63" t="n"/>
    </row>
    <row r="949">
      <c r="C949" s="63" t="n"/>
      <c r="N949" s="63" t="n"/>
    </row>
    <row r="950">
      <c r="C950" s="63" t="n"/>
      <c r="N950" s="63" t="n"/>
    </row>
    <row r="951">
      <c r="C951" s="63" t="n"/>
      <c r="N951" s="63" t="n"/>
    </row>
    <row r="952">
      <c r="C952" s="63" t="n"/>
      <c r="N952" s="63" t="n"/>
    </row>
    <row r="953">
      <c r="C953" s="63" t="n"/>
      <c r="N953" s="63" t="n"/>
    </row>
    <row r="954">
      <c r="C954" s="63" t="n"/>
      <c r="N954" s="63" t="n"/>
    </row>
    <row r="955">
      <c r="C955" s="63" t="n"/>
      <c r="N955" s="63" t="n"/>
    </row>
    <row r="956">
      <c r="C956" s="63" t="n"/>
      <c r="N956" s="63" t="n"/>
    </row>
    <row r="957">
      <c r="C957" s="63" t="n"/>
      <c r="N957" s="63" t="n"/>
    </row>
    <row r="958">
      <c r="C958" s="63" t="n"/>
      <c r="N958" s="63" t="n"/>
    </row>
    <row r="959">
      <c r="C959" s="63" t="n"/>
      <c r="N959" s="63" t="n"/>
    </row>
    <row r="960">
      <c r="C960" s="63" t="n"/>
      <c r="N960" s="63" t="n"/>
    </row>
    <row r="961">
      <c r="C961" s="63" t="n"/>
      <c r="N961" s="63" t="n"/>
    </row>
    <row r="962">
      <c r="C962" s="63" t="n"/>
      <c r="N962" s="63" t="n"/>
    </row>
    <row r="963">
      <c r="C963" s="63" t="n"/>
      <c r="N963" s="63" t="n"/>
    </row>
    <row r="964">
      <c r="C964" s="63" t="n"/>
      <c r="N964" s="63" t="n"/>
    </row>
    <row r="965">
      <c r="C965" s="63" t="n"/>
      <c r="N965" s="63" t="n"/>
    </row>
    <row r="966">
      <c r="C966" s="63" t="n"/>
      <c r="N966" s="63" t="n"/>
    </row>
    <row r="967">
      <c r="C967" s="63" t="n"/>
      <c r="N967" s="63" t="n"/>
    </row>
    <row r="968">
      <c r="C968" s="63" t="n"/>
      <c r="N968" s="63" t="n"/>
    </row>
    <row r="969">
      <c r="C969" s="63" t="n"/>
      <c r="N969" s="63" t="n"/>
    </row>
    <row r="970">
      <c r="C970" s="63" t="n"/>
      <c r="N970" s="63" t="n"/>
    </row>
    <row r="971">
      <c r="C971" s="63" t="n"/>
      <c r="N971" s="63" t="n"/>
    </row>
    <row r="972">
      <c r="C972" s="63" t="n"/>
      <c r="N972" s="63" t="n"/>
    </row>
    <row r="973">
      <c r="C973" s="63" t="n"/>
      <c r="N973" s="63" t="n"/>
    </row>
    <row r="974">
      <c r="C974" s="63" t="n"/>
      <c r="N974" s="63" t="n"/>
    </row>
    <row r="975">
      <c r="C975" s="63" t="n"/>
      <c r="N975" s="63" t="n"/>
    </row>
    <row r="976">
      <c r="C976" s="63" t="n"/>
      <c r="N976" s="63" t="n"/>
    </row>
    <row r="977">
      <c r="C977" s="63" t="n"/>
      <c r="N977" s="63" t="n"/>
    </row>
    <row r="978">
      <c r="C978" s="63" t="n"/>
      <c r="N978" s="63" t="n"/>
    </row>
    <row r="979">
      <c r="C979" s="63" t="n"/>
      <c r="N979" s="63" t="n"/>
    </row>
    <row r="980">
      <c r="C980" s="63" t="n"/>
      <c r="N980" s="63" t="n"/>
    </row>
    <row r="981">
      <c r="C981" s="63" t="n"/>
      <c r="N981" s="63" t="n"/>
    </row>
    <row r="982">
      <c r="C982" s="63" t="n"/>
      <c r="N982" s="63" t="n"/>
    </row>
    <row r="983">
      <c r="C983" s="63" t="n"/>
      <c r="N983" s="63" t="n"/>
    </row>
    <row r="984">
      <c r="C984" s="63" t="n"/>
      <c r="N984" s="63" t="n"/>
    </row>
    <row r="985">
      <c r="C985" s="63" t="n"/>
      <c r="N985" s="63" t="n"/>
    </row>
    <row r="986">
      <c r="C986" s="63" t="n"/>
      <c r="N986" s="63" t="n"/>
    </row>
    <row r="987">
      <c r="C987" s="63" t="n"/>
      <c r="N987" s="63" t="n"/>
    </row>
    <row r="988">
      <c r="C988" s="63" t="n"/>
      <c r="N988" s="63" t="n"/>
    </row>
    <row r="989">
      <c r="C989" s="63" t="n"/>
      <c r="N989" s="63" t="n"/>
    </row>
    <row r="990">
      <c r="C990" s="63" t="n"/>
      <c r="N990" s="63" t="n"/>
    </row>
    <row r="991">
      <c r="C991" s="63" t="n"/>
      <c r="N991" s="63" t="n"/>
    </row>
    <row r="992">
      <c r="C992" s="63" t="n"/>
      <c r="N992" s="63" t="n"/>
    </row>
    <row r="993">
      <c r="C993" s="63" t="n"/>
      <c r="N993" s="63" t="n"/>
    </row>
    <row r="994">
      <c r="C994" s="63" t="n"/>
      <c r="N994" s="63" t="n"/>
    </row>
    <row r="995">
      <c r="C995" s="63" t="n"/>
      <c r="N995" s="63" t="n"/>
    </row>
    <row r="996">
      <c r="C996" s="63" t="n"/>
      <c r="N996" s="63" t="n"/>
    </row>
    <row r="997">
      <c r="C997" s="63" t="n"/>
      <c r="N997" s="63" t="n"/>
    </row>
    <row r="998">
      <c r="C998" s="63" t="n"/>
      <c r="N998" s="63" t="n"/>
    </row>
    <row r="999">
      <c r="C999" s="63" t="n"/>
      <c r="N999" s="63" t="n"/>
    </row>
    <row r="1000">
      <c r="C1000" s="63" t="n"/>
      <c r="N1000" s="63" t="n"/>
    </row>
    <row r="1001">
      <c r="C1001" s="63" t="n"/>
      <c r="N1001" s="63" t="n"/>
    </row>
    <row r="1002">
      <c r="C1002" s="63" t="n"/>
      <c r="N1002" s="63" t="n"/>
    </row>
  </sheetData>
  <dataValidations count="1">
    <dataValidation sqref="C4:M34" showDropDown="1" showInputMessage="0" showErrorMessage="0" allowBlank="1" type="custom">
      <formula1>AND(ISNUMBER(C4),(NOT(OR(NOT(ISERROR(DATEVALUE(C4))), AND(ISNUMBER(C4), LEFT(CELL("format", C4))="D")))))</formula1>
    </dataValidation>
  </dataValidations>
  <pageMargins left="0.75" right="0.75" top="1" bottom="1" header="0.5" footer="0.5"/>
  <drawing xmlns:r="http://schemas.openxmlformats.org/officeDocument/2006/relationships" r:id="rId1"/>
  <tableParts count="5">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7.xml><?xml version="1.0" encoding="utf-8"?>
<worksheet xmlns="http://schemas.openxmlformats.org/spreadsheetml/2006/main">
  <sheetPr>
    <outlinePr summaryBelow="0" summaryRight="0"/>
    <pageSetUpPr/>
  </sheetPr>
  <dimension ref="A1:Z1178"/>
  <sheetViews>
    <sheetView workbookViewId="0">
      <selection activeCell="A1" sqref="A1"/>
    </sheetView>
  </sheetViews>
  <sheetFormatPr baseColWidth="8" defaultColWidth="12.63" defaultRowHeight="15.75" customHeight="1"/>
  <cols>
    <col width="17" customWidth="1" style="178" min="1" max="1"/>
    <col width="25.25" customWidth="1" style="178" min="2" max="2"/>
    <col width="1.38" customWidth="1" style="178" min="3" max="3"/>
    <col width="18.63" customWidth="1" style="178" min="4" max="4"/>
    <col width="3.25" customWidth="1" style="178" min="5" max="6"/>
    <col width="1.38" customWidth="1" style="178" min="7" max="7"/>
    <col width="18.88" customWidth="1" style="178" min="8" max="8"/>
    <col width="20.5" customWidth="1" style="178" min="9" max="9"/>
    <col width="1.38" customWidth="1" style="178" min="10" max="10"/>
    <col width="12.63" customWidth="1" style="178" min="14" max="14"/>
    <col width="1.38" customWidth="1" style="178" min="15" max="15"/>
    <col width="18.88" customWidth="1" style="178" min="19" max="19"/>
    <col width="16.25" customWidth="1" style="178" min="20" max="20"/>
  </cols>
  <sheetData>
    <row r="1">
      <c r="A1" s="115" t="inlineStr">
        <is>
          <t>Ecole/Domaine</t>
        </is>
      </c>
      <c r="B1" s="118" t="inlineStr">
        <is>
          <t>Titre</t>
        </is>
      </c>
      <c r="C1" s="118" t="n"/>
      <c r="D1" s="117" t="inlineStr">
        <is>
          <t>Description</t>
        </is>
      </c>
      <c r="E1" s="115" t="n"/>
      <c r="F1" s="115" t="n"/>
      <c r="G1" s="118" t="n"/>
      <c r="H1" s="115" t="inlineStr">
        <is>
          <t>Mot de Pouvoir (vulguaire)</t>
        </is>
      </c>
      <c r="I1" s="115" t="inlineStr">
        <is>
          <t>Clé</t>
        </is>
      </c>
      <c r="J1" s="118" t="n"/>
      <c r="K1" s="115" t="inlineStr">
        <is>
          <t>Diffusion</t>
        </is>
      </c>
      <c r="L1" s="115" t="inlineStr">
        <is>
          <t>Propagation</t>
        </is>
      </c>
      <c r="M1" s="115" t="inlineStr">
        <is>
          <t>Structure</t>
        </is>
      </c>
      <c r="N1" s="115" t="inlineStr">
        <is>
          <t>Avancé</t>
        </is>
      </c>
      <c r="O1" s="118" t="n"/>
      <c r="P1" s="115" t="inlineStr">
        <is>
          <t>Liaison 1</t>
        </is>
      </c>
      <c r="Q1" s="115" t="inlineStr">
        <is>
          <t>Liaison 2</t>
        </is>
      </c>
      <c r="R1" s="115" t="inlineStr">
        <is>
          <t>Liaison 3</t>
        </is>
      </c>
      <c r="S1" s="115" t="inlineStr">
        <is>
          <t>Notes</t>
        </is>
      </c>
      <c r="T1" s="115" t="inlineStr">
        <is>
          <t>2nd Mot</t>
        </is>
      </c>
      <c r="U1" s="117" t="inlineStr">
        <is>
          <t>Clé 2nd Mot</t>
        </is>
      </c>
      <c r="V1" s="118" t="inlineStr">
        <is>
          <t>Mot lié</t>
        </is>
      </c>
      <c r="W1" s="118" t="inlineStr">
        <is>
          <t>Clé lié</t>
        </is>
      </c>
      <c r="X1" s="118" t="inlineStr">
        <is>
          <t>Description (if any)</t>
        </is>
      </c>
      <c r="Y1" s="118" t="n"/>
      <c r="Z1" s="118" t="n"/>
    </row>
    <row r="2">
      <c r="A2" s="17" t="inlineStr">
        <is>
          <t>Destruction</t>
        </is>
      </c>
      <c r="B2" s="114" t="inlineStr">
        <is>
          <t>Trait de Foudre</t>
        </is>
      </c>
      <c r="C2" s="119" t="n"/>
      <c r="D2" s="61" t="n"/>
      <c r="E2" s="17" t="n"/>
      <c r="F2" s="17" t="n"/>
      <c r="G2" s="119" t="n"/>
      <c r="H2" s="17">
        <f>Dest!J3</f>
        <v/>
      </c>
      <c r="I2" s="17">
        <f>'Règles'!C158</f>
        <v/>
      </c>
      <c r="J2" s="119" t="n"/>
      <c r="K2" s="17">
        <f>F!$A$4</f>
        <v/>
      </c>
      <c r="L2" s="17">
        <f>F!$A$11</f>
        <v/>
      </c>
      <c r="M2" s="17" t="n"/>
      <c r="N2" s="17" t="n"/>
      <c r="O2" s="119" t="n"/>
      <c r="P2" s="17" t="n"/>
      <c r="Q2" s="17" t="n"/>
      <c r="R2" s="17" t="n"/>
      <c r="S2" s="17">
        <f>Dest!N3</f>
        <v/>
      </c>
      <c r="T2" s="17" t="n"/>
      <c r="U2" s="61" t="n"/>
    </row>
    <row r="3">
      <c r="A3" s="17" t="inlineStr">
        <is>
          <t>Destruction</t>
        </is>
      </c>
      <c r="B3" s="114" t="inlineStr">
        <is>
          <t>Cône de Glace</t>
        </is>
      </c>
      <c r="C3" s="119" t="n"/>
      <c r="D3" s="61" t="n"/>
      <c r="E3" s="17" t="n"/>
      <c r="F3" s="17" t="n"/>
      <c r="G3" s="119" t="n"/>
      <c r="H3" s="17">
        <f>Dest!J3</f>
        <v/>
      </c>
      <c r="I3" s="17">
        <f>'Règles'!C157</f>
        <v/>
      </c>
      <c r="J3" s="119" t="n"/>
      <c r="K3" s="17">
        <f>F!$A$3</f>
        <v/>
      </c>
      <c r="L3" s="17">
        <f>F!$A$17</f>
        <v/>
      </c>
      <c r="M3" s="17" t="n"/>
      <c r="N3" s="17" t="n"/>
      <c r="O3" s="119" t="n"/>
      <c r="P3" s="17" t="n"/>
      <c r="Q3" s="17" t="n"/>
      <c r="R3" s="17" t="n"/>
      <c r="S3" s="17">
        <f>Dest!N3</f>
        <v/>
      </c>
      <c r="T3" s="17" t="n"/>
      <c r="U3" s="61" t="n"/>
    </row>
    <row r="4">
      <c r="A4" s="17" t="inlineStr">
        <is>
          <t>Destruction</t>
        </is>
      </c>
      <c r="B4" s="114" t="inlineStr">
        <is>
          <t>Boule de Feu</t>
        </is>
      </c>
      <c r="C4" s="119" t="n"/>
      <c r="D4" s="61" t="n"/>
      <c r="E4" s="17" t="n"/>
      <c r="F4" s="17" t="n"/>
      <c r="G4" s="119" t="n"/>
      <c r="H4" s="17">
        <f>Dest!J3</f>
        <v/>
      </c>
      <c r="I4" s="17">
        <f>'Règles'!C156</f>
        <v/>
      </c>
      <c r="J4" s="119" t="n"/>
      <c r="K4" s="17">
        <f>F!$A$4</f>
        <v/>
      </c>
      <c r="L4" s="17">
        <f>F!$A$11</f>
        <v/>
      </c>
      <c r="M4" s="17">
        <f>F!$A$27</f>
        <v/>
      </c>
      <c r="N4" s="17" t="n"/>
      <c r="O4" s="119" t="n"/>
      <c r="P4" s="17" t="n"/>
      <c r="Q4" s="17" t="n"/>
      <c r="R4" s="17" t="n"/>
      <c r="S4" s="17">
        <f>Dest!N3</f>
        <v/>
      </c>
      <c r="T4" s="17" t="n"/>
      <c r="U4" s="61" t="n"/>
    </row>
    <row r="5">
      <c r="A5" s="17" t="inlineStr">
        <is>
          <t>Destruction</t>
        </is>
      </c>
      <c r="B5" s="114" t="inlineStr">
        <is>
          <t>Déflagration Psychique</t>
        </is>
      </c>
      <c r="C5" s="119" t="n"/>
      <c r="D5" s="61" t="n"/>
      <c r="E5" s="17" t="n"/>
      <c r="F5" s="17" t="n"/>
      <c r="G5" s="119" t="n"/>
      <c r="H5" s="17">
        <f>Dest!J7</f>
        <v/>
      </c>
      <c r="I5" s="17">
        <f>'Règles'!C174</f>
        <v/>
      </c>
      <c r="J5" s="119" t="n"/>
      <c r="K5" s="17">
        <f>F!$A$2</f>
        <v/>
      </c>
      <c r="L5" s="17">
        <f>F!$A$13</f>
        <v/>
      </c>
      <c r="M5" s="17" t="n"/>
      <c r="N5" s="17" t="n"/>
      <c r="O5" s="119" t="n"/>
      <c r="P5" s="17">
        <f>L!$A$4</f>
        <v/>
      </c>
      <c r="Q5" s="17" t="n"/>
      <c r="R5" s="17" t="n"/>
      <c r="S5" s="17">
        <f>Dest!N7</f>
        <v/>
      </c>
      <c r="T5" s="17" t="n"/>
      <c r="U5" s="61" t="n"/>
    </row>
    <row r="6">
      <c r="A6" s="17" t="inlineStr">
        <is>
          <t>Destruction</t>
        </is>
      </c>
      <c r="B6" s="114" t="inlineStr">
        <is>
          <t>Doigt de Fissure</t>
        </is>
      </c>
      <c r="C6" s="119" t="n"/>
      <c r="D6" s="61" t="n"/>
      <c r="E6" s="17" t="n"/>
      <c r="F6" s="17" t="n"/>
      <c r="G6" s="119" t="n"/>
      <c r="H6" s="17">
        <f>Dest!J35</f>
        <v/>
      </c>
      <c r="I6" s="17">
        <f>'Règles'!C159</f>
        <v/>
      </c>
      <c r="J6" s="119" t="n"/>
      <c r="K6" s="17">
        <f>F!$A$3</f>
        <v/>
      </c>
      <c r="L6" s="17">
        <f>F!$A$11</f>
        <v/>
      </c>
      <c r="M6" s="17" t="n"/>
      <c r="N6" s="17" t="n"/>
      <c r="O6" s="119" t="n"/>
      <c r="P6" s="17" t="n"/>
      <c r="Q6" s="17" t="n"/>
      <c r="R6" s="17" t="n"/>
      <c r="S6" s="17">
        <f>Dest!N35</f>
        <v/>
      </c>
      <c r="T6" s="17" t="n"/>
      <c r="U6" s="61" t="n"/>
    </row>
    <row r="7">
      <c r="A7" s="17" t="inlineStr">
        <is>
          <t>Destruction</t>
        </is>
      </c>
      <c r="B7" s="114" t="inlineStr">
        <is>
          <t>Doigt de Désintégration</t>
        </is>
      </c>
      <c r="C7" s="119" t="n"/>
      <c r="D7" s="61" t="n"/>
      <c r="E7" s="17" t="n"/>
      <c r="F7" s="17" t="n"/>
      <c r="G7" s="119" t="n"/>
      <c r="H7" s="17">
        <f>Dest!J57</f>
        <v/>
      </c>
      <c r="I7" s="17">
        <f>'Règles'!C156</f>
        <v/>
      </c>
      <c r="J7" s="119" t="n"/>
      <c r="K7" s="17">
        <f>F!$A$3</f>
        <v/>
      </c>
      <c r="L7" s="17">
        <f>F!$A$11</f>
        <v/>
      </c>
      <c r="M7" s="17" t="n"/>
      <c r="N7" s="17" t="n"/>
      <c r="O7" s="119" t="n"/>
      <c r="P7" s="17" t="n"/>
      <c r="Q7" s="17" t="n"/>
      <c r="R7" s="17" t="n"/>
      <c r="S7" s="17">
        <f>Dest!N57</f>
        <v/>
      </c>
      <c r="T7" s="17" t="n"/>
      <c r="U7" s="61" t="n"/>
    </row>
    <row r="8">
      <c r="A8" s="17" t="inlineStr">
        <is>
          <t>Destruction</t>
        </is>
      </c>
      <c r="B8" s="114" t="inlineStr">
        <is>
          <t>Trou de Mémoire</t>
        </is>
      </c>
      <c r="C8" s="119" t="n"/>
      <c r="D8" s="61" t="n"/>
      <c r="E8" s="17" t="n"/>
      <c r="F8" s="17" t="n"/>
      <c r="G8" s="119" t="n"/>
      <c r="H8" s="17">
        <f>Dest!J56</f>
        <v/>
      </c>
      <c r="I8" s="17">
        <f>'Règles'!C174</f>
        <v/>
      </c>
      <c r="J8" s="119" t="n"/>
      <c r="K8" s="17">
        <f>F!$A$5</f>
        <v/>
      </c>
      <c r="L8" s="17">
        <f>F!$A$11</f>
        <v/>
      </c>
      <c r="M8" s="17" t="n"/>
      <c r="N8" s="17" t="n"/>
      <c r="O8" s="119" t="n"/>
      <c r="P8" s="17" t="n"/>
      <c r="Q8" s="17" t="n"/>
      <c r="R8" s="17" t="n"/>
      <c r="S8" s="17">
        <f>Dest!N56</f>
        <v/>
      </c>
      <c r="T8" s="17" t="n"/>
      <c r="U8" s="61" t="n"/>
    </row>
    <row r="9">
      <c r="A9" s="17" t="inlineStr">
        <is>
          <t>Destruction</t>
        </is>
      </c>
      <c r="B9" s="114" t="inlineStr">
        <is>
          <t>Mot de Mort</t>
        </is>
      </c>
      <c r="C9" s="119" t="n"/>
      <c r="D9" s="61" t="n"/>
      <c r="E9" s="17" t="n"/>
      <c r="F9" s="17" t="n"/>
      <c r="G9" s="119" t="n"/>
      <c r="H9" s="17">
        <f>Dest!J58</f>
        <v/>
      </c>
      <c r="I9" s="17">
        <f>'Règles'!C169</f>
        <v/>
      </c>
      <c r="J9" s="119" t="n"/>
      <c r="K9" s="17">
        <f>F!$A$6</f>
        <v/>
      </c>
      <c r="L9" s="17">
        <f>F!$A$11</f>
        <v/>
      </c>
      <c r="M9" s="17" t="n"/>
      <c r="N9" s="17" t="n"/>
      <c r="O9" s="119" t="n"/>
      <c r="P9" s="17" t="n"/>
      <c r="Q9" s="17" t="n"/>
      <c r="R9" s="17" t="n"/>
      <c r="S9" s="17">
        <f>Dest!N58</f>
        <v/>
      </c>
      <c r="T9" s="17" t="n"/>
      <c r="U9" s="61" t="n"/>
    </row>
    <row r="10">
      <c r="A10" s="17" t="inlineStr">
        <is>
          <t>Destruction</t>
        </is>
      </c>
      <c r="B10" s="114" t="inlineStr">
        <is>
          <t>Présage Sanglant</t>
        </is>
      </c>
      <c r="C10" s="119" t="n"/>
      <c r="D10" s="61" t="n"/>
      <c r="E10" s="17" t="n"/>
      <c r="F10" s="17" t="n"/>
      <c r="G10" s="119" t="n"/>
      <c r="H10" s="17">
        <f>Dest!J65</f>
        <v/>
      </c>
      <c r="I10" s="17">
        <f>'Règles'!C167</f>
        <v/>
      </c>
      <c r="J10" s="119" t="n"/>
      <c r="K10" s="17">
        <f>F!$A$5</f>
        <v/>
      </c>
      <c r="L10" s="17">
        <f>F!$A$11</f>
        <v/>
      </c>
      <c r="M10" s="17" t="n"/>
      <c r="N10" s="17" t="n"/>
      <c r="O10" s="119" t="n"/>
      <c r="P10" s="17" t="n"/>
      <c r="Q10" s="17" t="n"/>
      <c r="R10" s="17" t="n"/>
      <c r="S10" s="17">
        <f>Dest!N65</f>
        <v/>
      </c>
      <c r="T10" s="17" t="n"/>
      <c r="U10" s="61" t="n"/>
    </row>
    <row r="11">
      <c r="A11" s="17" t="inlineStr">
        <is>
          <t>Destruction</t>
        </is>
      </c>
      <c r="B11" s="120" t="inlineStr">
        <is>
          <t>Myriade de Flèches Acide</t>
        </is>
      </c>
      <c r="C11" s="119" t="n"/>
      <c r="D11" s="61" t="inlineStr">
        <is>
          <t>changer le nom ?</t>
        </is>
      </c>
      <c r="E11" s="17" t="n"/>
      <c r="F11" s="17" t="n"/>
      <c r="G11" s="119" t="n"/>
      <c r="H11" s="17">
        <f>Dest!J18</f>
        <v/>
      </c>
      <c r="I11" s="17">
        <f>'Règles'!C179</f>
        <v/>
      </c>
      <c r="J11" s="119" t="n"/>
      <c r="K11" s="17">
        <f>F!$A$4</f>
        <v/>
      </c>
      <c r="L11" s="17">
        <f>F!$A$11</f>
        <v/>
      </c>
      <c r="M11" s="17">
        <f>F!$A$38</f>
        <v/>
      </c>
      <c r="N11" s="17" t="n"/>
      <c r="O11" s="119" t="n"/>
      <c r="P11" s="17" t="n"/>
      <c r="Q11" s="17" t="n"/>
      <c r="R11" s="17" t="n"/>
      <c r="S11" s="17">
        <f>Dest!N18</f>
        <v/>
      </c>
      <c r="T11" s="17" t="n"/>
      <c r="U11" s="61" t="n"/>
    </row>
    <row r="12">
      <c r="A12" s="17" t="inlineStr">
        <is>
          <t>Destruction</t>
        </is>
      </c>
      <c r="B12" s="114" t="inlineStr">
        <is>
          <t>Oeil du Cyclone</t>
        </is>
      </c>
      <c r="C12" s="119" t="n"/>
      <c r="D12" s="61" t="n"/>
      <c r="E12" s="17" t="n"/>
      <c r="F12" s="17" t="n"/>
      <c r="G12" s="119" t="n"/>
      <c r="H12" s="17">
        <f>Dest!J16</f>
        <v/>
      </c>
      <c r="I12" s="17">
        <f>'Règles'!C161</f>
        <v/>
      </c>
      <c r="J12" s="119" t="n"/>
      <c r="K12" s="17">
        <f>F!$A$2</f>
        <v/>
      </c>
      <c r="L12" s="17">
        <f>F!$A$13</f>
        <v/>
      </c>
      <c r="M12" s="17" t="n"/>
      <c r="N12" s="17" t="n"/>
      <c r="O12" s="119" t="n"/>
      <c r="P12" s="17">
        <f>L!$A$4</f>
        <v/>
      </c>
      <c r="Q12" s="17" t="n"/>
      <c r="R12" s="17" t="n"/>
      <c r="S12" s="17">
        <f>Dest!N16</f>
        <v/>
      </c>
      <c r="T12" s="17" t="n"/>
      <c r="U12" s="61" t="n"/>
    </row>
    <row r="13">
      <c r="A13" s="17" t="inlineStr">
        <is>
          <t>Destruction</t>
        </is>
      </c>
      <c r="B13" s="114" t="inlineStr">
        <is>
          <t>Flèche de Feu</t>
        </is>
      </c>
      <c r="C13" s="119" t="n"/>
      <c r="D13" s="61" t="n"/>
      <c r="E13" s="17" t="n"/>
      <c r="F13" s="17" t="n"/>
      <c r="G13" s="119" t="n"/>
      <c r="H13" s="17">
        <f>Dest!J3</f>
        <v/>
      </c>
      <c r="I13" s="17">
        <f>'Règles'!C158</f>
        <v/>
      </c>
      <c r="J13" s="119" t="n"/>
      <c r="K13" s="17">
        <f>F!$A$4</f>
        <v/>
      </c>
      <c r="L13" s="17">
        <f>F!$A$11</f>
        <v/>
      </c>
      <c r="M13" s="17" t="n"/>
      <c r="N13" s="17" t="n"/>
      <c r="O13" s="119" t="n"/>
      <c r="P13" s="17">
        <f>L!$A$3</f>
        <v/>
      </c>
      <c r="Q13" s="17" t="n"/>
      <c r="R13" s="17" t="n"/>
      <c r="S13" s="17">
        <f>Dest!N3</f>
        <v/>
      </c>
      <c r="T13" s="17" t="n"/>
      <c r="U13" s="61" t="n"/>
    </row>
    <row r="14">
      <c r="A14" s="17" t="inlineStr">
        <is>
          <t>Restauration</t>
        </is>
      </c>
      <c r="B14" s="114" t="inlineStr">
        <is>
          <t>Soin du corps</t>
        </is>
      </c>
      <c r="C14" s="119" t="n"/>
      <c r="D14" s="61" t="n"/>
      <c r="E14" s="17" t="n"/>
      <c r="F14" s="17" t="n"/>
      <c r="G14" s="119" t="n"/>
      <c r="H14" s="17">
        <f>Rest!J3</f>
        <v/>
      </c>
      <c r="I14" s="17">
        <f>'Règles'!C168</f>
        <v/>
      </c>
      <c r="J14" s="119" t="n"/>
      <c r="K14" s="17">
        <f>F!$A$5</f>
        <v/>
      </c>
      <c r="L14" s="17">
        <f>F!$A$11</f>
        <v/>
      </c>
      <c r="M14" s="17" t="n"/>
      <c r="N14" s="17" t="n"/>
      <c r="O14" s="119" t="n"/>
      <c r="P14" s="17" t="n"/>
      <c r="Q14" s="17" t="n"/>
      <c r="R14" s="17" t="n"/>
      <c r="S14" s="17">
        <f>Rest!N3</f>
        <v/>
      </c>
      <c r="T14" s="17" t="n"/>
      <c r="U14" s="61" t="n"/>
    </row>
    <row r="15">
      <c r="A15" s="17" t="inlineStr">
        <is>
          <t>Restauration</t>
        </is>
      </c>
      <c r="B15" s="114" t="inlineStr">
        <is>
          <t>Soin de l'esprit</t>
        </is>
      </c>
      <c r="C15" s="119" t="n"/>
      <c r="D15" s="61" t="n"/>
      <c r="E15" s="17" t="n"/>
      <c r="F15" s="17" t="n"/>
      <c r="G15" s="119" t="n"/>
      <c r="H15" s="17">
        <f>Rest!J3</f>
        <v/>
      </c>
      <c r="I15" s="17">
        <f>'Règles'!C174</f>
        <v/>
      </c>
      <c r="J15" s="119" t="n"/>
      <c r="K15" s="17">
        <f>F!$A$5</f>
        <v/>
      </c>
      <c r="L15" s="17">
        <f>F!$A$11</f>
        <v/>
      </c>
      <c r="M15" s="17" t="n"/>
      <c r="N15" s="17" t="n"/>
      <c r="O15" s="119" t="n"/>
      <c r="P15" s="17" t="n"/>
      <c r="Q15" s="17" t="n"/>
      <c r="R15" s="17" t="n"/>
      <c r="S15" s="17">
        <f>Rest!N3</f>
        <v/>
      </c>
      <c r="T15" s="17" t="n"/>
      <c r="U15" s="61" t="n"/>
    </row>
    <row r="16">
      <c r="A16" s="17" t="inlineStr">
        <is>
          <t>Restauration</t>
        </is>
      </c>
      <c r="B16" s="114" t="inlineStr">
        <is>
          <t>Soin d'endurance</t>
        </is>
      </c>
      <c r="C16" s="119" t="n"/>
      <c r="D16" s="61" t="n"/>
      <c r="E16" s="17" t="n"/>
      <c r="F16" s="17" t="n"/>
      <c r="G16" s="119" t="n"/>
      <c r="H16" s="17">
        <f>Rest!J5</f>
        <v/>
      </c>
      <c r="I16" s="17">
        <f>'Règles'!C178</f>
        <v/>
      </c>
      <c r="J16" s="119" t="n"/>
      <c r="K16" s="17">
        <f>F!$A$5</f>
        <v/>
      </c>
      <c r="L16" s="17">
        <f>F!$A$11</f>
        <v/>
      </c>
      <c r="M16" s="17" t="n"/>
      <c r="N16" s="17" t="n"/>
      <c r="O16" s="119" t="n"/>
      <c r="P16" s="17" t="n"/>
      <c r="Q16" s="17" t="n"/>
      <c r="R16" s="17" t="n"/>
      <c r="S16" s="17">
        <f>Rest!N5</f>
        <v/>
      </c>
      <c r="T16" s="17" t="n"/>
      <c r="U16" s="61" t="n"/>
    </row>
    <row r="17">
      <c r="A17" s="17" t="inlineStr">
        <is>
          <t>Restauration</t>
        </is>
      </c>
      <c r="B17" s="114" t="inlineStr">
        <is>
          <t>Cercle de soin</t>
        </is>
      </c>
      <c r="C17" s="119" t="n"/>
      <c r="D17" s="61" t="n"/>
      <c r="E17" s="17" t="n"/>
      <c r="F17" s="17" t="n"/>
      <c r="G17" s="119" t="n"/>
      <c r="H17" s="17">
        <f>Rest!J3</f>
        <v/>
      </c>
      <c r="I17" s="17">
        <f>'Règles'!C168</f>
        <v/>
      </c>
      <c r="J17" s="119" t="n"/>
      <c r="K17" s="17">
        <f>F!$A$2</f>
        <v/>
      </c>
      <c r="L17" s="17">
        <f>F!$A$18</f>
        <v/>
      </c>
      <c r="M17" s="17" t="n"/>
      <c r="N17" s="17" t="n"/>
      <c r="O17" s="119" t="n"/>
      <c r="P17" s="17" t="n"/>
      <c r="Q17" s="17" t="n"/>
      <c r="R17" s="17" t="n"/>
      <c r="S17" s="17">
        <f>Rest!N3</f>
        <v/>
      </c>
      <c r="T17" s="17" t="n"/>
      <c r="U17" s="61" t="n"/>
    </row>
    <row r="18">
      <c r="A18" s="17" t="inlineStr">
        <is>
          <t>Restauration</t>
        </is>
      </c>
      <c r="B18" s="114" t="inlineStr">
        <is>
          <t>Remède Universel</t>
        </is>
      </c>
      <c r="C18" s="119" t="n"/>
      <c r="D18" s="61" t="n"/>
      <c r="E18" s="17" t="n"/>
      <c r="F18" s="17" t="n"/>
      <c r="G18" s="119" t="n"/>
      <c r="H18" s="17">
        <f>Rest!J13</f>
        <v/>
      </c>
      <c r="I18" s="17">
        <f>'Règles'!C170</f>
        <v/>
      </c>
      <c r="J18" s="119" t="n"/>
      <c r="K18" s="17">
        <f>F!$A$5</f>
        <v/>
      </c>
      <c r="L18" s="17">
        <f>F!$A$11</f>
        <v/>
      </c>
      <c r="M18" s="17" t="n"/>
      <c r="N18" s="17">
        <f>A!A3</f>
        <v/>
      </c>
      <c r="O18" s="119" t="n"/>
      <c r="P18" s="17">
        <f>L!A6</f>
        <v/>
      </c>
      <c r="Q18" s="17" t="n"/>
      <c r="R18" s="17" t="n"/>
      <c r="S18" s="61" t="inlineStr">
        <is>
          <t>Le même mot est utilisé deux fois : Une fois pour le corps, une fois pour l'esprit</t>
        </is>
      </c>
      <c r="T18" s="17">
        <f>Rest!J13</f>
        <v/>
      </c>
      <c r="U18" s="61" t="inlineStr">
        <is>
          <t>🧠 Esprit: Rasneutays</t>
        </is>
      </c>
    </row>
    <row r="19">
      <c r="A19" s="17" t="inlineStr">
        <is>
          <t>Restauration</t>
        </is>
      </c>
      <c r="B19" s="114" t="inlineStr">
        <is>
          <t>Soin des blessures</t>
        </is>
      </c>
      <c r="C19" s="119" t="n"/>
      <c r="D19" s="61" t="n"/>
      <c r="E19" s="17" t="n"/>
      <c r="F19" s="17" t="n"/>
      <c r="G19" s="119" t="n"/>
      <c r="H19" s="17">
        <f>Rest!J19</f>
        <v/>
      </c>
      <c r="I19" s="17">
        <f>'Règles'!C170</f>
        <v/>
      </c>
      <c r="J19" s="119" t="n"/>
      <c r="K19" s="17">
        <f>F!$A$5</f>
        <v/>
      </c>
      <c r="L19" s="17">
        <f>F!$A$11</f>
        <v/>
      </c>
      <c r="M19" s="17" t="n"/>
      <c r="N19" s="17" t="n"/>
      <c r="O19" s="119" t="n"/>
      <c r="P19" s="17" t="n"/>
      <c r="Q19" s="17" t="n"/>
      <c r="R19" s="17" t="n"/>
      <c r="S19" s="17">
        <f>Rest!N19</f>
        <v/>
      </c>
      <c r="T19" s="17" t="n"/>
      <c r="U19" s="61" t="n"/>
    </row>
    <row r="20">
      <c r="A20" s="17" t="inlineStr">
        <is>
          <t>Restauration</t>
        </is>
      </c>
      <c r="B20" s="114" t="inlineStr">
        <is>
          <t>Retour à la Vie</t>
        </is>
      </c>
      <c r="C20" s="119" t="n"/>
      <c r="D20" s="61" t="n"/>
      <c r="E20" s="17" t="n"/>
      <c r="F20" s="17" t="n"/>
      <c r="G20" s="119" t="n"/>
      <c r="H20" s="17">
        <f>Rest!J21</f>
        <v/>
      </c>
      <c r="I20" s="17">
        <f>'Règles'!C168</f>
        <v/>
      </c>
      <c r="J20" s="119" t="n"/>
      <c r="K20" s="17">
        <f>F!$A$5</f>
        <v/>
      </c>
      <c r="L20" s="17">
        <f>F!$A$11</f>
        <v/>
      </c>
      <c r="M20" s="17" t="n"/>
      <c r="N20" s="17" t="n"/>
      <c r="O20" s="119" t="n"/>
      <c r="P20" s="17" t="n"/>
      <c r="Q20" s="17" t="n"/>
      <c r="R20" s="17" t="n"/>
      <c r="S20" s="17">
        <f>Rest!N21</f>
        <v/>
      </c>
      <c r="T20" s="17" t="n"/>
      <c r="U20" s="61" t="n"/>
    </row>
    <row r="21">
      <c r="A21" s="17" t="inlineStr">
        <is>
          <t>Restauration</t>
        </is>
      </c>
      <c r="B21" s="114" t="inlineStr">
        <is>
          <t>Don de Régénération</t>
        </is>
      </c>
      <c r="C21" s="119" t="n"/>
      <c r="D21" s="61" t="n"/>
      <c r="E21" s="17" t="n"/>
      <c r="F21" s="17" t="n"/>
      <c r="G21" s="119" t="n"/>
      <c r="H21" s="17">
        <f>Rest!J33</f>
        <v/>
      </c>
      <c r="I21" s="17">
        <f>'Règles'!C168</f>
        <v/>
      </c>
      <c r="J21" s="119" t="n"/>
      <c r="K21" s="17">
        <f>F!$A$5</f>
        <v/>
      </c>
      <c r="L21" s="17">
        <f>F!$A$11</f>
        <v/>
      </c>
      <c r="M21" s="17" t="n"/>
      <c r="N21" s="17" t="n"/>
      <c r="O21" s="119" t="n"/>
      <c r="P21" s="17" t="n"/>
      <c r="Q21" s="17" t="n"/>
      <c r="R21" s="17" t="n"/>
      <c r="S21" s="17">
        <f>Rest!N33</f>
        <v/>
      </c>
      <c r="T21" s="17" t="n"/>
      <c r="U21" s="61" t="n"/>
    </row>
    <row r="22">
      <c r="A22" s="17" t="inlineStr">
        <is>
          <t>Restauration</t>
        </is>
      </c>
      <c r="B22" s="114" t="inlineStr">
        <is>
          <t>Premiers Soins</t>
        </is>
      </c>
      <c r="C22" s="119" t="n"/>
      <c r="D22" s="61" t="n"/>
      <c r="E22" s="17" t="n"/>
      <c r="F22" s="17" t="n"/>
      <c r="G22" s="119" t="n"/>
      <c r="H22" s="17">
        <f>Rest!J29</f>
        <v/>
      </c>
      <c r="I22" s="17">
        <f>'Règles'!C168</f>
        <v/>
      </c>
      <c r="J22" s="119" t="n"/>
      <c r="K22" s="17">
        <f>F!$A$5</f>
        <v/>
      </c>
      <c r="L22" s="17">
        <f>F!$A$11</f>
        <v/>
      </c>
      <c r="M22" s="17" t="n"/>
      <c r="N22" s="17" t="n"/>
      <c r="O22" s="119" t="n"/>
      <c r="P22" s="17" t="n"/>
      <c r="Q22" s="17" t="n"/>
      <c r="R22" s="17" t="n"/>
      <c r="S22" s="17">
        <f>Rest!N29</f>
        <v/>
      </c>
      <c r="T22" s="17" t="n"/>
      <c r="U22" s="61" t="n"/>
    </row>
    <row r="23">
      <c r="A23" s="17" t="inlineStr">
        <is>
          <t>Restauration</t>
        </is>
      </c>
      <c r="B23" s="114" t="inlineStr">
        <is>
          <t>Illusion des Grandeurs</t>
        </is>
      </c>
      <c r="C23" s="119" t="n"/>
      <c r="D23" s="61" t="n"/>
      <c r="E23" s="17" t="n"/>
      <c r="F23" s="17" t="n"/>
      <c r="G23" s="119" t="n"/>
      <c r="H23" s="17">
        <f>Rest!J8</f>
        <v/>
      </c>
      <c r="I23" s="17">
        <f>'Règles'!C180</f>
        <v/>
      </c>
      <c r="J23" s="119" t="n"/>
      <c r="K23" s="17">
        <f>F!$A$5</f>
        <v/>
      </c>
      <c r="L23" s="17">
        <f>F!$A$11</f>
        <v/>
      </c>
      <c r="M23" s="17" t="n"/>
      <c r="N23" s="17" t="n"/>
      <c r="O23" s="119" t="n"/>
      <c r="P23" s="17" t="n"/>
      <c r="Q23" s="17" t="n"/>
      <c r="R23" s="17" t="n"/>
      <c r="S23" s="17">
        <f>Rest!N8</f>
        <v/>
      </c>
      <c r="T23" s="17" t="n"/>
      <c r="U23" s="61" t="n"/>
    </row>
    <row r="24">
      <c r="A24" s="17" t="inlineStr">
        <is>
          <t>Restauration</t>
        </is>
      </c>
      <c r="B24" s="114" t="inlineStr">
        <is>
          <t>Sanctuaire</t>
        </is>
      </c>
      <c r="C24" s="119" t="n"/>
      <c r="D24" s="61" t="n"/>
      <c r="E24" s="17" t="n"/>
      <c r="F24" s="17" t="n"/>
      <c r="G24" s="119" t="n"/>
      <c r="H24" s="17">
        <f>Rest!J5</f>
        <v/>
      </c>
      <c r="I24" s="17">
        <f>'Règles'!C178</f>
        <v/>
      </c>
      <c r="J24" s="119" t="n"/>
      <c r="K24" s="17">
        <f>F!$A$5</f>
        <v/>
      </c>
      <c r="L24" s="17">
        <f>F!$A$18</f>
        <v/>
      </c>
      <c r="M24" s="17">
        <f>F!$A$24</f>
        <v/>
      </c>
      <c r="N24" s="17" t="n"/>
      <c r="O24" s="119" t="n"/>
      <c r="P24" s="17">
        <f>L!$A$4</f>
        <v/>
      </c>
      <c r="Q24" s="17" t="n"/>
      <c r="R24" s="17" t="n"/>
      <c r="S24" s="17">
        <f>Rest!N5</f>
        <v/>
      </c>
      <c r="T24" s="17" t="n"/>
      <c r="U24" s="61" t="n"/>
    </row>
    <row r="25">
      <c r="A25" s="17" t="inlineStr">
        <is>
          <t>Bénédiction</t>
        </is>
      </c>
      <c r="B25" s="114" t="inlineStr">
        <is>
          <t>Croissance Physique</t>
        </is>
      </c>
      <c r="C25" s="119" t="n"/>
      <c r="D25" s="61" t="n"/>
      <c r="E25" s="17" t="n"/>
      <c r="F25" s="17" t="n"/>
      <c r="G25" s="119" t="n"/>
      <c r="H25" s="17">
        <f>'Béné'!J52</f>
        <v/>
      </c>
      <c r="I25" s="17" t="inlineStr">
        <is>
          <t>⚕️ Corps: Luxlevoen</t>
        </is>
      </c>
      <c r="J25" s="119" t="n"/>
      <c r="K25" s="17">
        <f>F!$A$5</f>
        <v/>
      </c>
      <c r="L25" s="17">
        <f>F!$A$11</f>
        <v/>
      </c>
      <c r="M25" s="17" t="n"/>
      <c r="N25" s="17" t="n"/>
      <c r="O25" s="119" t="n"/>
      <c r="P25" s="17" t="n"/>
      <c r="Q25" s="17" t="n"/>
      <c r="R25" s="17" t="n"/>
      <c r="S25" s="17">
        <f>'Béné'!N53</f>
        <v/>
      </c>
      <c r="T25" s="17" t="n"/>
      <c r="U25" s="61" t="n"/>
    </row>
    <row r="26">
      <c r="A26" s="17" t="inlineStr">
        <is>
          <t>Bénédiction</t>
        </is>
      </c>
      <c r="B26" s="114" t="inlineStr">
        <is>
          <t>Croissance Mentale</t>
        </is>
      </c>
      <c r="C26" s="119" t="n"/>
      <c r="D26" s="61" t="n"/>
      <c r="E26" s="17" t="n"/>
      <c r="F26" s="17" t="n"/>
      <c r="G26" s="119" t="n"/>
      <c r="H26" s="17">
        <f>'Béné'!J52</f>
        <v/>
      </c>
      <c r="I26" s="17" t="inlineStr">
        <is>
          <t xml:space="preserve"> 🧠 Esprit: Luxlevoys</t>
        </is>
      </c>
      <c r="J26" s="119" t="n"/>
      <c r="K26" s="17">
        <f>F!$A$5</f>
        <v/>
      </c>
      <c r="L26" s="17">
        <f>F!$A$11</f>
        <v/>
      </c>
      <c r="M26" s="17" t="n"/>
      <c r="N26" s="17" t="n"/>
      <c r="O26" s="119" t="n"/>
      <c r="P26" s="17" t="n"/>
      <c r="Q26" s="17" t="n"/>
      <c r="R26" s="17" t="n"/>
      <c r="S26" s="17">
        <f>'Béné'!N53</f>
        <v/>
      </c>
      <c r="T26" s="17" t="n"/>
      <c r="U26" s="61" t="n"/>
    </row>
    <row r="27">
      <c r="A27" s="17" t="inlineStr">
        <is>
          <t>Bénédiction</t>
        </is>
      </c>
      <c r="B27" s="114" t="inlineStr">
        <is>
          <t>Surcroissance Bestiale</t>
        </is>
      </c>
      <c r="C27" s="119" t="n"/>
      <c r="D27" s="61" t="n"/>
      <c r="E27" s="17" t="n"/>
      <c r="F27" s="17" t="n"/>
      <c r="G27" s="119" t="n"/>
      <c r="H27" s="17">
        <f>'Béné'!J54</f>
        <v/>
      </c>
      <c r="I27" s="17">
        <f>'Règles'!C172</f>
        <v/>
      </c>
      <c r="J27" s="119" t="n"/>
      <c r="K27" s="17">
        <f>F!$A$5</f>
        <v/>
      </c>
      <c r="L27" s="17">
        <f>F!$A$11</f>
        <v/>
      </c>
      <c r="M27" s="17" t="n"/>
      <c r="N27" s="17" t="n"/>
      <c r="O27" s="119" t="n"/>
      <c r="P27" s="17" t="n"/>
      <c r="Q27" s="17" t="n"/>
      <c r="R27" s="17" t="n"/>
      <c r="S27" s="17">
        <f>'Béné'!N54</f>
        <v/>
      </c>
      <c r="T27" s="17" t="n"/>
      <c r="U27" s="61" t="n"/>
    </row>
    <row r="28">
      <c r="A28" s="17" t="inlineStr">
        <is>
          <t>Bénédiction</t>
        </is>
      </c>
      <c r="B28" s="114" t="inlineStr">
        <is>
          <t>Surcroissance Spirituelle</t>
        </is>
      </c>
      <c r="C28" s="119" t="n"/>
      <c r="D28" s="61" t="n"/>
      <c r="E28" s="17" t="n"/>
      <c r="F28" s="17" t="n"/>
      <c r="G28" s="119" t="n"/>
      <c r="H28" s="17">
        <f>'Béné'!J55</f>
        <v/>
      </c>
      <c r="I28" s="17">
        <f>'Règles'!C174</f>
        <v/>
      </c>
      <c r="J28" s="119" t="n"/>
      <c r="K28" s="17">
        <f>F!$A$5</f>
        <v/>
      </c>
      <c r="L28" s="17">
        <f>F!$A$11</f>
        <v/>
      </c>
      <c r="M28" s="17" t="n"/>
      <c r="N28" s="17" t="n"/>
      <c r="O28" s="119" t="n"/>
      <c r="P28" s="17" t="n"/>
      <c r="Q28" s="17" t="n"/>
      <c r="R28" s="17" t="n"/>
      <c r="S28" s="17">
        <f>'Béné'!N55</f>
        <v/>
      </c>
      <c r="T28" s="17" t="n"/>
      <c r="U28" s="61" t="n"/>
    </row>
    <row r="29">
      <c r="A29" s="17" t="inlineStr">
        <is>
          <t>Bénédiction</t>
        </is>
      </c>
      <c r="B29" s="114" t="inlineStr">
        <is>
          <t>Amplification des Instincts</t>
        </is>
      </c>
      <c r="C29" s="119" t="n"/>
      <c r="D29" s="61" t="n"/>
      <c r="E29" s="17" t="n"/>
      <c r="F29" s="17" t="n"/>
      <c r="G29" s="119" t="n"/>
      <c r="H29" s="17">
        <f>'Béné'!J44</f>
        <v/>
      </c>
      <c r="I29" s="17">
        <f>'Règles'!C178</f>
        <v/>
      </c>
      <c r="J29" s="119" t="n"/>
      <c r="K29" s="17">
        <f>F!$A$5</f>
        <v/>
      </c>
      <c r="L29" s="17">
        <f>F!$A$11</f>
        <v/>
      </c>
      <c r="M29" s="17" t="n"/>
      <c r="N29" s="17" t="n"/>
      <c r="O29" s="119" t="n"/>
      <c r="P29" s="17" t="n"/>
      <c r="Q29" s="17" t="n"/>
      <c r="R29" s="17" t="n"/>
      <c r="S29" s="17">
        <f>'Béné'!N69</f>
        <v/>
      </c>
      <c r="T29" s="17" t="n"/>
      <c r="U29" s="61" t="n"/>
    </row>
    <row r="30">
      <c r="A30" s="17" t="inlineStr">
        <is>
          <t>Bénédiction</t>
        </is>
      </c>
      <c r="B30" s="114" t="inlineStr">
        <is>
          <t>Bénédiction des Justes</t>
        </is>
      </c>
      <c r="C30" s="119" t="n"/>
      <c r="D30" s="61" t="n"/>
      <c r="E30" s="17" t="n"/>
      <c r="F30" s="17" t="n"/>
      <c r="G30" s="119" t="n"/>
      <c r="H30" s="17">
        <f>'Béné'!J113</f>
        <v/>
      </c>
      <c r="I30" s="17">
        <f>'Règles'!C166</f>
        <v/>
      </c>
      <c r="J30" s="119" t="n"/>
      <c r="K30" s="17">
        <f>F!$A$5</f>
        <v/>
      </c>
      <c r="L30" s="17">
        <f>F!$A$11</f>
        <v/>
      </c>
      <c r="M30" s="17" t="n"/>
      <c r="N30" s="17" t="n"/>
      <c r="O30" s="119" t="n"/>
      <c r="P30" s="17" t="n"/>
      <c r="Q30" s="17" t="n"/>
      <c r="R30" s="17" t="n"/>
      <c r="S30" s="17">
        <f>'Béné'!N113</f>
        <v/>
      </c>
      <c r="T30" s="17" t="n"/>
      <c r="U30" s="61" t="n"/>
    </row>
    <row r="31">
      <c r="A31" s="17" t="inlineStr">
        <is>
          <t>Bénédiction</t>
        </is>
      </c>
      <c r="B31" s="114" t="inlineStr">
        <is>
          <t>Protection Physique</t>
        </is>
      </c>
      <c r="C31" s="119" t="n"/>
      <c r="D31" s="61" t="n"/>
      <c r="E31" s="17" t="n"/>
      <c r="F31" s="17" t="n"/>
      <c r="G31" s="119" t="n"/>
      <c r="H31" s="17">
        <f>'Béné'!J123</f>
        <v/>
      </c>
      <c r="I31" s="17">
        <f>'Règles'!C184</f>
        <v/>
      </c>
      <c r="J31" s="119" t="n"/>
      <c r="K31" s="17">
        <f>F!$A$5</f>
        <v/>
      </c>
      <c r="L31" s="17">
        <f>F!$A$11</f>
        <v/>
      </c>
      <c r="M31" s="17" t="n"/>
      <c r="N31" s="17" t="n"/>
      <c r="O31" s="119" t="n"/>
      <c r="P31" s="17" t="n"/>
      <c r="Q31" s="17" t="n"/>
      <c r="R31" s="17" t="n"/>
      <c r="S31" s="17">
        <f>'Béné'!N123</f>
        <v/>
      </c>
      <c r="T31" s="17" t="n"/>
      <c r="U31" s="61" t="n"/>
    </row>
    <row r="32">
      <c r="A32" s="17" t="inlineStr">
        <is>
          <t>Bénédiction</t>
        </is>
      </c>
      <c r="B32" s="114" t="inlineStr">
        <is>
          <t>Célérité des Vents</t>
        </is>
      </c>
      <c r="C32" s="119" t="n"/>
      <c r="D32" s="61" t="n"/>
      <c r="E32" s="17" t="n"/>
      <c r="F32" s="17" t="n"/>
      <c r="G32" s="119" t="n"/>
      <c r="H32" s="17">
        <f>'Béné'!J127</f>
        <v/>
      </c>
      <c r="I32" s="17">
        <f>'Règles'!C161</f>
        <v/>
      </c>
      <c r="J32" s="119" t="n"/>
      <c r="K32" s="17">
        <f>F!$A$5</f>
        <v/>
      </c>
      <c r="L32" s="17">
        <f>F!$A$11</f>
        <v/>
      </c>
      <c r="M32" s="17" t="n"/>
      <c r="N32" s="17" t="n"/>
      <c r="O32" s="119" t="n"/>
      <c r="P32" s="17" t="n"/>
      <c r="Q32" s="17" t="n"/>
      <c r="R32" s="17" t="n"/>
      <c r="S32" s="17">
        <f>'Béné'!N127</f>
        <v/>
      </c>
      <c r="T32" s="17" t="n"/>
      <c r="U32" s="61" t="n"/>
    </row>
    <row r="33">
      <c r="A33" s="17" t="inlineStr">
        <is>
          <t>Bénédiction</t>
        </is>
      </c>
      <c r="B33" s="114" t="inlineStr">
        <is>
          <t>Echos de la Guerre</t>
        </is>
      </c>
      <c r="C33" s="119" t="n"/>
      <c r="D33" s="61" t="n"/>
      <c r="E33" s="17" t="n"/>
      <c r="F33" s="17" t="n"/>
      <c r="G33" s="119" t="n"/>
      <c r="H33" s="17">
        <f>'Béné'!J153</f>
        <v/>
      </c>
      <c r="I33" s="17">
        <f>'Règles'!C184</f>
        <v/>
      </c>
      <c r="J33" s="119" t="n"/>
      <c r="K33" s="17">
        <f>F!$A$5</f>
        <v/>
      </c>
      <c r="L33" s="17">
        <f>F!$A$11</f>
        <v/>
      </c>
      <c r="M33" s="17" t="n"/>
      <c r="N33" s="17" t="n"/>
      <c r="O33" s="119" t="n"/>
      <c r="P33" s="17" t="n"/>
      <c r="Q33" s="17" t="n"/>
      <c r="R33" s="17" t="n"/>
      <c r="S33" s="17">
        <f>'Béné'!N153</f>
        <v/>
      </c>
      <c r="T33" s="17" t="n"/>
      <c r="U33" s="61" t="n"/>
    </row>
    <row r="34">
      <c r="A34" s="17" t="inlineStr">
        <is>
          <t>Bénédiction</t>
        </is>
      </c>
      <c r="B34" s="114" t="inlineStr">
        <is>
          <t>Alléger le Fardeau</t>
        </is>
      </c>
      <c r="C34" s="119" t="n"/>
      <c r="D34" s="61" t="n"/>
      <c r="E34" s="17" t="n"/>
      <c r="F34" s="17" t="n"/>
      <c r="G34" s="119" t="n"/>
      <c r="H34" s="17">
        <f>'Béné'!J166</f>
        <v/>
      </c>
      <c r="I34" s="17">
        <f>'Règles'!C178</f>
        <v/>
      </c>
      <c r="J34" s="119" t="n"/>
      <c r="K34" s="17">
        <f>F!$A$5</f>
        <v/>
      </c>
      <c r="L34" s="17">
        <f>F!$A$11</f>
        <v/>
      </c>
      <c r="M34" s="17" t="n"/>
      <c r="N34" s="17" t="n"/>
      <c r="O34" s="119" t="n"/>
      <c r="P34" s="17" t="n"/>
      <c r="Q34" s="17" t="n"/>
      <c r="R34" s="17" t="n"/>
      <c r="S34" s="17">
        <f>'Béné'!N166</f>
        <v/>
      </c>
      <c r="T34" s="17" t="n"/>
      <c r="U34" s="61" t="n"/>
    </row>
    <row r="35">
      <c r="A35" s="17" t="inlineStr">
        <is>
          <t>Malédiction</t>
        </is>
      </c>
      <c r="B35" s="114" t="inlineStr">
        <is>
          <t>Affaiblissement du Corps</t>
        </is>
      </c>
      <c r="C35" s="119" t="n"/>
      <c r="D35" s="61" t="n"/>
      <c r="E35" s="17" t="n"/>
      <c r="F35" s="17" t="n"/>
      <c r="G35" s="119" t="n"/>
      <c r="H35" s="17">
        <f>'Malé'!J70</f>
        <v/>
      </c>
      <c r="I35" s="17">
        <f>'Règles'!C170</f>
        <v/>
      </c>
      <c r="J35" s="119" t="n"/>
      <c r="K35" s="17">
        <f>F!$A$5</f>
        <v/>
      </c>
      <c r="L35" s="17">
        <f>F!$A$11</f>
        <v/>
      </c>
      <c r="M35" s="17" t="n"/>
      <c r="N35" s="17" t="n"/>
      <c r="O35" s="119" t="n"/>
      <c r="P35" s="17" t="n"/>
      <c r="Q35" s="17" t="n"/>
      <c r="R35" s="17" t="n"/>
      <c r="S35" s="17">
        <f>'Malé'!N70</f>
        <v/>
      </c>
      <c r="T35" s="17" t="n"/>
      <c r="U35" s="61" t="n"/>
    </row>
    <row r="36">
      <c r="A36" s="17" t="inlineStr">
        <is>
          <t>Malédiction</t>
        </is>
      </c>
      <c r="B36" s="114" t="inlineStr">
        <is>
          <t>Dépérissement de l'Esprit</t>
        </is>
      </c>
      <c r="C36" s="119" t="n"/>
      <c r="D36" s="61" t="n"/>
      <c r="E36" s="17" t="n"/>
      <c r="F36" s="17" t="n"/>
      <c r="G36" s="119" t="n"/>
      <c r="H36" s="17">
        <f>'Malé'!J70</f>
        <v/>
      </c>
      <c r="I36" s="17">
        <f>'Règles'!C171</f>
        <v/>
      </c>
      <c r="J36" s="119" t="n"/>
      <c r="K36" s="17">
        <f>F!$A$5</f>
        <v/>
      </c>
      <c r="L36" s="17">
        <f>F!$A$11</f>
        <v/>
      </c>
      <c r="M36" s="17" t="n"/>
      <c r="N36" s="17" t="n"/>
      <c r="O36" s="119" t="n"/>
      <c r="P36" s="17" t="n"/>
      <c r="Q36" s="17" t="n"/>
      <c r="R36" s="17" t="n"/>
      <c r="S36" s="17">
        <f>'Malé'!N70</f>
        <v/>
      </c>
      <c r="T36" s="17" t="n"/>
      <c r="U36" s="61" t="n"/>
    </row>
    <row r="37">
      <c r="A37" s="17" t="inlineStr">
        <is>
          <t>Malédiction</t>
        </is>
      </c>
      <c r="B37" s="114" t="inlineStr">
        <is>
          <t>Rayon de Vulnérabilité</t>
        </is>
      </c>
      <c r="C37" s="119" t="n"/>
      <c r="D37" s="61" t="n"/>
      <c r="E37" s="17" t="n"/>
      <c r="F37" s="17" t="n"/>
      <c r="G37" s="119" t="n"/>
      <c r="H37" s="17">
        <f>'Malé'!J22</f>
        <v/>
      </c>
      <c r="I37" s="17">
        <f>'Règles'!C169</f>
        <v/>
      </c>
      <c r="J37" s="119" t="n"/>
      <c r="K37" s="17">
        <f>F!$A$5</f>
        <v/>
      </c>
      <c r="L37" s="17">
        <f>F!$A$11</f>
        <v/>
      </c>
      <c r="M37" s="17" t="n"/>
      <c r="N37" s="17" t="n"/>
      <c r="O37" s="119" t="n"/>
      <c r="P37" s="17" t="n"/>
      <c r="Q37" s="17" t="n"/>
      <c r="R37" s="17" t="n"/>
      <c r="S37" s="17">
        <f>'Malé'!N22</f>
        <v/>
      </c>
      <c r="T37" s="17" t="n"/>
      <c r="U37" s="61" t="n"/>
    </row>
    <row r="38">
      <c r="A38" s="17" t="inlineStr">
        <is>
          <t>Malédiction</t>
        </is>
      </c>
      <c r="B38" s="114" t="inlineStr">
        <is>
          <t>Mauvais Présage</t>
        </is>
      </c>
      <c r="C38" s="119" t="n"/>
      <c r="D38" s="61" t="n"/>
      <c r="E38" s="17" t="n"/>
      <c r="F38" s="17" t="n"/>
      <c r="G38" s="119" t="n"/>
      <c r="H38" s="17">
        <f>'Malé'!J29</f>
        <v/>
      </c>
      <c r="I38" s="17">
        <f>'Règles'!C167</f>
        <v/>
      </c>
      <c r="J38" s="119" t="n"/>
      <c r="K38" s="17">
        <f>F!$A$5</f>
        <v/>
      </c>
      <c r="L38" s="17">
        <f>F!$A$11</f>
        <v/>
      </c>
      <c r="M38" s="17" t="n"/>
      <c r="N38" s="17" t="n"/>
      <c r="O38" s="119" t="n"/>
      <c r="P38" s="17" t="n"/>
      <c r="Q38" s="17" t="n"/>
      <c r="R38" s="17" t="n"/>
      <c r="S38" s="17">
        <f>'Malé'!N29</f>
        <v/>
      </c>
      <c r="T38" s="17" t="n"/>
      <c r="U38" s="61" t="n"/>
    </row>
    <row r="39">
      <c r="A39" s="17" t="inlineStr">
        <is>
          <t>Malédiction</t>
        </is>
      </c>
      <c r="B39" s="114" t="inlineStr">
        <is>
          <t>Zone de Privation Sensoriel</t>
        </is>
      </c>
      <c r="C39" s="119" t="n"/>
      <c r="D39" s="61" t="n"/>
      <c r="E39" s="17" t="n"/>
      <c r="F39" s="17" t="n"/>
      <c r="G39" s="119" t="n"/>
      <c r="H39" s="17">
        <f>'Malé'!J74</f>
        <v/>
      </c>
      <c r="I39" s="17">
        <f>'Règles'!C182</f>
        <v/>
      </c>
      <c r="J39" s="119" t="n"/>
      <c r="K39" s="17">
        <f>F!$A$5</f>
        <v/>
      </c>
      <c r="L39" s="17">
        <f>F!$A$18</f>
        <v/>
      </c>
      <c r="M39" s="17" t="n"/>
      <c r="N39" s="17" t="n"/>
      <c r="O39" s="119" t="n"/>
      <c r="P39" s="17" t="n"/>
      <c r="Q39" s="17" t="n"/>
      <c r="R39" s="17" t="n"/>
      <c r="S39" s="17">
        <f>'Malé'!N74</f>
        <v/>
      </c>
      <c r="T39" s="17" t="n"/>
      <c r="U39" s="61" t="n"/>
    </row>
    <row r="40">
      <c r="A40" s="17" t="inlineStr">
        <is>
          <t>Malédiction</t>
        </is>
      </c>
      <c r="B40" s="114" t="inlineStr">
        <is>
          <t>Fuite de Vitalité</t>
        </is>
      </c>
      <c r="C40" s="119" t="n"/>
      <c r="D40" s="61" t="n"/>
      <c r="E40" s="17" t="n"/>
      <c r="F40" s="17" t="n"/>
      <c r="G40" s="119" t="n"/>
      <c r="H40" s="17">
        <f>'Malé'!J93</f>
        <v/>
      </c>
      <c r="I40" s="17">
        <f>'Règles'!C169</f>
        <v/>
      </c>
      <c r="J40" s="119" t="n"/>
      <c r="K40" s="17">
        <f>F!$A$5</f>
        <v/>
      </c>
      <c r="L40" s="17">
        <f>F!$A$11</f>
        <v/>
      </c>
      <c r="M40" s="17" t="n"/>
      <c r="N40" s="17" t="n"/>
      <c r="O40" s="119" t="n"/>
      <c r="P40" s="17" t="n"/>
      <c r="Q40" s="17" t="n"/>
      <c r="R40" s="17" t="n"/>
      <c r="S40" s="17">
        <f>'Malé'!N93</f>
        <v/>
      </c>
      <c r="T40" s="17" t="n"/>
      <c r="U40" s="61" t="n"/>
    </row>
    <row r="41">
      <c r="A41" s="17" t="inlineStr">
        <is>
          <t>Malédiction</t>
        </is>
      </c>
      <c r="B41" s="114" t="inlineStr">
        <is>
          <t>Zone de Ralentissement</t>
        </is>
      </c>
      <c r="C41" s="119" t="n"/>
      <c r="D41" s="61" t="n"/>
      <c r="E41" s="17" t="n"/>
      <c r="F41" s="17" t="n"/>
      <c r="G41" s="119" t="n"/>
      <c r="H41" s="17">
        <f>'Malé'!J153</f>
        <v/>
      </c>
      <c r="I41" s="17">
        <f>'Règles'!C185</f>
        <v/>
      </c>
      <c r="J41" s="119" t="n"/>
      <c r="K41" s="17">
        <f>F!$A$5</f>
        <v/>
      </c>
      <c r="L41" s="17">
        <f>F!$A$18</f>
        <v/>
      </c>
      <c r="M41" s="17" t="n"/>
      <c r="N41" s="17" t="n"/>
      <c r="O41" s="119" t="n"/>
      <c r="P41" s="17" t="n"/>
      <c r="Q41" s="17" t="n"/>
      <c r="R41" s="17" t="n"/>
      <c r="S41" s="17">
        <f>'Malé'!N153</f>
        <v/>
      </c>
      <c r="T41" s="17" t="n"/>
      <c r="U41" s="61" t="n"/>
    </row>
    <row r="42">
      <c r="A42" s="17" t="inlineStr">
        <is>
          <t>Malédiction</t>
        </is>
      </c>
      <c r="B42" s="114" t="inlineStr">
        <is>
          <t>Décrépitude Programmée</t>
        </is>
      </c>
      <c r="C42" s="119" t="n"/>
      <c r="D42" s="61" t="n"/>
      <c r="E42" s="17" t="n"/>
      <c r="F42" s="17" t="n"/>
      <c r="G42" s="119" t="n"/>
      <c r="H42" s="17">
        <f>'Malé'!J159</f>
        <v/>
      </c>
      <c r="I42" s="17">
        <f>'Règles'!C179</f>
        <v/>
      </c>
      <c r="J42" s="119" t="n"/>
      <c r="K42" s="17">
        <f>F!$A$5</f>
        <v/>
      </c>
      <c r="L42" s="17">
        <f>F!$A$11</f>
        <v/>
      </c>
      <c r="M42" s="17" t="n"/>
      <c r="N42" s="17" t="n"/>
      <c r="O42" s="119" t="n"/>
      <c r="P42" s="17" t="n"/>
      <c r="Q42" s="17" t="n"/>
      <c r="R42" s="17" t="n"/>
      <c r="S42" s="17">
        <f>'Malé'!N159</f>
        <v/>
      </c>
      <c r="T42" s="17" t="n"/>
      <c r="U42" s="61" t="n"/>
    </row>
    <row r="43">
      <c r="A43" s="17" t="inlineStr">
        <is>
          <t>Malédiction</t>
        </is>
      </c>
      <c r="B43" s="114" t="inlineStr">
        <is>
          <t>Mot de Contrainte</t>
        </is>
      </c>
      <c r="C43" s="119" t="n"/>
      <c r="D43" s="61" t="n"/>
      <c r="E43" s="17" t="n"/>
      <c r="F43" s="17" t="n"/>
      <c r="G43" s="119" t="n"/>
      <c r="H43" s="17">
        <f>'Malé'!J168</f>
        <v/>
      </c>
      <c r="I43" s="17">
        <f>'Règles'!C164</f>
        <v/>
      </c>
      <c r="J43" s="119" t="n"/>
      <c r="K43" s="17">
        <f>F!$A$6</f>
        <v/>
      </c>
      <c r="L43" s="17">
        <f>F!$A$11</f>
        <v/>
      </c>
      <c r="M43" s="17" t="n"/>
      <c r="N43" s="17" t="n"/>
      <c r="O43" s="119" t="n"/>
      <c r="P43" s="17" t="n"/>
      <c r="Q43" s="17" t="n"/>
      <c r="R43" s="17" t="n"/>
      <c r="S43" s="17">
        <f>'Malé'!N168</f>
        <v/>
      </c>
      <c r="T43" s="17" t="n"/>
      <c r="U43" s="61" t="n"/>
    </row>
    <row r="44">
      <c r="A44" s="17" t="inlineStr">
        <is>
          <t>Malédiction</t>
        </is>
      </c>
      <c r="B44" s="114" t="inlineStr">
        <is>
          <t>Mot d'Ordre</t>
        </is>
      </c>
      <c r="C44" s="119" t="n"/>
      <c r="D44" s="61" t="n"/>
      <c r="E44" s="17" t="n"/>
      <c r="F44" s="17" t="n"/>
      <c r="G44" s="119" t="n"/>
      <c r="H44" s="17">
        <f>'Malé'!J169</f>
        <v/>
      </c>
      <c r="I44" s="17">
        <f>'Règles'!C164</f>
        <v/>
      </c>
      <c r="J44" s="119" t="n"/>
      <c r="K44" s="17">
        <f>F!$A$6</f>
        <v/>
      </c>
      <c r="L44" s="17">
        <f>F!$A$11</f>
        <v/>
      </c>
      <c r="M44" s="17" t="n"/>
      <c r="N44" s="17" t="n"/>
      <c r="O44" s="119" t="n"/>
      <c r="P44" s="17" t="n"/>
      <c r="Q44" s="17" t="n"/>
      <c r="R44" s="17" t="n"/>
      <c r="S44" s="17">
        <f>'Malé'!N169</f>
        <v/>
      </c>
      <c r="T44" s="17" t="n"/>
      <c r="U44" s="61" t="n"/>
    </row>
    <row r="45">
      <c r="A45" s="17" t="inlineStr">
        <is>
          <t>Invocation</t>
        </is>
      </c>
      <c r="B45" s="9" t="inlineStr">
        <is>
          <t>Bête de Feu</t>
        </is>
      </c>
      <c r="C45" s="119" t="n"/>
      <c r="D45" s="61" t="n"/>
      <c r="E45" s="17" t="n"/>
      <c r="F45" s="17" t="n"/>
      <c r="G45" s="119" t="n"/>
      <c r="H45" s="17" t="n"/>
      <c r="I45" s="17" t="n"/>
      <c r="J45" s="119" t="n"/>
      <c r="K45" s="17">
        <f>F!$A$3</f>
        <v/>
      </c>
      <c r="L45" s="17">
        <f>F!$A$11</f>
        <v/>
      </c>
      <c r="M45" s="17" t="n"/>
      <c r="N45" s="17" t="n"/>
      <c r="O45" s="119" t="n"/>
      <c r="P45" s="17" t="n"/>
      <c r="Q45" s="17" t="n"/>
      <c r="R45" s="17" t="n"/>
      <c r="S45" s="17" t="n"/>
      <c r="T45" s="17" t="n"/>
      <c r="U45" s="61" t="n"/>
    </row>
    <row r="46">
      <c r="A46" s="17" t="inlineStr">
        <is>
          <t>Invocation</t>
        </is>
      </c>
      <c r="B46" s="9" t="inlineStr">
        <is>
          <t>Bête de Glace</t>
        </is>
      </c>
      <c r="C46" s="119" t="n"/>
      <c r="D46" s="61" t="n"/>
      <c r="E46" s="17" t="n"/>
      <c r="F46" s="17" t="n"/>
      <c r="G46" s="119" t="n"/>
      <c r="H46" s="17" t="n"/>
      <c r="I46" s="17" t="n"/>
      <c r="J46" s="119" t="n"/>
      <c r="K46" s="17">
        <f>F!$A$3</f>
        <v/>
      </c>
      <c r="L46" s="17">
        <f>F!$A$11</f>
        <v/>
      </c>
      <c r="M46" s="17" t="n"/>
      <c r="N46" s="17" t="n"/>
      <c r="O46" s="119" t="n"/>
      <c r="P46" s="17" t="n"/>
      <c r="Q46" s="17" t="n"/>
      <c r="R46" s="17" t="n"/>
      <c r="S46" s="17" t="n"/>
      <c r="T46" s="17" t="n"/>
      <c r="U46" s="61" t="n"/>
    </row>
    <row r="47">
      <c r="A47" s="17" t="inlineStr">
        <is>
          <t>Invocation</t>
        </is>
      </c>
      <c r="B47" s="9" t="inlineStr">
        <is>
          <t>Messager des Alizés</t>
        </is>
      </c>
      <c r="C47" s="119" t="n"/>
      <c r="D47" s="61" t="n"/>
      <c r="E47" s="17" t="n"/>
      <c r="F47" s="17" t="n"/>
      <c r="G47" s="119" t="n"/>
      <c r="H47" s="17" t="n"/>
      <c r="I47" s="17" t="n"/>
      <c r="J47" s="119" t="n"/>
      <c r="K47" s="17">
        <f>F!$A$3</f>
        <v/>
      </c>
      <c r="L47" s="17">
        <f>F!$A$11</f>
        <v/>
      </c>
      <c r="M47" s="17" t="n"/>
      <c r="N47" s="17" t="n"/>
      <c r="O47" s="119" t="n"/>
      <c r="P47" s="17" t="n"/>
      <c r="Q47" s="17" t="n"/>
      <c r="R47" s="17" t="n"/>
      <c r="S47" s="17" t="n"/>
      <c r="T47" s="17" t="n"/>
      <c r="U47" s="61" t="n"/>
    </row>
    <row r="48">
      <c r="A48" s="17" t="inlineStr">
        <is>
          <t>Invocation</t>
        </is>
      </c>
      <c r="B48" s="9" t="inlineStr">
        <is>
          <t>Eclaireur Syldavien</t>
        </is>
      </c>
      <c r="C48" s="119" t="n"/>
      <c r="D48" s="61" t="n"/>
      <c r="E48" s="17" t="n"/>
      <c r="F48" s="17" t="n"/>
      <c r="G48" s="119" t="n"/>
      <c r="H48" s="17" t="n"/>
      <c r="I48" s="17" t="n"/>
      <c r="J48" s="119" t="n"/>
      <c r="K48" s="17">
        <f>F!$A$3</f>
        <v/>
      </c>
      <c r="L48" s="17">
        <f>F!$A$11</f>
        <v/>
      </c>
      <c r="M48" s="17" t="n"/>
      <c r="N48" s="17" t="n"/>
      <c r="O48" s="119" t="n"/>
      <c r="P48" s="17" t="n"/>
      <c r="Q48" s="17" t="n"/>
      <c r="R48" s="17" t="n"/>
      <c r="S48" s="17" t="n"/>
      <c r="T48" s="17" t="n"/>
      <c r="U48" s="61" t="n"/>
    </row>
    <row r="49">
      <c r="A49" s="17" t="inlineStr">
        <is>
          <t>Invocation</t>
        </is>
      </c>
      <c r="B49" s="9" t="inlineStr">
        <is>
          <t>Appel du Loups</t>
        </is>
      </c>
      <c r="C49" s="119" t="n"/>
      <c r="D49" s="61" t="n"/>
      <c r="E49" s="17" t="n"/>
      <c r="F49" s="17" t="n"/>
      <c r="G49" s="119" t="n"/>
      <c r="H49" s="17" t="n"/>
      <c r="I49" s="17" t="n"/>
      <c r="J49" s="119" t="n"/>
      <c r="K49" s="17">
        <f>F!$A$3</f>
        <v/>
      </c>
      <c r="L49" s="17">
        <f>F!$A$11</f>
        <v/>
      </c>
      <c r="M49" s="17" t="n"/>
      <c r="N49" s="17" t="n"/>
      <c r="O49" s="119" t="n"/>
      <c r="P49" s="17" t="n"/>
      <c r="Q49" s="17" t="n"/>
      <c r="R49" s="17" t="n"/>
      <c r="S49" s="17" t="n"/>
      <c r="T49" s="17" t="n"/>
      <c r="U49" s="61" t="n"/>
    </row>
    <row r="50">
      <c r="A50" s="17" t="inlineStr">
        <is>
          <t>Invocation</t>
        </is>
      </c>
      <c r="B50" s="9" t="inlineStr">
        <is>
          <t>Boule Fulgurante?</t>
        </is>
      </c>
      <c r="C50" s="119" t="n"/>
      <c r="D50" s="61" t="n"/>
      <c r="E50" s="17" t="n"/>
      <c r="F50" s="17" t="n"/>
      <c r="G50" s="119" t="n"/>
      <c r="H50" s="17" t="n"/>
      <c r="I50" s="17" t="n"/>
      <c r="J50" s="119" t="n"/>
      <c r="K50" s="17">
        <f>F!$A$3</f>
        <v/>
      </c>
      <c r="L50" s="17">
        <f>F!$A$11</f>
        <v/>
      </c>
      <c r="M50" s="17" t="n"/>
      <c r="N50" s="17" t="n"/>
      <c r="O50" s="119" t="n"/>
      <c r="P50" s="17" t="n"/>
      <c r="Q50" s="17" t="n"/>
      <c r="R50" s="17" t="n"/>
      <c r="S50" s="17" t="n"/>
      <c r="T50" s="17" t="n"/>
      <c r="U50" s="61" t="n"/>
    </row>
    <row r="51">
      <c r="A51" s="17" t="inlineStr">
        <is>
          <t>Invocation</t>
        </is>
      </c>
      <c r="B51" s="9" t="inlineStr">
        <is>
          <t>Horde Squelettique</t>
        </is>
      </c>
      <c r="C51" s="119" t="n"/>
      <c r="D51" s="61" t="n"/>
      <c r="E51" s="17" t="n"/>
      <c r="F51" s="17" t="n"/>
      <c r="G51" s="119" t="n"/>
      <c r="H51" s="17" t="n"/>
      <c r="I51" s="17" t="n"/>
      <c r="J51" s="119" t="n"/>
      <c r="K51" s="17">
        <f>F!$A$3</f>
        <v/>
      </c>
      <c r="L51" s="17">
        <f>F!$A$11</f>
        <v/>
      </c>
      <c r="M51" s="17" t="n"/>
      <c r="N51" s="17" t="n"/>
      <c r="O51" s="119" t="n"/>
      <c r="P51" s="17" t="n"/>
      <c r="Q51" s="17" t="n"/>
      <c r="R51" s="17" t="n"/>
      <c r="S51" s="17" t="n"/>
      <c r="T51" s="17" t="n"/>
      <c r="U51" s="61" t="n"/>
    </row>
    <row r="52">
      <c r="A52" s="17" t="inlineStr">
        <is>
          <t>Invocation</t>
        </is>
      </c>
      <c r="B52" s="9" t="inlineStr">
        <is>
          <t>Appel du Trent</t>
        </is>
      </c>
      <c r="C52" s="119" t="n"/>
      <c r="D52" s="61" t="n"/>
      <c r="E52" s="17" t="n"/>
      <c r="F52" s="17" t="n"/>
      <c r="G52" s="119" t="n"/>
      <c r="H52" s="17" t="n"/>
      <c r="I52" s="17" t="n"/>
      <c r="J52" s="119" t="n"/>
      <c r="K52" s="17">
        <f>F!$A$3</f>
        <v/>
      </c>
      <c r="L52" s="17">
        <f>F!$A$11</f>
        <v/>
      </c>
      <c r="M52" s="17" t="n"/>
      <c r="N52" s="17" t="n"/>
      <c r="O52" s="119" t="n"/>
      <c r="P52" s="17" t="n"/>
      <c r="Q52" s="17" t="n"/>
      <c r="R52" s="17" t="n"/>
      <c r="S52" s="17" t="n"/>
      <c r="T52" s="17" t="n"/>
      <c r="U52" s="61" t="n"/>
    </row>
    <row r="53">
      <c r="A53" s="17" t="inlineStr">
        <is>
          <t>Invocation</t>
        </is>
      </c>
      <c r="B53" s="9" t="inlineStr">
        <is>
          <t>Appel de la Monture</t>
        </is>
      </c>
      <c r="C53" s="119" t="n"/>
      <c r="D53" s="61" t="n"/>
      <c r="E53" s="17" t="n"/>
      <c r="F53" s="17" t="n"/>
      <c r="G53" s="119" t="n"/>
      <c r="H53" s="17" t="n"/>
      <c r="I53" s="17" t="n"/>
      <c r="J53" s="119" t="n"/>
      <c r="K53" s="17">
        <f>F!$A$3</f>
        <v/>
      </c>
      <c r="L53" s="17">
        <f>F!$A$11</f>
        <v/>
      </c>
      <c r="M53" s="17" t="n"/>
      <c r="N53" s="17" t="n"/>
      <c r="O53" s="119" t="n"/>
      <c r="P53" s="17" t="n"/>
      <c r="Q53" s="17" t="n"/>
      <c r="R53" s="17" t="n"/>
      <c r="S53" s="17" t="n"/>
      <c r="T53" s="17" t="n"/>
      <c r="U53" s="61" t="n"/>
    </row>
    <row r="54">
      <c r="A54" s="17" t="inlineStr">
        <is>
          <t>Invocation</t>
        </is>
      </c>
      <c r="B54" s="9" t="inlineStr">
        <is>
          <t>Appel du Voltomage</t>
        </is>
      </c>
      <c r="C54" s="119" t="n"/>
      <c r="D54" s="61" t="n"/>
      <c r="E54" s="17" t="n"/>
      <c r="F54" s="17" t="n"/>
      <c r="G54" s="119" t="n"/>
      <c r="H54" s="17" t="n"/>
      <c r="I54" s="17" t="n"/>
      <c r="J54" s="119" t="n"/>
      <c r="K54" s="17">
        <f>F!$A$3</f>
        <v/>
      </c>
      <c r="L54" s="17">
        <f>F!$A$11</f>
        <v/>
      </c>
      <c r="M54" s="17" t="n"/>
      <c r="N54" s="17" t="n"/>
      <c r="O54" s="119" t="n"/>
      <c r="P54" s="17" t="n"/>
      <c r="Q54" s="17" t="n"/>
      <c r="R54" s="17" t="n"/>
      <c r="S54" s="17" t="n"/>
      <c r="T54" s="17" t="n"/>
      <c r="U54" s="61" t="n"/>
    </row>
    <row r="55">
      <c r="A55" s="17" t="inlineStr">
        <is>
          <t>Abjuration</t>
        </is>
      </c>
      <c r="B55" s="114" t="inlineStr">
        <is>
          <t>Retour aux Sources</t>
        </is>
      </c>
      <c r="C55" s="119" t="n"/>
      <c r="D55" s="61" t="n"/>
      <c r="E55" s="17" t="n"/>
      <c r="F55" s="17" t="n"/>
      <c r="G55" s="119" t="n"/>
      <c r="H55" s="17">
        <f>Abju!J6</f>
        <v/>
      </c>
      <c r="I55" s="17">
        <f>'Règles'!C178</f>
        <v/>
      </c>
      <c r="J55" s="119" t="n"/>
      <c r="K55" s="17">
        <f>F!$A$5</f>
        <v/>
      </c>
      <c r="L55" s="17">
        <f>F!$A$18</f>
        <v/>
      </c>
      <c r="M55" s="17" t="n"/>
      <c r="N55" s="17" t="n"/>
      <c r="O55" s="119" t="n"/>
      <c r="P55" s="17">
        <f>L!$A$4</f>
        <v/>
      </c>
      <c r="Q55" s="17" t="n"/>
      <c r="R55" s="17" t="n"/>
      <c r="S55" s="17">
        <f>Abju!N6</f>
        <v/>
      </c>
      <c r="T55" s="17" t="n"/>
      <c r="U55" s="61" t="n"/>
    </row>
    <row r="56">
      <c r="A56" s="17" t="inlineStr">
        <is>
          <t>Abjuration</t>
        </is>
      </c>
      <c r="B56" s="114" t="inlineStr">
        <is>
          <t>Barrière Physique</t>
        </is>
      </c>
      <c r="C56" s="119" t="n"/>
      <c r="D56" s="61" t="n"/>
      <c r="E56" s="17" t="n"/>
      <c r="F56" s="17" t="n"/>
      <c r="G56" s="119" t="n"/>
      <c r="H56" s="17">
        <f>Abju!J14</f>
        <v/>
      </c>
      <c r="I56" s="17">
        <f>Abju!I14</f>
        <v/>
      </c>
      <c r="J56" s="119" t="n"/>
      <c r="K56" s="17">
        <f>F!$A$5</f>
        <v/>
      </c>
      <c r="L56" s="17">
        <f>F!$A$11</f>
        <v/>
      </c>
      <c r="M56" s="17" t="n"/>
      <c r="N56" s="17" t="n"/>
      <c r="O56" s="119" t="n"/>
      <c r="P56" s="17" t="n"/>
      <c r="Q56" s="17" t="n"/>
      <c r="R56" s="17" t="n"/>
      <c r="S56" s="17">
        <f>Abju!N14</f>
        <v/>
      </c>
      <c r="T56" s="17" t="n"/>
      <c r="U56" s="61" t="n"/>
    </row>
    <row r="57">
      <c r="A57" s="17" t="inlineStr">
        <is>
          <t>Abjuration</t>
        </is>
      </c>
      <c r="B57" s="114" t="inlineStr">
        <is>
          <t>Inversion des Peines</t>
        </is>
      </c>
      <c r="C57" s="119" t="n"/>
      <c r="D57" s="61" t="n"/>
      <c r="E57" s="17" t="n"/>
      <c r="F57" s="17" t="n"/>
      <c r="G57" s="119" t="n"/>
      <c r="H57" s="17">
        <f>Abju!J9</f>
        <v/>
      </c>
      <c r="I57" s="17">
        <f>Abju!I9</f>
        <v/>
      </c>
      <c r="J57" s="119" t="n"/>
      <c r="K57" s="17">
        <f>F!$A$5</f>
        <v/>
      </c>
      <c r="L57" s="17">
        <f>F!$A$11</f>
        <v/>
      </c>
      <c r="M57" s="17" t="n"/>
      <c r="N57" s="17" t="n"/>
      <c r="O57" s="119" t="n"/>
      <c r="P57" s="17" t="n"/>
      <c r="Q57" s="17" t="n"/>
      <c r="R57" s="17" t="n"/>
      <c r="S57" s="17">
        <f>Abju!N9</f>
        <v/>
      </c>
      <c r="T57" s="17" t="n"/>
      <c r="U57" s="61" t="n"/>
    </row>
    <row r="58">
      <c r="A58" s="17" t="inlineStr">
        <is>
          <t>Abjuration</t>
        </is>
      </c>
      <c r="B58" s="114" t="inlineStr">
        <is>
          <t>Dénis des Intentions</t>
        </is>
      </c>
      <c r="C58" s="119" t="n"/>
      <c r="D58" s="61" t="n"/>
      <c r="E58" s="17" t="n"/>
      <c r="F58" s="17" t="n"/>
      <c r="G58" s="119" t="n"/>
      <c r="H58" s="17">
        <f>Abju!J12</f>
        <v/>
      </c>
      <c r="I58" s="17">
        <f>Abju!I12</f>
        <v/>
      </c>
      <c r="J58" s="119" t="n"/>
      <c r="K58" s="17">
        <f>F!$A$5</f>
        <v/>
      </c>
      <c r="L58" s="17">
        <f>F!$A$11</f>
        <v/>
      </c>
      <c r="M58" s="17" t="n"/>
      <c r="N58" s="17" t="n"/>
      <c r="O58" s="119" t="n"/>
      <c r="P58" s="17" t="n"/>
      <c r="Q58" s="17" t="n"/>
      <c r="R58" s="17" t="n"/>
      <c r="S58" s="17">
        <f>Abju!N12</f>
        <v/>
      </c>
      <c r="T58" s="17" t="n"/>
      <c r="U58" s="61" t="n"/>
    </row>
    <row r="59">
      <c r="A59" s="17" t="inlineStr">
        <is>
          <t>Abjuration</t>
        </is>
      </c>
      <c r="B59" s="114" t="inlineStr">
        <is>
          <t>Retour de Flamme</t>
        </is>
      </c>
      <c r="C59" s="119" t="n"/>
      <c r="D59" s="61" t="n"/>
      <c r="E59" s="17" t="n"/>
      <c r="F59" s="17" t="n"/>
      <c r="G59" s="119" t="n"/>
      <c r="H59" s="17">
        <f>Abju!J13</f>
        <v/>
      </c>
      <c r="I59" s="17">
        <f>Abju!I13</f>
        <v/>
      </c>
      <c r="J59" s="119" t="n"/>
      <c r="K59" s="17">
        <f>F!$A$5</f>
        <v/>
      </c>
      <c r="L59" s="17">
        <f>F!$A$11</f>
        <v/>
      </c>
      <c r="M59" s="17" t="n"/>
      <c r="N59" s="17" t="n"/>
      <c r="O59" s="119" t="n"/>
      <c r="P59" s="17" t="n"/>
      <c r="Q59" s="17" t="n"/>
      <c r="R59" s="17" t="n"/>
      <c r="S59" s="17">
        <f>Abju!N13</f>
        <v/>
      </c>
      <c r="T59" s="17" t="n"/>
      <c r="U59" s="61" t="n"/>
    </row>
    <row r="60">
      <c r="A60" s="17" t="inlineStr">
        <is>
          <t>Abjuration</t>
        </is>
      </c>
      <c r="B60" s="114" t="inlineStr">
        <is>
          <t>Mot de Paresse</t>
        </is>
      </c>
      <c r="C60" s="119" t="n"/>
      <c r="D60" s="61" t="n"/>
      <c r="E60" s="17" t="n"/>
      <c r="F60" s="17" t="n"/>
      <c r="G60" s="119" t="n"/>
      <c r="H60" s="17">
        <f>Abju!J52</f>
        <v/>
      </c>
      <c r="I60" s="17">
        <f>Abju!I52</f>
        <v/>
      </c>
      <c r="J60" s="119" t="n"/>
      <c r="K60" s="17">
        <f>F!$A$6</f>
        <v/>
      </c>
      <c r="L60" s="17">
        <f>F!$A$11</f>
        <v/>
      </c>
      <c r="M60" s="17" t="n"/>
      <c r="N60" s="17" t="n"/>
      <c r="O60" s="119" t="n"/>
      <c r="P60" s="17" t="n"/>
      <c r="Q60" s="17" t="n"/>
      <c r="R60" s="17" t="n"/>
      <c r="S60" s="17">
        <f>Abju!N52</f>
        <v/>
      </c>
      <c r="T60" s="17" t="n"/>
      <c r="U60" s="61" t="n"/>
    </row>
    <row r="61">
      <c r="A61" s="17" t="inlineStr">
        <is>
          <t>Abjuration</t>
        </is>
      </c>
      <c r="B61" s="114" t="inlineStr">
        <is>
          <t>Barrière Globale</t>
        </is>
      </c>
      <c r="C61" s="119" t="n"/>
      <c r="D61" s="61" t="n"/>
      <c r="E61" s="17" t="n"/>
      <c r="F61" s="17" t="n"/>
      <c r="G61" s="119" t="n"/>
      <c r="H61" s="17">
        <f>Abju!J17</f>
        <v/>
      </c>
      <c r="I61" s="17">
        <f>Abju!I17</f>
        <v/>
      </c>
      <c r="J61" s="119" t="n"/>
      <c r="K61" s="17">
        <f>F!$A$5</f>
        <v/>
      </c>
      <c r="L61" s="17">
        <f>F!$A$11</f>
        <v/>
      </c>
      <c r="M61" s="17" t="n"/>
      <c r="N61" s="17" t="n"/>
      <c r="O61" s="119" t="n"/>
      <c r="P61" s="17" t="n"/>
      <c r="Q61" s="17" t="n"/>
      <c r="R61" s="17" t="n"/>
      <c r="S61" s="17">
        <f>Abju!N17</f>
        <v/>
      </c>
      <c r="T61" s="17" t="n"/>
      <c r="U61" s="61" t="n"/>
    </row>
    <row r="62">
      <c r="A62" s="17" t="inlineStr">
        <is>
          <t>Abjuration</t>
        </is>
      </c>
      <c r="B62" s="114" t="inlineStr">
        <is>
          <t>Echappatoire Inextremis</t>
        </is>
      </c>
      <c r="C62" s="119" t="n"/>
      <c r="D62" s="61" t="n"/>
      <c r="E62" s="17" t="n"/>
      <c r="F62" s="17" t="n"/>
      <c r="G62" s="119" t="n"/>
      <c r="H62" s="17">
        <f>Abju!J27</f>
        <v/>
      </c>
      <c r="I62" s="17">
        <f>Abju!I27</f>
        <v/>
      </c>
      <c r="J62" s="119" t="n"/>
      <c r="K62" s="17">
        <f>F!$A$2</f>
        <v/>
      </c>
      <c r="L62" s="17">
        <f>F!$A$11</f>
        <v/>
      </c>
      <c r="M62" s="17" t="n"/>
      <c r="N62" s="17" t="n"/>
      <c r="O62" s="119" t="n"/>
      <c r="P62" s="17" t="n"/>
      <c r="Q62" s="17" t="n"/>
      <c r="R62" s="17" t="n"/>
      <c r="S62" s="17">
        <f>Abju!N27</f>
        <v/>
      </c>
      <c r="T62" s="17" t="n"/>
      <c r="U62" s="61" t="n"/>
    </row>
    <row r="63">
      <c r="A63" s="17" t="inlineStr">
        <is>
          <t>Abjuration</t>
        </is>
      </c>
      <c r="B63" s="114" t="inlineStr">
        <is>
          <t>Dénis des Projectiles</t>
        </is>
      </c>
      <c r="C63" s="119" t="n"/>
      <c r="D63" s="61" t="n"/>
      <c r="E63" s="17" t="n"/>
      <c r="F63" s="17" t="n"/>
      <c r="G63" s="119" t="n"/>
      <c r="H63" s="17">
        <f>Abju!J34</f>
        <v/>
      </c>
      <c r="I63" s="17">
        <f>Abju!I34</f>
        <v/>
      </c>
      <c r="J63" s="119" t="n"/>
      <c r="K63" s="17">
        <f>F!$A$5</f>
        <v/>
      </c>
      <c r="L63" s="17">
        <f>F!$A$11</f>
        <v/>
      </c>
      <c r="M63" s="17" t="n"/>
      <c r="N63" s="17" t="n"/>
      <c r="O63" s="119" t="n"/>
      <c r="P63" s="17" t="n"/>
      <c r="Q63" s="17" t="n"/>
      <c r="R63" s="17" t="n"/>
      <c r="S63" s="17">
        <f>Abju!N34</f>
        <v/>
      </c>
      <c r="T63" s="17" t="n"/>
      <c r="U63" s="61" t="n"/>
    </row>
    <row r="64">
      <c r="A64" s="17" t="inlineStr">
        <is>
          <t>Abjuration</t>
        </is>
      </c>
      <c r="B64" s="114" t="inlineStr">
        <is>
          <t>Es-tu sûr ?</t>
        </is>
      </c>
      <c r="C64" s="119" t="n"/>
      <c r="D64" s="61" t="n"/>
      <c r="E64" s="17" t="n"/>
      <c r="F64" s="17" t="n"/>
      <c r="G64" s="119" t="n"/>
      <c r="H64" s="17">
        <f>Abju!J39</f>
        <v/>
      </c>
      <c r="I64" s="17">
        <f>Abju!I39</f>
        <v/>
      </c>
      <c r="J64" s="119" t="n"/>
      <c r="K64" s="17">
        <f>F!$A$5</f>
        <v/>
      </c>
      <c r="L64" s="17">
        <f>F!$A$11</f>
        <v/>
      </c>
      <c r="M64" s="17" t="n"/>
      <c r="N64" s="17" t="n"/>
      <c r="O64" s="119" t="n"/>
      <c r="P64" s="17" t="n"/>
      <c r="Q64" s="17" t="n"/>
      <c r="R64" s="17" t="n"/>
      <c r="S64" s="17">
        <f>Abju!N39</f>
        <v/>
      </c>
      <c r="T64" s="17" t="n"/>
      <c r="U64" s="61" t="n"/>
    </row>
    <row r="65">
      <c r="A65" s="17" t="inlineStr">
        <is>
          <t>Abjuration</t>
        </is>
      </c>
      <c r="B65" s="114" t="inlineStr">
        <is>
          <t>Intervention de Bogardan</t>
        </is>
      </c>
      <c r="C65" s="119" t="n"/>
      <c r="D65" s="61" t="n"/>
      <c r="E65" s="17" t="n"/>
      <c r="F65" s="17" t="n"/>
      <c r="G65" s="119" t="n"/>
      <c r="H65" s="17">
        <f>Abju!J48</f>
        <v/>
      </c>
      <c r="I65" s="17">
        <f>Abju!I48</f>
        <v/>
      </c>
      <c r="J65" s="119" t="n"/>
      <c r="K65" s="17">
        <f>F!$A$5</f>
        <v/>
      </c>
      <c r="L65" s="17">
        <f>F!$A$11</f>
        <v/>
      </c>
      <c r="M65" s="17" t="n"/>
      <c r="N65" s="17" t="n"/>
      <c r="O65" s="119" t="n"/>
      <c r="P65" s="17" t="n"/>
      <c r="Q65" s="17" t="n"/>
      <c r="R65" s="17" t="n"/>
      <c r="S65" s="17">
        <f>Abju!N48</f>
        <v/>
      </c>
      <c r="T65" s="17" t="n"/>
      <c r="U65" s="61" t="n"/>
    </row>
    <row r="66">
      <c r="A66" s="121" t="inlineStr">
        <is>
          <t>Abjuration</t>
        </is>
      </c>
      <c r="B66" s="128" t="inlineStr">
        <is>
          <t>Esquive Soudaine</t>
        </is>
      </c>
      <c r="C66" s="122" t="n"/>
      <c r="D66" s="124" t="n"/>
      <c r="E66" s="121" t="n"/>
      <c r="F66" s="121" t="n"/>
      <c r="G66" s="122" t="n"/>
      <c r="H66" s="121" t="n"/>
      <c r="I66" s="121" t="n"/>
      <c r="J66" s="122" t="n"/>
      <c r="K66" s="17">
        <f>F!$A$2</f>
        <v/>
      </c>
      <c r="L66" s="17">
        <f>F!$A$11</f>
        <v/>
      </c>
      <c r="M66" s="121" t="n"/>
      <c r="N66" s="121" t="n"/>
      <c r="O66" s="122" t="n"/>
      <c r="P66" s="121" t="n"/>
      <c r="Q66" s="121" t="n"/>
      <c r="R66" s="121" t="n"/>
      <c r="S66" s="121" t="n"/>
      <c r="T66" s="121" t="n"/>
      <c r="U66" s="124" t="n"/>
      <c r="V66" s="128" t="n"/>
      <c r="W66" s="128" t="n"/>
      <c r="X66" s="128" t="n"/>
      <c r="Y66" s="128" t="n"/>
      <c r="Z66" s="128" t="n"/>
    </row>
    <row r="67">
      <c r="A67" s="17" t="inlineStr">
        <is>
          <t>Divination</t>
        </is>
      </c>
      <c r="B67" s="114" t="inlineStr">
        <is>
          <t>Vision du Passé</t>
        </is>
      </c>
      <c r="C67" s="119" t="n"/>
      <c r="D67" s="61" t="n"/>
      <c r="E67" s="17" t="n"/>
      <c r="F67" s="17" t="n"/>
      <c r="G67" s="119" t="n"/>
      <c r="H67" s="17">
        <f>Divi!J3</f>
        <v/>
      </c>
      <c r="I67" s="17">
        <f>Divi!I3</f>
        <v/>
      </c>
      <c r="J67" s="119" t="n"/>
      <c r="K67" s="17">
        <f>F!$A$3</f>
        <v/>
      </c>
      <c r="L67" s="17">
        <f>F!$A$11</f>
        <v/>
      </c>
      <c r="M67" s="17" t="n"/>
      <c r="N67" s="17" t="n"/>
      <c r="O67" s="119" t="n"/>
      <c r="P67" s="17" t="n"/>
      <c r="Q67" s="17" t="n"/>
      <c r="R67" s="17" t="n"/>
      <c r="S67" s="17">
        <f>Divi!N3</f>
        <v/>
      </c>
      <c r="T67" s="17" t="n"/>
      <c r="U67" s="61" t="n"/>
    </row>
    <row r="68">
      <c r="A68" s="17" t="inlineStr">
        <is>
          <t>Divination</t>
        </is>
      </c>
      <c r="B68" s="114" t="inlineStr">
        <is>
          <t>Vision du Futur</t>
        </is>
      </c>
      <c r="C68" s="119" t="n"/>
      <c r="D68" s="61" t="n"/>
      <c r="E68" s="17" t="n"/>
      <c r="F68" s="17" t="n"/>
      <c r="G68" s="119" t="n"/>
      <c r="H68" s="17">
        <f>Divi!J4</f>
        <v/>
      </c>
      <c r="I68" s="17">
        <f>Divi!I4</f>
        <v/>
      </c>
      <c r="J68" s="119" t="n"/>
      <c r="K68" s="17">
        <f>F!$A$3</f>
        <v/>
      </c>
      <c r="L68" s="17">
        <f>F!$A$11</f>
        <v/>
      </c>
      <c r="M68" s="17" t="n"/>
      <c r="N68" s="17" t="n"/>
      <c r="O68" s="119" t="n"/>
      <c r="P68" s="17" t="n"/>
      <c r="Q68" s="17" t="n"/>
      <c r="R68" s="17" t="n"/>
      <c r="S68" s="17">
        <f>Divi!N4</f>
        <v/>
      </c>
      <c r="T68" s="17" t="n"/>
      <c r="U68" s="61" t="n"/>
    </row>
    <row r="69">
      <c r="A69" s="17" t="inlineStr">
        <is>
          <t>Divination</t>
        </is>
      </c>
      <c r="B69" s="114" t="inlineStr">
        <is>
          <t>Exploration Mémorielle</t>
        </is>
      </c>
      <c r="C69" s="119" t="n"/>
      <c r="D69" s="61" t="n"/>
      <c r="E69" s="17" t="n"/>
      <c r="F69" s="17" t="n"/>
      <c r="G69" s="119" t="n"/>
      <c r="H69" s="17">
        <f>Divi!J39</f>
        <v/>
      </c>
      <c r="I69" s="17">
        <f>Divi!I39</f>
        <v/>
      </c>
      <c r="J69" s="119" t="n"/>
      <c r="K69" s="17">
        <f>F!$A$5</f>
        <v/>
      </c>
      <c r="L69" s="17">
        <f>F!$A$11</f>
        <v/>
      </c>
      <c r="M69" s="17" t="n"/>
      <c r="N69" s="17" t="n"/>
      <c r="O69" s="119" t="n"/>
      <c r="P69" s="17" t="n"/>
      <c r="Q69" s="17" t="n"/>
      <c r="R69" s="17" t="n"/>
      <c r="S69" s="17">
        <f>Divi!N39</f>
        <v/>
      </c>
      <c r="T69" s="17" t="n"/>
      <c r="U69" s="61" t="n"/>
    </row>
    <row r="70">
      <c r="A70" s="17" t="inlineStr">
        <is>
          <t>Divination</t>
        </is>
      </c>
      <c r="B70" s="114" t="inlineStr">
        <is>
          <t>Oeil de Scrutation</t>
        </is>
      </c>
      <c r="C70" s="119" t="n"/>
      <c r="D70" s="61" t="n"/>
      <c r="E70" s="17" t="n"/>
      <c r="F70" s="17" t="n"/>
      <c r="G70" s="119" t="n"/>
      <c r="H70" s="17">
        <f>Divi!J40</f>
        <v/>
      </c>
      <c r="I70" s="17">
        <f>Divi!I40</f>
        <v/>
      </c>
      <c r="J70" s="119" t="n"/>
      <c r="K70" s="17">
        <f>F!$A$9</f>
        <v/>
      </c>
      <c r="L70" s="17">
        <f>F!$A$11</f>
        <v/>
      </c>
      <c r="M70" s="17" t="n"/>
      <c r="N70" s="17" t="n"/>
      <c r="O70" s="119" t="n"/>
      <c r="P70" s="17" t="n"/>
      <c r="Q70" s="17" t="n"/>
      <c r="R70" s="17" t="n"/>
      <c r="S70" s="17">
        <f>Divi!N40</f>
        <v/>
      </c>
      <c r="T70" s="17" t="n"/>
      <c r="U70" s="61" t="n"/>
    </row>
    <row r="71">
      <c r="A71" s="17" t="inlineStr">
        <is>
          <t>Divination</t>
        </is>
      </c>
      <c r="B71" s="114" t="inlineStr">
        <is>
          <t>Chemin de la Destiné</t>
        </is>
      </c>
      <c r="C71" s="119" t="n"/>
      <c r="D71" s="61" t="n"/>
      <c r="E71" s="17" t="n"/>
      <c r="F71" s="17" t="n"/>
      <c r="G71" s="119" t="n"/>
      <c r="H71" s="17">
        <f>Divi!J49</f>
        <v/>
      </c>
      <c r="I71" s="17">
        <f>Divi!I49</f>
        <v/>
      </c>
      <c r="J71" s="119" t="n"/>
      <c r="K71" s="17" t="inlineStr">
        <is>
          <t>Soi</t>
        </is>
      </c>
      <c r="L71" s="17">
        <f>F!$A$11</f>
        <v/>
      </c>
      <c r="M71" s="17" t="n"/>
      <c r="N71" s="17" t="n"/>
      <c r="O71" s="119" t="n"/>
      <c r="P71" s="17" t="n"/>
      <c r="Q71" s="17" t="n"/>
      <c r="R71" s="17" t="n"/>
      <c r="S71" s="17">
        <f>Divi!N49</f>
        <v/>
      </c>
      <c r="T71" s="17" t="n"/>
      <c r="U71" s="61" t="n"/>
    </row>
    <row r="72">
      <c r="A72" s="17" t="inlineStr">
        <is>
          <t>Divination</t>
        </is>
      </c>
      <c r="B72" s="114" t="inlineStr">
        <is>
          <t>Retrouver une Personne</t>
        </is>
      </c>
      <c r="C72" s="119" t="n"/>
      <c r="D72" s="61" t="n"/>
      <c r="E72" s="17" t="n"/>
      <c r="F72" s="17" t="n"/>
      <c r="G72" s="119" t="n"/>
      <c r="H72" s="17">
        <f>Divi!J61</f>
        <v/>
      </c>
      <c r="I72" s="17">
        <f>Divi!I61</f>
        <v/>
      </c>
      <c r="J72" s="119" t="n"/>
      <c r="K72" s="17" t="inlineStr">
        <is>
          <t>Soi</t>
        </is>
      </c>
      <c r="L72" s="17">
        <f>F!$A$11</f>
        <v/>
      </c>
      <c r="M72" s="17" t="n"/>
      <c r="N72" s="17" t="n"/>
      <c r="O72" s="119" t="n"/>
      <c r="P72" s="17" t="n"/>
      <c r="Q72" s="17" t="n"/>
      <c r="R72" s="17" t="n"/>
      <c r="S72" s="17">
        <f>Divi!N61</f>
        <v/>
      </c>
      <c r="T72" s="17" t="n"/>
      <c r="U72" s="61" t="n"/>
    </row>
    <row r="73">
      <c r="A73" s="17" t="inlineStr">
        <is>
          <t>Divination</t>
        </is>
      </c>
      <c r="B73" s="114" t="inlineStr">
        <is>
          <t>Plan Magique</t>
        </is>
      </c>
      <c r="C73" s="119" t="n"/>
      <c r="D73" s="61" t="n"/>
      <c r="E73" s="17" t="n"/>
      <c r="F73" s="17" t="n"/>
      <c r="G73" s="119" t="n"/>
      <c r="H73" s="17">
        <f>Divi!J83</f>
        <v/>
      </c>
      <c r="I73" s="17">
        <f>Divi!I83</f>
        <v/>
      </c>
      <c r="J73" s="119" t="n"/>
      <c r="K73" s="17" t="inlineStr">
        <is>
          <t>Soi</t>
        </is>
      </c>
      <c r="L73" s="17">
        <f>F!$A$11</f>
        <v/>
      </c>
      <c r="M73" s="17" t="n"/>
      <c r="N73" s="17" t="n"/>
      <c r="O73" s="119" t="n"/>
      <c r="P73" s="17" t="n"/>
      <c r="Q73" s="17" t="n"/>
      <c r="R73" s="17" t="n"/>
      <c r="S73" s="17">
        <f>Divi!N83</f>
        <v/>
      </c>
      <c r="T73" s="17" t="n"/>
      <c r="U73" s="61" t="n"/>
    </row>
    <row r="74">
      <c r="A74" s="17" t="inlineStr">
        <is>
          <t>Divination</t>
        </is>
      </c>
      <c r="B74" s="114" t="inlineStr">
        <is>
          <t>Analyse des Attributs</t>
        </is>
      </c>
      <c r="C74" s="119" t="n"/>
      <c r="D74" s="61" t="n"/>
      <c r="E74" s="17" t="n"/>
      <c r="F74" s="17" t="n"/>
      <c r="G74" s="119" t="n"/>
      <c r="H74" s="17">
        <f>Divi!J65</f>
        <v/>
      </c>
      <c r="I74" s="17">
        <f>Divi!I65</f>
        <v/>
      </c>
      <c r="J74" s="119" t="n"/>
      <c r="K74" s="17" t="inlineStr">
        <is>
          <t>Soi</t>
        </is>
      </c>
      <c r="L74" s="17">
        <f>F!$A$11</f>
        <v/>
      </c>
      <c r="M74" s="17" t="n"/>
      <c r="N74" s="17" t="n"/>
      <c r="O74" s="119" t="n"/>
      <c r="P74" s="17" t="n"/>
      <c r="Q74" s="17" t="n"/>
      <c r="R74" s="17" t="n"/>
      <c r="S74" s="17">
        <f>Divi!N65</f>
        <v/>
      </c>
      <c r="T74" s="17" t="n"/>
      <c r="U74" s="61" t="n"/>
    </row>
    <row r="75">
      <c r="A75" s="17" t="inlineStr">
        <is>
          <t>Divination</t>
        </is>
      </c>
      <c r="B75" s="114" t="inlineStr">
        <is>
          <t>Plonger dans la Mémoire</t>
        </is>
      </c>
      <c r="C75" s="119" t="n"/>
      <c r="D75" s="61" t="n"/>
      <c r="E75" s="17" t="n"/>
      <c r="F75" s="17" t="n"/>
      <c r="G75" s="119" t="n"/>
      <c r="H75" s="17">
        <f>Divi!J72</f>
        <v/>
      </c>
      <c r="I75" s="17">
        <f>Divi!I72</f>
        <v/>
      </c>
      <c r="J75" s="119" t="n"/>
      <c r="K75" s="17">
        <f>F!$A$5</f>
        <v/>
      </c>
      <c r="L75" s="17">
        <f>F!$A$11</f>
        <v/>
      </c>
      <c r="M75" s="17" t="n"/>
      <c r="N75" s="17" t="n"/>
      <c r="O75" s="119" t="n"/>
      <c r="P75" s="17" t="n"/>
      <c r="Q75" s="17" t="n"/>
      <c r="R75" s="17" t="n"/>
      <c r="S75" s="17">
        <f>Divi!N72</f>
        <v/>
      </c>
      <c r="T75" s="17" t="n"/>
      <c r="U75" s="61" t="n"/>
    </row>
    <row r="76">
      <c r="A76" s="17" t="inlineStr">
        <is>
          <t>Divination</t>
        </is>
      </c>
      <c r="B76" s="114" t="inlineStr">
        <is>
          <t>Vision du Danger</t>
        </is>
      </c>
      <c r="C76" s="119" t="n"/>
      <c r="D76" s="61" t="n"/>
      <c r="E76" s="17" t="n"/>
      <c r="F76" s="17" t="n"/>
      <c r="G76" s="119" t="n"/>
      <c r="H76" s="17">
        <f>Divi!J25</f>
        <v/>
      </c>
      <c r="I76" s="17" t="inlineStr">
        <is>
          <t>🛡️ Guerre: Deltueoorr</t>
        </is>
      </c>
      <c r="J76" s="119" t="n"/>
      <c r="K76" s="17" t="inlineStr">
        <is>
          <t>Soi</t>
        </is>
      </c>
      <c r="L76" s="17">
        <f>F!$A$11</f>
        <v/>
      </c>
      <c r="M76" s="17" t="n"/>
      <c r="N76" s="17" t="n"/>
      <c r="O76" s="119" t="n"/>
      <c r="P76" s="17" t="n"/>
      <c r="Q76" s="17" t="n"/>
      <c r="R76" s="17" t="n"/>
      <c r="S76" s="17">
        <f>Divi!N25</f>
        <v/>
      </c>
      <c r="T76" s="17" t="n"/>
      <c r="U76" s="61" t="n"/>
    </row>
    <row r="77">
      <c r="A77" s="17" t="inlineStr">
        <is>
          <t>Conjuration</t>
        </is>
      </c>
      <c r="B77" s="114" t="inlineStr">
        <is>
          <t>Servitude des Déchus</t>
        </is>
      </c>
      <c r="C77" s="119" t="n"/>
      <c r="D77" s="61" t="n"/>
      <c r="E77" s="17" t="n"/>
      <c r="F77" s="17" t="n"/>
      <c r="G77" s="119" t="n"/>
      <c r="H77" s="17">
        <f>Conj!J59</f>
        <v/>
      </c>
      <c r="I77" s="17">
        <f>Conj!I59</f>
        <v/>
      </c>
      <c r="J77" s="119" t="n"/>
      <c r="K77" s="17">
        <f>F!$A$3</f>
        <v/>
      </c>
      <c r="L77" s="17">
        <f>F!$A$11</f>
        <v/>
      </c>
      <c r="M77" s="17" t="n"/>
      <c r="N77" s="17" t="n"/>
      <c r="O77" s="119" t="n"/>
      <c r="P77" s="17" t="n"/>
      <c r="Q77" s="17" t="n"/>
      <c r="R77" s="17" t="n"/>
      <c r="S77" s="17">
        <f>Conj!N59</f>
        <v/>
      </c>
      <c r="T77" s="17" t="n"/>
      <c r="U77" s="61" t="n"/>
    </row>
    <row r="78">
      <c r="A78" s="17" t="inlineStr">
        <is>
          <t>Conjuration</t>
        </is>
      </c>
      <c r="B78" s="114" t="inlineStr">
        <is>
          <t>Conjuration d'Arme</t>
        </is>
      </c>
      <c r="C78" s="119" t="n"/>
      <c r="D78" s="61" t="n"/>
      <c r="E78" s="17" t="n"/>
      <c r="F78" s="17" t="n"/>
      <c r="G78" s="119" t="n"/>
      <c r="H78" s="17">
        <f>Conj!J26</f>
        <v/>
      </c>
      <c r="I78" s="17" t="inlineStr">
        <is>
          <t>Au choix</t>
        </is>
      </c>
      <c r="J78" s="119" t="n"/>
      <c r="K78" s="17" t="inlineStr">
        <is>
          <t>Soi</t>
        </is>
      </c>
      <c r="L78" s="17">
        <f>F!$A$11</f>
        <v/>
      </c>
      <c r="M78" s="17" t="n"/>
      <c r="N78" s="17" t="n"/>
      <c r="O78" s="119" t="n"/>
      <c r="P78" s="17" t="n"/>
      <c r="Q78" s="17" t="n"/>
      <c r="R78" s="17" t="n"/>
      <c r="S78" s="17">
        <f>Conj!N26</f>
        <v/>
      </c>
      <c r="T78" s="17" t="n"/>
      <c r="U78" s="61" t="n"/>
    </row>
    <row r="79">
      <c r="A79" s="17" t="inlineStr">
        <is>
          <t>Conjuration</t>
        </is>
      </c>
      <c r="B79" s="114" t="inlineStr">
        <is>
          <t>Imprégnation d'Armure</t>
        </is>
      </c>
      <c r="C79" s="119" t="n"/>
      <c r="D79" s="61" t="n"/>
      <c r="E79" s="17" t="n"/>
      <c r="F79" s="17" t="n"/>
      <c r="G79" s="119" t="n"/>
      <c r="H79" s="17">
        <f>Conj!J128</f>
        <v/>
      </c>
      <c r="I79" s="17" t="inlineStr">
        <is>
          <t>Au choix</t>
        </is>
      </c>
      <c r="J79" s="119" t="n"/>
      <c r="K79" s="17" t="inlineStr">
        <is>
          <t>Soi</t>
        </is>
      </c>
      <c r="L79" s="17">
        <f>F!$A$11</f>
        <v/>
      </c>
      <c r="M79" s="17" t="n"/>
      <c r="N79" s="17" t="n"/>
      <c r="O79" s="119" t="n"/>
      <c r="P79" s="17" t="n"/>
      <c r="Q79" s="17" t="n"/>
      <c r="R79" s="17" t="n"/>
      <c r="S79" s="17">
        <f>Conj!N128</f>
        <v/>
      </c>
      <c r="T79" s="17" t="n"/>
      <c r="U79" s="61" t="n"/>
    </row>
    <row r="80">
      <c r="A80" s="17" t="inlineStr">
        <is>
          <t>Conjuration</t>
        </is>
      </c>
      <c r="B80" s="114" t="inlineStr">
        <is>
          <t>Conjuration d'instruments</t>
        </is>
      </c>
      <c r="C80" s="119" t="n"/>
      <c r="D80" s="61" t="n"/>
      <c r="E80" s="17" t="n"/>
      <c r="F80" s="17" t="n"/>
      <c r="G80" s="119" t="n"/>
      <c r="H80" s="17">
        <f>Conj!J28</f>
        <v/>
      </c>
      <c r="I80" s="17">
        <f>Conj!I28</f>
        <v/>
      </c>
      <c r="J80" s="119" t="n"/>
      <c r="K80" s="17" t="inlineStr">
        <is>
          <t>Soi</t>
        </is>
      </c>
      <c r="L80" s="17">
        <f>F!$A$11</f>
        <v/>
      </c>
      <c r="M80" s="17" t="n"/>
      <c r="N80" s="17" t="n"/>
      <c r="O80" s="119" t="n"/>
      <c r="P80" s="17" t="n"/>
      <c r="Q80" s="17" t="n"/>
      <c r="R80" s="17" t="n"/>
      <c r="S80" s="17">
        <f>Conj!N28</f>
        <v/>
      </c>
      <c r="T80" s="17" t="n"/>
      <c r="U80" s="61" t="n"/>
    </row>
    <row r="81">
      <c r="A81" s="17" t="inlineStr">
        <is>
          <t>Conjuration</t>
        </is>
      </c>
      <c r="B81" s="114" t="inlineStr">
        <is>
          <t>Chaines du Néant</t>
        </is>
      </c>
      <c r="C81" s="119" t="n"/>
      <c r="D81" s="61" t="n"/>
      <c r="E81" s="17" t="n"/>
      <c r="F81" s="17" t="n"/>
      <c r="G81" s="119" t="n"/>
      <c r="H81" s="17">
        <f>Conj!J13</f>
        <v/>
      </c>
      <c r="I81" s="17" t="inlineStr">
        <is>
          <t>🌑 Ombre: Colferoth</t>
        </is>
      </c>
      <c r="J81" s="119" t="n"/>
      <c r="K81" s="17">
        <f>F!$A$5</f>
        <v/>
      </c>
      <c r="L81" s="17">
        <f>F!$A$11</f>
        <v/>
      </c>
      <c r="M81" s="17" t="n"/>
      <c r="N81" s="17" t="n"/>
      <c r="O81" s="119" t="n"/>
      <c r="P81" s="17" t="n"/>
      <c r="Q81" s="17" t="n"/>
      <c r="R81" s="17" t="n"/>
      <c r="S81" s="17">
        <f>Conj!N13</f>
        <v/>
      </c>
      <c r="T81" s="17" t="n"/>
      <c r="U81" s="61" t="n"/>
    </row>
    <row r="82">
      <c r="A82" s="17" t="inlineStr">
        <is>
          <t>Conjuration</t>
        </is>
      </c>
      <c r="B82" s="114" t="inlineStr">
        <is>
          <t>Prison de Verre</t>
        </is>
      </c>
      <c r="C82" s="119" t="n"/>
      <c r="D82" s="61" t="n"/>
      <c r="E82" s="17" t="n"/>
      <c r="F82" s="17" t="n"/>
      <c r="G82" s="119" t="n"/>
      <c r="H82" s="17">
        <f>Conj!J35</f>
        <v/>
      </c>
      <c r="I82" s="17" t="inlineStr">
        <is>
          <t>☀️ Lumière: Carlumenion</t>
        </is>
      </c>
      <c r="J82" s="119" t="n"/>
      <c r="K82" s="17">
        <f>F!$A$5</f>
        <v/>
      </c>
      <c r="L82" s="17">
        <f>F!$A$11</f>
        <v/>
      </c>
      <c r="M82" s="17" t="n"/>
      <c r="N82" s="17" t="n"/>
      <c r="O82" s="119" t="n"/>
      <c r="P82" s="17" t="n"/>
      <c r="Q82" s="17" t="n"/>
      <c r="R82" s="17" t="n"/>
      <c r="S82" s="17">
        <f>Conj!N35</f>
        <v/>
      </c>
      <c r="T82" s="17" t="n"/>
      <c r="U82" s="61" t="n"/>
    </row>
    <row r="83">
      <c r="A83" s="17" t="inlineStr">
        <is>
          <t>Conjuration</t>
        </is>
      </c>
      <c r="B83" s="114" t="inlineStr">
        <is>
          <t>Cerceuil de Racines</t>
        </is>
      </c>
      <c r="C83" s="119" t="n"/>
      <c r="D83" s="61" t="n"/>
      <c r="E83" s="17" t="n"/>
      <c r="F83" s="17" t="n"/>
      <c r="G83" s="119" t="n"/>
      <c r="H83" s="17">
        <f>Conj!J15</f>
        <v/>
      </c>
      <c r="I83" s="17" t="inlineStr">
        <is>
          <t>🌿 Flore: Consariln</t>
        </is>
      </c>
      <c r="J83" s="119" t="n"/>
      <c r="K83" s="17">
        <f>F!$A$5</f>
        <v/>
      </c>
      <c r="L83" s="17">
        <f>F!$A$11</f>
        <v/>
      </c>
      <c r="M83" s="17" t="n"/>
      <c r="N83" s="17" t="n"/>
      <c r="O83" s="119" t="n"/>
      <c r="P83" s="17" t="n"/>
      <c r="Q83" s="17" t="n"/>
      <c r="R83" s="17" t="n"/>
      <c r="S83" s="17">
        <f>Conj!N15</f>
        <v/>
      </c>
      <c r="T83" s="17" t="n"/>
      <c r="U83" s="61" t="n"/>
    </row>
    <row r="84">
      <c r="A84" s="17" t="inlineStr">
        <is>
          <t>Conjuration</t>
        </is>
      </c>
      <c r="B84" s="114" t="inlineStr">
        <is>
          <t>Voix des Esprits</t>
        </is>
      </c>
      <c r="C84" s="119" t="n"/>
      <c r="D84" s="61" t="n"/>
      <c r="E84" s="17" t="n"/>
      <c r="F84" s="17" t="n"/>
      <c r="G84" s="119" t="n"/>
      <c r="H84" s="17">
        <f>Conj!J20</f>
        <v/>
      </c>
      <c r="I84" s="121" t="inlineStr">
        <is>
          <t>☠️ Mort: Censpirius</t>
        </is>
      </c>
      <c r="J84" s="119" t="n"/>
      <c r="K84" s="17" t="inlineStr">
        <is>
          <t>Soi</t>
        </is>
      </c>
      <c r="L84" s="17">
        <f>F!$A$11</f>
        <v/>
      </c>
      <c r="M84" s="17" t="n"/>
      <c r="N84" s="17" t="n"/>
      <c r="O84" s="119" t="n"/>
      <c r="P84" s="17" t="n"/>
      <c r="Q84" s="17" t="n"/>
      <c r="R84" s="17" t="n"/>
      <c r="S84" s="17">
        <f>Conj!N20</f>
        <v/>
      </c>
      <c r="T84" s="17" t="n"/>
      <c r="U84" s="61" t="n"/>
    </row>
    <row r="85">
      <c r="A85" s="17" t="inlineStr">
        <is>
          <t>Conjuration</t>
        </is>
      </c>
      <c r="B85" s="114" t="inlineStr">
        <is>
          <t>Reflet Animé</t>
        </is>
      </c>
      <c r="C85" s="119" t="n"/>
      <c r="D85" s="61" t="n"/>
      <c r="E85" s="17" t="n"/>
      <c r="F85" s="17" t="n"/>
      <c r="G85" s="119" t="n"/>
      <c r="H85" s="17">
        <f>Conj!J19</f>
        <v/>
      </c>
      <c r="I85" s="121" t="inlineStr">
        <is>
          <t>🎭 Illusion: Consimin</t>
        </is>
      </c>
      <c r="J85" s="119" t="n"/>
      <c r="K85" s="17" t="inlineStr">
        <is>
          <t>Soi</t>
        </is>
      </c>
      <c r="L85" s="17">
        <f>F!$A$11</f>
        <v/>
      </c>
      <c r="M85" s="17" t="n"/>
      <c r="N85" s="17" t="n"/>
      <c r="O85" s="119" t="n"/>
      <c r="P85" s="17" t="n"/>
      <c r="Q85" s="17" t="n"/>
      <c r="R85" s="17" t="n"/>
      <c r="S85" s="17">
        <f>Conj!N19</f>
        <v/>
      </c>
      <c r="T85" s="17" t="n"/>
      <c r="U85" s="61" t="n"/>
    </row>
    <row r="86">
      <c r="A86" s="17" t="inlineStr">
        <is>
          <t>Conjuration</t>
        </is>
      </c>
      <c r="B86" s="114" t="inlineStr">
        <is>
          <t>Aspect de la Bête</t>
        </is>
      </c>
      <c r="C86" s="119" t="n"/>
      <c r="D86" s="61" t="n"/>
      <c r="E86" s="17" t="n"/>
      <c r="F86" s="17" t="n"/>
      <c r="G86" s="119" t="n"/>
      <c r="H86" s="17">
        <f>Conj!J47</f>
        <v/>
      </c>
      <c r="I86" s="121" t="inlineStr">
        <is>
          <t>🐗 Faune: Carmutaorh</t>
        </is>
      </c>
      <c r="J86" s="119" t="n"/>
      <c r="K86" s="17" t="inlineStr">
        <is>
          <t>Soi</t>
        </is>
      </c>
      <c r="L86" s="17">
        <f>F!$A$11</f>
        <v/>
      </c>
      <c r="M86" s="17" t="n"/>
      <c r="N86" s="17" t="n"/>
      <c r="O86" s="119" t="n"/>
      <c r="P86" s="17" t="n"/>
      <c r="Q86" s="17" t="n"/>
      <c r="R86" s="17" t="n"/>
      <c r="S86" s="17">
        <f>Conj!N47</f>
        <v/>
      </c>
      <c r="T86" s="17" t="n"/>
      <c r="U86" s="61" t="n"/>
    </row>
    <row r="87">
      <c r="A87" s="17" t="inlineStr">
        <is>
          <t>Altération</t>
        </is>
      </c>
      <c r="B87" s="114" t="inlineStr">
        <is>
          <t>Changement d'état</t>
        </is>
      </c>
      <c r="C87" s="119" t="n"/>
      <c r="D87" s="61" t="n"/>
      <c r="E87" s="17" t="n"/>
      <c r="F87" s="17" t="n"/>
      <c r="G87" s="119" t="n"/>
      <c r="H87" s="17">
        <f>'Alté'!J3</f>
        <v/>
      </c>
      <c r="I87" s="17" t="inlineStr">
        <is>
          <t>Au choix</t>
        </is>
      </c>
      <c r="J87" s="119" t="n"/>
      <c r="K87" s="17">
        <f>F!$A$5</f>
        <v/>
      </c>
      <c r="L87" s="17">
        <f>F!$A$11</f>
        <v/>
      </c>
      <c r="M87" s="17" t="n"/>
      <c r="N87" s="17" t="n"/>
      <c r="O87" s="119" t="n"/>
      <c r="P87" s="17" t="n"/>
      <c r="Q87" s="17" t="n"/>
      <c r="R87" s="17" t="n"/>
      <c r="S87" s="17">
        <f>'Alté'!N3</f>
        <v/>
      </c>
      <c r="T87" s="17" t="n"/>
      <c r="U87" s="61" t="n"/>
    </row>
    <row r="88">
      <c r="A88" s="17" t="inlineStr">
        <is>
          <t>Altération</t>
        </is>
      </c>
      <c r="B88" s="114" t="inlineStr">
        <is>
          <t>Transmutation de la matière</t>
        </is>
      </c>
      <c r="C88" s="119" t="n"/>
      <c r="D88" s="61" t="n"/>
      <c r="E88" s="17" t="n"/>
      <c r="F88" s="17" t="n"/>
      <c r="G88" s="119" t="n"/>
      <c r="H88" s="17">
        <f>'Alté'!J7</f>
        <v/>
      </c>
      <c r="I88" s="17" t="inlineStr">
        <is>
          <t>Au choix</t>
        </is>
      </c>
      <c r="J88" s="119" t="n"/>
      <c r="K88" s="17">
        <f>F!$A$5</f>
        <v/>
      </c>
      <c r="L88" s="17">
        <f>F!$A$11</f>
        <v/>
      </c>
      <c r="M88" s="17" t="n"/>
      <c r="N88" s="17" t="n"/>
      <c r="O88" s="119" t="n"/>
      <c r="P88" s="17" t="n"/>
      <c r="Q88" s="17" t="n"/>
      <c r="R88" s="17" t="n"/>
      <c r="S88" s="17">
        <f>'Alté'!N7</f>
        <v/>
      </c>
      <c r="T88" s="17" t="n"/>
      <c r="U88" s="61" t="n"/>
    </row>
    <row r="89">
      <c r="A89" s="17" t="inlineStr">
        <is>
          <t>Altération</t>
        </is>
      </c>
      <c r="B89" s="114" t="inlineStr">
        <is>
          <t>Fissure Sismique</t>
        </is>
      </c>
      <c r="C89" s="119" t="n"/>
      <c r="D89" s="61" t="n"/>
      <c r="E89" s="17" t="n"/>
      <c r="F89" s="17" t="n"/>
      <c r="G89" s="119" t="n"/>
      <c r="H89" s="17">
        <f>'Alté'!J6</f>
        <v/>
      </c>
      <c r="I89" s="17" t="inlineStr">
        <is>
          <t>🪨 Terre: Aenfindum</t>
        </is>
      </c>
      <c r="J89" s="119" t="n"/>
      <c r="K89" s="17">
        <f>F!$A$5</f>
        <v/>
      </c>
      <c r="L89" s="17">
        <f>F!$A$11</f>
        <v/>
      </c>
      <c r="M89" s="17" t="n"/>
      <c r="N89" s="17" t="n"/>
      <c r="O89" s="119" t="n"/>
      <c r="P89" s="17" t="n"/>
      <c r="Q89" s="17" t="n"/>
      <c r="R89" s="17" t="n"/>
      <c r="S89" s="17">
        <f>'Alté'!N6</f>
        <v/>
      </c>
      <c r="T89" s="17" t="n"/>
      <c r="U89" s="61" t="n"/>
    </row>
    <row r="90">
      <c r="A90" s="17" t="inlineStr">
        <is>
          <t>Altération</t>
        </is>
      </c>
      <c r="B90" s="114" t="inlineStr">
        <is>
          <t>Mots d'Conditionnements</t>
        </is>
      </c>
      <c r="C90" s="119" t="n"/>
      <c r="D90" s="61" t="n"/>
      <c r="E90" s="17" t="n"/>
      <c r="F90" s="17" t="n"/>
      <c r="G90" s="119" t="n"/>
      <c r="H90" s="17">
        <f>'Alté'!J10</f>
        <v/>
      </c>
      <c r="I90" s="17" t="inlineStr">
        <is>
          <t>Au choix</t>
        </is>
      </c>
      <c r="J90" s="119" t="n"/>
      <c r="K90" s="17">
        <f>F!$A$6</f>
        <v/>
      </c>
      <c r="L90" s="17">
        <f>F!$A$11</f>
        <v/>
      </c>
      <c r="M90" s="17" t="n"/>
      <c r="N90" s="17" t="n"/>
      <c r="O90" s="119" t="n"/>
      <c r="P90" s="17" t="n"/>
      <c r="Q90" s="17" t="n"/>
      <c r="R90" s="17" t="n"/>
      <c r="S90" s="17">
        <f>'Alté'!N10</f>
        <v/>
      </c>
      <c r="T90" s="17" t="n"/>
      <c r="U90" s="61" t="n"/>
    </row>
    <row r="91">
      <c r="A91" s="17" t="inlineStr">
        <is>
          <t>Altération</t>
        </is>
      </c>
      <c r="B91" s="114" t="inlineStr">
        <is>
          <t>Mots Venimeux</t>
        </is>
      </c>
      <c r="C91" s="119" t="n"/>
      <c r="D91" s="61" t="n"/>
      <c r="E91" s="17" t="n"/>
      <c r="F91" s="17" t="n"/>
      <c r="G91" s="119" t="n"/>
      <c r="H91" s="17">
        <f>'Alté'!J11</f>
        <v/>
      </c>
      <c r="I91" s="17" t="inlineStr">
        <is>
          <t>☢️ Toxique: Altoxex</t>
        </is>
      </c>
      <c r="J91" s="119" t="n"/>
      <c r="K91" s="17">
        <f>F!$A$6</f>
        <v/>
      </c>
      <c r="L91" s="17">
        <f>F!$A$11</f>
        <v/>
      </c>
      <c r="M91" s="17" t="n"/>
      <c r="N91" s="17" t="n"/>
      <c r="O91" s="119" t="n"/>
      <c r="P91" s="17" t="n"/>
      <c r="Q91" s="17" t="n"/>
      <c r="R91" s="17" t="n"/>
      <c r="S91" s="17">
        <f>'Alté'!N11</f>
        <v/>
      </c>
      <c r="T91" s="17" t="n"/>
      <c r="U91" s="61" t="n"/>
    </row>
    <row r="92">
      <c r="A92" s="17" t="inlineStr">
        <is>
          <t>Altération</t>
        </is>
      </c>
      <c r="B92" s="114" t="inlineStr">
        <is>
          <t>Mots Infectieux</t>
        </is>
      </c>
      <c r="C92" s="119" t="n"/>
      <c r="D92" s="61" t="n"/>
      <c r="E92" s="17" t="n"/>
      <c r="F92" s="17" t="n"/>
      <c r="G92" s="119" t="n"/>
      <c r="H92" s="17">
        <f>'Alté'!J12</f>
        <v/>
      </c>
      <c r="I92" s="17" t="inlineStr">
        <is>
          <t>☠️ Mort: Arinficus</t>
        </is>
      </c>
      <c r="J92" s="119" t="n"/>
      <c r="K92" s="17">
        <f>F!$A$6</f>
        <v/>
      </c>
      <c r="L92" s="17">
        <f>F!$A$11</f>
        <v/>
      </c>
      <c r="M92" s="17" t="n"/>
      <c r="N92" s="17" t="n"/>
      <c r="O92" s="119" t="n"/>
      <c r="P92" s="17" t="n"/>
      <c r="Q92" s="17" t="n"/>
      <c r="R92" s="17" t="n"/>
      <c r="S92" s="17">
        <f>'Alté'!N12</f>
        <v/>
      </c>
      <c r="T92" s="17" t="n"/>
      <c r="U92" s="61" t="n"/>
    </row>
    <row r="93">
      <c r="A93" s="17" t="inlineStr">
        <is>
          <t>Altération</t>
        </is>
      </c>
      <c r="B93" s="114" t="inlineStr">
        <is>
          <t>Création Universelle</t>
        </is>
      </c>
      <c r="C93" s="119" t="n"/>
      <c r="D93" s="61" t="n"/>
      <c r="E93" s="17" t="n"/>
      <c r="F93" s="17" t="n"/>
      <c r="G93" s="119" t="n"/>
      <c r="H93" s="17">
        <f>'Alté'!J31</f>
        <v/>
      </c>
      <c r="I93" s="17" t="inlineStr">
        <is>
          <t>Au choix</t>
        </is>
      </c>
      <c r="J93" s="119" t="n"/>
      <c r="K93" s="17">
        <f>F!$A$5</f>
        <v/>
      </c>
      <c r="L93" s="17">
        <f>F!$A$11</f>
        <v/>
      </c>
      <c r="M93" s="17" t="n"/>
      <c r="N93" s="17" t="n"/>
      <c r="O93" s="119" t="n"/>
      <c r="P93" s="17" t="n"/>
      <c r="Q93" s="17" t="n"/>
      <c r="R93" s="17" t="n"/>
      <c r="S93" s="17">
        <f>'Alté'!N31</f>
        <v/>
      </c>
      <c r="T93" s="17" t="n"/>
      <c r="U93" s="61" t="n"/>
    </row>
    <row r="94">
      <c r="A94" s="17" t="inlineStr">
        <is>
          <t>Altération</t>
        </is>
      </c>
      <c r="B94" s="114" t="inlineStr">
        <is>
          <t>Arme éphéméride</t>
        </is>
      </c>
      <c r="C94" s="119" t="n"/>
      <c r="D94" s="61" t="n"/>
      <c r="E94" s="17" t="n"/>
      <c r="F94" s="17" t="n"/>
      <c r="G94" s="119" t="n"/>
      <c r="H94" s="17">
        <f>'Alté'!J28</f>
        <v/>
      </c>
      <c r="I94" s="17" t="inlineStr">
        <is>
          <t>⚔️ Acier: Alcreoan</t>
        </is>
      </c>
      <c r="J94" s="119" t="n"/>
      <c r="K94" s="17">
        <f>F!$A$5</f>
        <v/>
      </c>
      <c r="L94" s="17">
        <f>F!$A$11</f>
        <v/>
      </c>
      <c r="M94" s="17" t="n"/>
      <c r="N94" s="17" t="n"/>
      <c r="O94" s="119" t="n"/>
      <c r="P94" s="17" t="n"/>
      <c r="Q94" s="17" t="n"/>
      <c r="R94" s="17" t="n"/>
      <c r="S94" s="17">
        <f>'Alté'!N28</f>
        <v/>
      </c>
      <c r="T94" s="17" t="n"/>
      <c r="U94" s="61" t="n"/>
    </row>
    <row r="95">
      <c r="A95" s="17" t="inlineStr">
        <is>
          <t>Altération</t>
        </is>
      </c>
      <c r="B95" s="114" t="inlineStr">
        <is>
          <t>Aiguiser l'Acier</t>
        </is>
      </c>
      <c r="C95" s="119" t="n"/>
      <c r="D95" s="61" t="n"/>
      <c r="E95" s="17" t="n"/>
      <c r="F95" s="17" t="n"/>
      <c r="G95" s="119" t="n"/>
      <c r="H95" s="17">
        <f>'Alté'!J38</f>
        <v/>
      </c>
      <c r="I95" s="17" t="inlineStr">
        <is>
          <t>⚔️ Acier: Aenroboran</t>
        </is>
      </c>
      <c r="J95" s="119" t="n"/>
      <c r="K95" s="17">
        <f>F!$A$5</f>
        <v/>
      </c>
      <c r="L95" s="17">
        <f>F!$A$11</f>
        <v/>
      </c>
      <c r="M95" s="17" t="n"/>
      <c r="N95" s="17" t="n"/>
      <c r="O95" s="119" t="n"/>
      <c r="P95" s="17" t="n"/>
      <c r="Q95" s="17" t="n"/>
      <c r="R95" s="17" t="n"/>
      <c r="S95" s="17">
        <f>'Alté'!N38</f>
        <v/>
      </c>
      <c r="T95" s="17" t="n"/>
      <c r="U95" s="61" t="n"/>
    </row>
    <row r="96">
      <c r="A96" s="17" t="inlineStr">
        <is>
          <t>Altération</t>
        </is>
      </c>
      <c r="B96" s="114" t="inlineStr">
        <is>
          <t>Destin de Statufication</t>
        </is>
      </c>
      <c r="C96" s="119" t="n"/>
      <c r="D96" s="61" t="n"/>
      <c r="E96" s="17" t="n"/>
      <c r="F96" s="17" t="n"/>
      <c r="G96" s="119" t="n"/>
      <c r="H96" s="17">
        <f>'Alté'!J45</f>
        <v/>
      </c>
      <c r="I96" s="17" t="inlineStr">
        <is>
          <t>🪨 Terre: Aspetraum</t>
        </is>
      </c>
      <c r="J96" s="119" t="n"/>
      <c r="K96" s="17">
        <f>F!$A$5</f>
        <v/>
      </c>
      <c r="L96" s="17">
        <f>F!$A$11</f>
        <v/>
      </c>
      <c r="M96" s="17" t="n"/>
      <c r="N96" s="17" t="n"/>
      <c r="O96" s="119" t="n"/>
      <c r="P96" s="17" t="n"/>
      <c r="Q96" s="17" t="n"/>
      <c r="R96" s="17" t="n"/>
      <c r="S96" s="17">
        <f>'Alté'!N45</f>
        <v/>
      </c>
      <c r="T96" s="17" t="n"/>
      <c r="U96" s="61" t="n"/>
    </row>
    <row r="97">
      <c r="A97" s="17" t="inlineStr">
        <is>
          <t>Évocation</t>
        </is>
      </c>
      <c r="B97" s="114" t="inlineStr">
        <is>
          <t>Forge de Matière</t>
        </is>
      </c>
      <c r="C97" s="119" t="n"/>
      <c r="D97" s="61" t="n"/>
      <c r="E97" s="17" t="n"/>
      <c r="F97" s="17" t="n"/>
      <c r="G97" s="119" t="n"/>
      <c r="H97" s="17">
        <f>Evoc!J13</f>
        <v/>
      </c>
      <c r="I97" s="17" t="inlineStr">
        <is>
          <t>Au choix</t>
        </is>
      </c>
      <c r="J97" s="119" t="n"/>
      <c r="K97" s="17">
        <f>F!$A$5</f>
        <v/>
      </c>
      <c r="L97" s="17">
        <f>F!$A$11</f>
        <v/>
      </c>
      <c r="M97" s="17" t="n"/>
      <c r="N97" s="17" t="n"/>
      <c r="O97" s="119" t="n"/>
      <c r="P97" s="17" t="n"/>
      <c r="Q97" s="17" t="n"/>
      <c r="R97" s="17" t="n"/>
      <c r="S97" s="17">
        <f>Evoc!N13</f>
        <v/>
      </c>
      <c r="T97" s="17" t="n"/>
      <c r="U97" s="61" t="n"/>
    </row>
    <row r="98">
      <c r="A98" s="17" t="inlineStr">
        <is>
          <t>Évocation</t>
        </is>
      </c>
      <c r="B98" s="114" t="inlineStr">
        <is>
          <t>Saut Astral</t>
        </is>
      </c>
      <c r="C98" s="119" t="n"/>
      <c r="D98" s="61" t="n"/>
      <c r="E98" s="17" t="n"/>
      <c r="F98" s="17" t="n"/>
      <c r="G98" s="119" t="n"/>
      <c r="H98" s="17">
        <f>Evoc!J36</f>
        <v/>
      </c>
      <c r="I98" s="17" t="inlineStr">
        <is>
          <t>✡️ Arcane: Eruportys</t>
        </is>
      </c>
      <c r="J98" s="119" t="n"/>
      <c r="K98" s="17" t="inlineStr">
        <is>
          <t>Soi</t>
        </is>
      </c>
      <c r="L98" s="17">
        <f>F!$A$11</f>
        <v/>
      </c>
      <c r="M98" s="17" t="n"/>
      <c r="N98" s="17" t="n"/>
      <c r="O98" s="119" t="n"/>
      <c r="P98" s="17" t="n"/>
      <c r="Q98" s="17" t="n"/>
      <c r="R98" s="17" t="n"/>
      <c r="S98" s="17">
        <f>Evoc!N36</f>
        <v/>
      </c>
      <c r="T98" s="17" t="n"/>
      <c r="U98" s="61" t="n"/>
    </row>
    <row r="99">
      <c r="A99" s="17" t="inlineStr">
        <is>
          <t>Évocation</t>
        </is>
      </c>
      <c r="B99" s="114" t="inlineStr">
        <is>
          <t>Traction Arcanique</t>
        </is>
      </c>
      <c r="C99" s="119" t="n"/>
      <c r="D99" s="61" t="n"/>
      <c r="E99" s="17" t="n"/>
      <c r="F99" s="17" t="n"/>
      <c r="G99" s="119" t="n"/>
      <c r="H99" s="17">
        <f>Evoc!J11</f>
        <v/>
      </c>
      <c r="I99" s="17" t="inlineStr">
        <is>
          <t>💢 Vide: Evtractarh</t>
        </is>
      </c>
      <c r="J99" s="119" t="n"/>
      <c r="K99" s="17">
        <f>F!$A$7</f>
        <v/>
      </c>
      <c r="L99" s="17">
        <f>F!$A$11</f>
        <v/>
      </c>
      <c r="M99" s="17" t="n"/>
      <c r="N99" s="17" t="n"/>
      <c r="O99" s="119" t="n"/>
      <c r="P99" s="17" t="n"/>
      <c r="Q99" s="17" t="n"/>
      <c r="R99" s="17" t="n"/>
      <c r="S99" s="17">
        <f>Evoc!N11</f>
        <v/>
      </c>
      <c r="T99" s="17" t="n"/>
      <c r="U99" s="61" t="n"/>
    </row>
    <row r="100">
      <c r="A100" s="17" t="inlineStr">
        <is>
          <t>Évocation</t>
        </is>
      </c>
      <c r="B100" s="114" t="inlineStr">
        <is>
          <t>Onde de Répulsion</t>
        </is>
      </c>
      <c r="C100" s="119" t="n"/>
      <c r="D100" s="61" t="n"/>
      <c r="E100" s="17" t="n"/>
      <c r="F100" s="17" t="n"/>
      <c r="G100" s="119" t="n"/>
      <c r="H100" s="17">
        <f>Evoc!J7</f>
        <v/>
      </c>
      <c r="I100" s="17" t="inlineStr">
        <is>
          <t>🌪️ Air: Evpelloel</t>
        </is>
      </c>
      <c r="J100" s="119" t="n"/>
      <c r="K100" s="17">
        <f>F!$A$2</f>
        <v/>
      </c>
      <c r="L100" s="17">
        <f>F!$A$13</f>
        <v/>
      </c>
      <c r="M100" s="17" t="n"/>
      <c r="N100" s="17" t="n"/>
      <c r="O100" s="119" t="n"/>
      <c r="P100" s="17" t="n"/>
      <c r="Q100" s="17" t="n"/>
      <c r="R100" s="17" t="n"/>
      <c r="S100" s="17">
        <f>Evoc!N7</f>
        <v/>
      </c>
      <c r="T100" s="17" t="n"/>
      <c r="U100" s="61" t="n"/>
    </row>
    <row r="101">
      <c r="A101" s="17" t="inlineStr">
        <is>
          <t>Évocation</t>
        </is>
      </c>
      <c r="B101" s="114" t="inlineStr">
        <is>
          <t>Hâte Arcanique</t>
        </is>
      </c>
      <c r="C101" s="119" t="n"/>
      <c r="D101" s="61" t="n"/>
      <c r="E101" s="17" t="n"/>
      <c r="F101" s="17" t="n"/>
      <c r="G101" s="119" t="n"/>
      <c r="H101" s="17">
        <f>Evoc!J20</f>
        <v/>
      </c>
      <c r="I101" s="17" t="inlineStr">
        <is>
          <t>💢 Vide: Elovelocarh</t>
        </is>
      </c>
      <c r="J101" s="119" t="n"/>
      <c r="K101" s="17">
        <f>F!$A$5</f>
        <v/>
      </c>
      <c r="L101" s="17">
        <f>F!$A$11</f>
        <v/>
      </c>
      <c r="M101" s="17" t="n"/>
      <c r="N101" s="17" t="n"/>
      <c r="O101" s="119" t="n"/>
      <c r="P101" s="17" t="n"/>
      <c r="Q101" s="17" t="n"/>
      <c r="R101" s="17" t="n"/>
      <c r="S101" s="17">
        <f>Evoc!N20</f>
        <v/>
      </c>
      <c r="T101" s="17" t="n"/>
      <c r="U101" s="61" t="n"/>
    </row>
    <row r="102">
      <c r="A102" s="17" t="inlineStr">
        <is>
          <t>Évocation</t>
        </is>
      </c>
      <c r="B102" s="114" t="inlineStr">
        <is>
          <t>Tempus Fugit</t>
        </is>
      </c>
      <c r="C102" s="119" t="n"/>
      <c r="D102" s="61" t="n"/>
      <c r="E102" s="17" t="n"/>
      <c r="F102" s="17" t="n"/>
      <c r="G102" s="119" t="n"/>
      <c r="H102" s="17">
        <f>Evoc!J22</f>
        <v/>
      </c>
      <c r="I102" s="17" t="inlineStr">
        <is>
          <t>💢 Vide: Evvertiarh</t>
        </is>
      </c>
      <c r="J102" s="119" t="n"/>
      <c r="K102" s="17" t="inlineStr">
        <is>
          <t>Soi</t>
        </is>
      </c>
      <c r="L102" s="17">
        <f>F!$A$11</f>
        <v/>
      </c>
      <c r="M102" s="17" t="n"/>
      <c r="N102" s="17" t="n"/>
      <c r="O102" s="119" t="n"/>
      <c r="P102" s="17" t="n"/>
      <c r="Q102" s="17" t="n"/>
      <c r="R102" s="17" t="n"/>
      <c r="S102" s="17">
        <f>Evoc!N22</f>
        <v/>
      </c>
      <c r="T102" s="17" t="n"/>
      <c r="U102" s="61" t="n"/>
    </row>
    <row r="103">
      <c r="A103" s="17" t="inlineStr">
        <is>
          <t>Évocation</t>
        </is>
      </c>
      <c r="B103" s="114" t="inlineStr">
        <is>
          <t>Symfonie du Climat</t>
        </is>
      </c>
      <c r="C103" s="119" t="n"/>
      <c r="D103" s="61" t="n"/>
      <c r="E103" s="17" t="n"/>
      <c r="F103" s="17" t="n"/>
      <c r="G103" s="119" t="n"/>
      <c r="H103" s="17">
        <f>Evoc!J72</f>
        <v/>
      </c>
      <c r="I103" s="17" t="inlineStr">
        <is>
          <t>Au choix</t>
        </is>
      </c>
      <c r="J103" s="119" t="n"/>
      <c r="K103" s="17">
        <f>F!$A$5</f>
        <v/>
      </c>
      <c r="L103" s="17">
        <f>F!$A$11</f>
        <v/>
      </c>
      <c r="M103" s="17" t="n"/>
      <c r="N103" s="17" t="n"/>
      <c r="O103" s="119" t="n"/>
      <c r="P103" s="17" t="n"/>
      <c r="Q103" s="17" t="n"/>
      <c r="R103" s="17" t="n"/>
      <c r="S103" s="17">
        <f>Evoc!N72</f>
        <v/>
      </c>
      <c r="T103" s="17" t="n"/>
      <c r="U103" s="61" t="n"/>
    </row>
    <row r="104">
      <c r="A104" s="17" t="inlineStr">
        <is>
          <t>Évocation</t>
        </is>
      </c>
      <c r="B104" s="114" t="inlineStr">
        <is>
          <t>Main du Mage</t>
        </is>
      </c>
      <c r="C104" s="119" t="n"/>
      <c r="D104" s="61" t="n"/>
      <c r="E104" s="17" t="n"/>
      <c r="F104" s="17" t="n"/>
      <c r="G104" s="119" t="n"/>
      <c r="H104" s="17">
        <f>Evoc!J14</f>
        <v/>
      </c>
      <c r="I104" s="17" t="inlineStr">
        <is>
          <t>✡️ Arcane: Erumanuys</t>
        </is>
      </c>
      <c r="J104" s="119" t="n"/>
      <c r="K104" s="17">
        <f>F!$A$5</f>
        <v/>
      </c>
      <c r="L104" s="17">
        <f>F!$A$11</f>
        <v/>
      </c>
      <c r="M104" s="17" t="n"/>
      <c r="N104" s="17" t="n"/>
      <c r="O104" s="119" t="n"/>
      <c r="P104" s="17" t="n"/>
      <c r="Q104" s="17" t="n"/>
      <c r="R104" s="17" t="n"/>
      <c r="S104" s="17">
        <f>Evoc!N14</f>
        <v/>
      </c>
      <c r="T104" s="17" t="n"/>
      <c r="U104" s="61" t="n"/>
    </row>
    <row r="105">
      <c r="A105" s="17" t="inlineStr">
        <is>
          <t>Évocation</t>
        </is>
      </c>
      <c r="B105" s="114" t="inlineStr">
        <is>
          <t>Vigueur Éphémère</t>
        </is>
      </c>
      <c r="C105" s="119" t="n"/>
      <c r="D105" s="61" t="n"/>
      <c r="E105" s="17" t="n"/>
      <c r="F105" s="17" t="n"/>
      <c r="G105" s="119" t="n"/>
      <c r="H105" s="17">
        <f>Evoc!J5</f>
        <v/>
      </c>
      <c r="I105" s="17" t="inlineStr">
        <is>
          <t>🪷 Nature: Eloenrgieiln</t>
        </is>
      </c>
      <c r="J105" s="119" t="n"/>
      <c r="K105" s="17">
        <f>F!$A$5</f>
        <v/>
      </c>
      <c r="L105" s="17">
        <f>F!$A$11</f>
        <v/>
      </c>
      <c r="M105" s="17" t="n"/>
      <c r="N105" s="17" t="n"/>
      <c r="O105" s="119" t="n"/>
      <c r="P105" s="17" t="n"/>
      <c r="Q105" s="17" t="n"/>
      <c r="R105" s="17" t="n"/>
      <c r="S105" s="17">
        <f>Evoc!N5</f>
        <v/>
      </c>
      <c r="T105" s="17" t="n"/>
      <c r="U105" s="61" t="n"/>
    </row>
    <row r="106">
      <c r="A106" s="17" t="inlineStr">
        <is>
          <t>Évocation</t>
        </is>
      </c>
      <c r="B106" s="114" t="inlineStr">
        <is>
          <t>Mots d’Imposition</t>
        </is>
      </c>
      <c r="C106" s="119" t="n"/>
      <c r="D106" s="61" t="n"/>
      <c r="E106" s="17" t="n"/>
      <c r="F106" s="17" t="n"/>
      <c r="G106" s="119" t="n"/>
      <c r="H106" s="17">
        <f>Evoc!J29</f>
        <v/>
      </c>
      <c r="I106" s="17" t="inlineStr">
        <is>
          <t>Au choix</t>
        </is>
      </c>
      <c r="J106" s="119" t="n"/>
      <c r="K106" s="17">
        <f>F!$A$6</f>
        <v/>
      </c>
      <c r="L106" s="17">
        <f>F!$A$11</f>
        <v/>
      </c>
      <c r="M106" s="17" t="n"/>
      <c r="N106" s="17" t="n"/>
      <c r="O106" s="119" t="n"/>
      <c r="P106" s="17" t="n"/>
      <c r="Q106" s="17" t="n"/>
      <c r="R106" s="17" t="n"/>
      <c r="S106" s="17">
        <f>Evoc!N29</f>
        <v/>
      </c>
      <c r="T106" s="17" t="n"/>
      <c r="U106" s="61" t="n"/>
    </row>
    <row r="107">
      <c r="A107" s="17" t="inlineStr">
        <is>
          <t>Évocation</t>
        </is>
      </c>
      <c r="B107" s="114" t="inlineStr">
        <is>
          <t>Poche Astrale</t>
        </is>
      </c>
      <c r="C107" s="119" t="n"/>
      <c r="D107" s="61" t="n"/>
      <c r="E107" s="17" t="n"/>
      <c r="F107" s="17" t="n"/>
      <c r="G107" s="119" t="n"/>
      <c r="H107" s="17">
        <f>Evoc!J26</f>
        <v/>
      </c>
      <c r="I107" s="17" t="inlineStr">
        <is>
          <t>✡️ Arcane: Encapys</t>
        </is>
      </c>
      <c r="J107" s="119" t="n"/>
      <c r="K107" s="17" t="inlineStr">
        <is>
          <t>Contact</t>
        </is>
      </c>
      <c r="L107" s="17">
        <f>F!$A$11</f>
        <v/>
      </c>
      <c r="M107" s="17" t="n"/>
      <c r="N107" s="17" t="n"/>
      <c r="O107" s="119" t="n"/>
      <c r="P107" s="17" t="n"/>
      <c r="Q107" s="17" t="n"/>
      <c r="R107" s="17" t="n"/>
      <c r="S107" s="17">
        <f>Evoc!N26</f>
        <v/>
      </c>
      <c r="T107" s="17" t="n"/>
      <c r="U107" s="61" t="n"/>
    </row>
    <row r="108">
      <c r="A108" s="17" t="inlineStr">
        <is>
          <t>Feu</t>
        </is>
      </c>
      <c r="B108" s="114" t="inlineStr">
        <is>
          <t>Mur de Feu</t>
        </is>
      </c>
      <c r="C108" s="119" t="n"/>
      <c r="D108" s="61" t="n"/>
      <c r="E108" s="17" t="n"/>
      <c r="F108" s="17" t="n"/>
      <c r="G108" s="119" t="n"/>
      <c r="H108" s="121">
        <f>Conj!J$11</f>
        <v/>
      </c>
      <c r="I108" s="33" t="inlineStr">
        <is>
          <t>🔥 Feu: Conediar</t>
        </is>
      </c>
      <c r="J108" s="119" t="n"/>
      <c r="K108" s="17">
        <f>F!$A$5</f>
        <v/>
      </c>
      <c r="L108" s="17">
        <f>F!$A$11</f>
        <v/>
      </c>
      <c r="M108" s="17" t="n"/>
      <c r="N108" s="17" t="n"/>
      <c r="O108" s="119" t="n"/>
      <c r="P108" s="17" t="n"/>
      <c r="Q108" s="17" t="n"/>
      <c r="R108" s="17" t="n"/>
      <c r="S108" s="17" t="n"/>
      <c r="T108" s="17" t="n"/>
      <c r="U108" s="61" t="n"/>
    </row>
    <row r="109">
      <c r="A109" s="17" t="inlineStr">
        <is>
          <t>Feu</t>
        </is>
      </c>
      <c r="B109" s="114" t="inlineStr">
        <is>
          <t>Armure de Feu</t>
        </is>
      </c>
      <c r="C109" s="119" t="n"/>
      <c r="D109" s="61" t="n"/>
      <c r="E109" s="17" t="n"/>
      <c r="F109" s="17" t="n"/>
      <c r="G109" s="119" t="n"/>
      <c r="H109" s="17">
        <f>Conj!J$27</f>
        <v/>
      </c>
      <c r="I109" s="33" t="inlineStr">
        <is>
          <t>🔥 Feu: Cararmaar</t>
        </is>
      </c>
      <c r="J109" s="119" t="n"/>
      <c r="K109" s="17">
        <f>F!$A$2</f>
        <v/>
      </c>
      <c r="L109" s="17">
        <f>F!$A$11</f>
        <v/>
      </c>
      <c r="M109" s="17" t="n"/>
      <c r="N109" s="17" t="n"/>
      <c r="O109" s="119" t="n"/>
      <c r="P109" s="17" t="n"/>
      <c r="Q109" s="17" t="n"/>
      <c r="R109" s="17" t="n"/>
      <c r="S109" s="17" t="n"/>
      <c r="T109" s="17" t="n"/>
      <c r="U109" s="61" t="n"/>
    </row>
    <row r="110">
      <c r="A110" s="17" t="inlineStr">
        <is>
          <t>Feu</t>
        </is>
      </c>
      <c r="B110" s="114" t="inlineStr">
        <is>
          <t>Nova de Feu</t>
        </is>
      </c>
      <c r="C110" s="119" t="n"/>
      <c r="D110" s="61" t="n"/>
      <c r="E110" s="17" t="n"/>
      <c r="F110" s="17" t="n"/>
      <c r="G110" s="119" t="n"/>
      <c r="H110" s="17">
        <f>Dest!J$3</f>
        <v/>
      </c>
      <c r="I110" s="17" t="inlineStr">
        <is>
          <t>🔥 Feu: Kinruptar</t>
        </is>
      </c>
      <c r="J110" s="119" t="n"/>
      <c r="K110" s="17">
        <f>F!$A$2</f>
        <v/>
      </c>
      <c r="L110" s="17">
        <f>F!$A$13</f>
        <v/>
      </c>
      <c r="M110" s="17" t="n"/>
      <c r="N110" s="17" t="n"/>
      <c r="O110" s="119" t="n"/>
      <c r="P110" s="17" t="n"/>
      <c r="Q110" s="17" t="n"/>
      <c r="R110" s="17" t="n"/>
      <c r="S110" s="17" t="n"/>
      <c r="T110" s="17" t="n"/>
      <c r="U110" s="61" t="n"/>
    </row>
    <row r="111">
      <c r="A111" s="17" t="inlineStr">
        <is>
          <t>Feu</t>
        </is>
      </c>
      <c r="B111" s="114" t="inlineStr">
        <is>
          <t>Orage de Feu</t>
        </is>
      </c>
      <c r="C111" s="119" t="n"/>
      <c r="D111" s="61" t="n"/>
      <c r="E111" s="17" t="n"/>
      <c r="F111" s="17" t="n"/>
      <c r="G111" s="119" t="n"/>
      <c r="H111" s="17">
        <f>Dest!J$3</f>
        <v/>
      </c>
      <c r="I111" s="17" t="inlineStr">
        <is>
          <t>🔥 Feu: Kinruptar</t>
        </is>
      </c>
      <c r="J111" s="119" t="n"/>
      <c r="K111" s="17">
        <f>F!$A$5</f>
        <v/>
      </c>
      <c r="L111" s="17">
        <f>F!A$18</f>
        <v/>
      </c>
      <c r="M111" s="17">
        <f>F!A$38</f>
        <v/>
      </c>
      <c r="N111" s="17" t="n"/>
      <c r="O111" s="119" t="n"/>
      <c r="P111" s="17" t="n"/>
      <c r="Q111" s="17" t="n"/>
      <c r="R111" s="17" t="n"/>
      <c r="S111" s="17" t="n"/>
      <c r="T111" s="17" t="n"/>
      <c r="U111" s="61" t="n"/>
    </row>
    <row r="112">
      <c r="A112" s="17" t="inlineStr">
        <is>
          <t>Feu</t>
        </is>
      </c>
      <c r="B112" s="114" t="inlineStr">
        <is>
          <t>Piège de Feu</t>
        </is>
      </c>
      <c r="C112" s="119" t="n"/>
      <c r="D112" s="61" t="n"/>
      <c r="E112" s="17" t="n"/>
      <c r="F112" s="17" t="n"/>
      <c r="G112" s="119" t="n"/>
      <c r="H112" s="17">
        <f>Dest!J$3</f>
        <v/>
      </c>
      <c r="I112" s="17" t="inlineStr">
        <is>
          <t>🔥 Feu: Kinruptar</t>
        </is>
      </c>
      <c r="J112" s="119" t="n"/>
      <c r="K112" s="17">
        <f>F!$A$5</f>
        <v/>
      </c>
      <c r="L112" s="17">
        <f>F!$A$11</f>
        <v/>
      </c>
      <c r="M112" s="17">
        <f>F!A32</f>
        <v/>
      </c>
      <c r="N112" s="17" t="n"/>
      <c r="O112" s="119" t="n"/>
      <c r="P112" s="17" t="n"/>
      <c r="Q112" s="17" t="n"/>
      <c r="R112" s="17" t="n"/>
      <c r="S112" s="17" t="n"/>
      <c r="T112" s="17" t="n"/>
      <c r="U112" s="61" t="n"/>
    </row>
    <row r="113">
      <c r="A113" s="17" t="inlineStr">
        <is>
          <t>Feu</t>
        </is>
      </c>
      <c r="B113" s="114" t="inlineStr">
        <is>
          <t>Incinération</t>
        </is>
      </c>
      <c r="C113" s="119" t="n"/>
      <c r="D113" s="61" t="n"/>
      <c r="E113" s="17" t="n"/>
      <c r="F113" s="17" t="n"/>
      <c r="G113" s="119" t="n"/>
      <c r="H113" s="17">
        <f>Dest!J20</f>
        <v/>
      </c>
      <c r="I113" s="17" t="inlineStr">
        <is>
          <t>🔥 Feu: Kinradoar</t>
        </is>
      </c>
      <c r="J113" s="119" t="n"/>
      <c r="K113" s="17">
        <f>F!$A$5</f>
        <v/>
      </c>
      <c r="L113" s="17">
        <f>F!$A$11</f>
        <v/>
      </c>
      <c r="M113" s="17" t="n"/>
      <c r="N113" s="17" t="n"/>
      <c r="O113" s="119" t="n"/>
      <c r="P113" s="17" t="n"/>
      <c r="Q113" s="17" t="n"/>
      <c r="R113" s="17" t="n"/>
      <c r="S113" s="17" t="n"/>
      <c r="T113" s="17" t="n"/>
      <c r="U113" s="61" t="n"/>
    </row>
    <row r="114">
      <c r="A114" s="17" t="inlineStr">
        <is>
          <t>Feu</t>
        </is>
      </c>
      <c r="B114" s="114" t="inlineStr">
        <is>
          <t>Pluie de Météore</t>
        </is>
      </c>
      <c r="C114" s="119" t="n"/>
      <c r="D114" s="61" t="n"/>
      <c r="E114" s="17" t="n"/>
      <c r="F114" s="17" t="n"/>
      <c r="G114" s="119" t="n"/>
      <c r="H114" s="17">
        <f>Dest!J$3</f>
        <v/>
      </c>
      <c r="I114" s="17" t="inlineStr">
        <is>
          <t>🔥 Feu: Kinruptar</t>
        </is>
      </c>
      <c r="J114" s="119" t="n"/>
      <c r="K114" s="17">
        <f>F!$A$5</f>
        <v/>
      </c>
      <c r="L114" s="17">
        <f>F!A$18</f>
        <v/>
      </c>
      <c r="M114" s="17">
        <f>F!A$38</f>
        <v/>
      </c>
      <c r="N114" s="17">
        <f>A!A$4</f>
        <v/>
      </c>
      <c r="O114" s="119" t="n"/>
      <c r="P114" s="17" t="n"/>
      <c r="Q114" s="17">
        <f>L!A$6</f>
        <v/>
      </c>
      <c r="R114" s="17" t="n"/>
      <c r="S114" s="17" t="n"/>
      <c r="T114" s="17" t="n"/>
      <c r="U114" s="61" t="n"/>
    </row>
    <row r="115">
      <c r="A115" s="17" t="inlineStr">
        <is>
          <t>Feu</t>
        </is>
      </c>
      <c r="B115" s="114" t="inlineStr">
        <is>
          <t>Main Brûlante</t>
        </is>
      </c>
      <c r="C115" s="119" t="n"/>
      <c r="D115" s="61" t="n"/>
      <c r="E115" s="17" t="n"/>
      <c r="F115" s="17" t="n"/>
      <c r="G115" s="119" t="n"/>
      <c r="H115" s="17">
        <f>Dest!J$3</f>
        <v/>
      </c>
      <c r="I115" s="17" t="inlineStr">
        <is>
          <t>🔥 Feu: Kinruptar</t>
        </is>
      </c>
      <c r="J115" s="119" t="n"/>
      <c r="K115" s="17">
        <f>F!$A$3</f>
        <v/>
      </c>
      <c r="L115" s="17">
        <f>F!$A$11</f>
        <v/>
      </c>
      <c r="M115" s="17" t="n"/>
      <c r="N115" s="17" t="n"/>
      <c r="O115" s="119" t="n"/>
      <c r="P115" s="17" t="n"/>
      <c r="Q115" s="17" t="n"/>
      <c r="R115" s="17" t="n"/>
      <c r="S115" s="17" t="n"/>
      <c r="T115" s="17" t="n"/>
      <c r="U115" s="61" t="n"/>
    </row>
    <row r="116">
      <c r="A116" s="121" t="inlineStr">
        <is>
          <t>Feu</t>
        </is>
      </c>
      <c r="B116" s="127" t="inlineStr">
        <is>
          <t>Elémentaire de Feu</t>
        </is>
      </c>
      <c r="C116" s="122" t="n"/>
      <c r="D116" s="124" t="n"/>
      <c r="E116" s="128" t="n"/>
      <c r="F116" s="128" t="n"/>
      <c r="G116" s="122" t="n"/>
      <c r="H116" s="17">
        <f>Invocations!A$2</f>
        <v/>
      </c>
      <c r="I116" s="121" t="inlineStr">
        <is>
          <t>🔥 Feu</t>
        </is>
      </c>
      <c r="J116" s="122" t="n"/>
      <c r="K116" s="17">
        <f>F!$A$3</f>
        <v/>
      </c>
      <c r="L116" s="17">
        <f>F!$A$11</f>
        <v/>
      </c>
      <c r="M116" s="121" t="n"/>
      <c r="N116" s="128" t="n"/>
      <c r="O116" s="122" t="n"/>
      <c r="P116" s="121" t="n"/>
      <c r="Q116" s="121" t="n"/>
      <c r="R116" s="128" t="n"/>
      <c r="S116" s="121" t="n"/>
      <c r="T116" s="121" t="n"/>
      <c r="U116" s="124" t="n"/>
      <c r="V116" s="128" t="n"/>
      <c r="W116" s="128" t="n"/>
      <c r="X116" s="128" t="n"/>
      <c r="Y116" s="128" t="n"/>
      <c r="Z116" s="128" t="n"/>
    </row>
    <row r="117">
      <c r="A117" s="121" t="inlineStr">
        <is>
          <t>Feu</t>
        </is>
      </c>
      <c r="B117" s="128" t="inlineStr">
        <is>
          <t>Glype de Protection du Feu</t>
        </is>
      </c>
      <c r="C117" s="122" t="n"/>
      <c r="D117" s="124" t="n"/>
      <c r="E117" s="128" t="n"/>
      <c r="F117" s="128" t="n"/>
      <c r="G117" s="122" t="n"/>
      <c r="H117" s="121">
        <f>'Béné'!J$60</f>
        <v/>
      </c>
      <c r="I117" s="17" t="inlineStr">
        <is>
          <t>🔥 Feu: Luxmitisar</t>
        </is>
      </c>
      <c r="J117" s="122" t="n"/>
      <c r="K117" s="17">
        <f>F!$A$5</f>
        <v/>
      </c>
      <c r="L117" s="17">
        <f>F!$A$11</f>
        <v/>
      </c>
      <c r="M117" s="121" t="n"/>
      <c r="N117" s="128" t="n"/>
      <c r="O117" s="122" t="n"/>
      <c r="P117" s="121" t="n"/>
      <c r="Q117" s="121" t="n"/>
      <c r="R117" s="128" t="n"/>
      <c r="S117" s="121" t="n"/>
      <c r="T117" s="121" t="n"/>
      <c r="U117" s="124" t="n"/>
      <c r="V117" s="128" t="n"/>
      <c r="W117" s="128" t="n"/>
      <c r="X117" s="128" t="n"/>
      <c r="Y117" s="128" t="n"/>
      <c r="Z117" s="128" t="n"/>
    </row>
    <row r="118">
      <c r="A118" s="17" t="inlineStr">
        <is>
          <t>Feu</t>
        </is>
      </c>
      <c r="B118" s="114" t="inlineStr">
        <is>
          <t>Flambeau</t>
        </is>
      </c>
      <c r="C118" s="119" t="n"/>
      <c r="D118" s="61" t="n"/>
      <c r="E118" s="17" t="n"/>
      <c r="F118" s="17" t="n"/>
      <c r="G118" s="119" t="n"/>
      <c r="H118" s="17">
        <f>Conj!J35</f>
        <v/>
      </c>
      <c r="I118" s="17" t="inlineStr">
        <is>
          <t>🔥 Feu: Carlumenar</t>
        </is>
      </c>
      <c r="J118" s="119" t="n"/>
      <c r="K118" s="17">
        <f>F!$A$2</f>
        <v/>
      </c>
      <c r="L118" s="17">
        <f>F!$A$11</f>
        <v/>
      </c>
      <c r="M118" s="17" t="n"/>
      <c r="N118" s="17" t="n"/>
      <c r="O118" s="119" t="n"/>
      <c r="P118" s="17" t="n"/>
      <c r="Q118" s="17" t="n"/>
      <c r="R118" s="17" t="n"/>
      <c r="S118" s="17" t="n"/>
      <c r="T118" s="17" t="n"/>
      <c r="U118" s="61" t="n"/>
    </row>
    <row r="119">
      <c r="A119" s="17" t="inlineStr">
        <is>
          <t>Feu</t>
        </is>
      </c>
      <c r="B119" s="114" t="inlineStr">
        <is>
          <t>Divine Comédie</t>
        </is>
      </c>
      <c r="C119" s="119" t="n"/>
      <c r="D119" s="61" t="n"/>
      <c r="E119" s="17" t="n"/>
      <c r="F119" s="17" t="n"/>
      <c r="G119" s="119" t="n"/>
      <c r="H119" s="17">
        <f>Dest!J$3</f>
        <v/>
      </c>
      <c r="I119" s="17" t="inlineStr">
        <is>
          <t>🔥 Feu: Kinruptar</t>
        </is>
      </c>
      <c r="J119" s="119" t="n"/>
      <c r="K119" s="17">
        <f>F!$A$5</f>
        <v/>
      </c>
      <c r="L119" s="17">
        <f>F!A$18</f>
        <v/>
      </c>
      <c r="M119" s="17" t="n"/>
      <c r="N119" s="17" t="n"/>
      <c r="O119" s="119" t="n"/>
      <c r="P119" s="17" t="n"/>
      <c r="Q119" s="17" t="n"/>
      <c r="R119" s="17" t="n"/>
      <c r="S119" s="17" t="n"/>
      <c r="T119" s="17" t="n"/>
      <c r="U119" s="61" t="n"/>
    </row>
    <row r="120">
      <c r="A120" s="121" t="inlineStr">
        <is>
          <t>Feu</t>
        </is>
      </c>
      <c r="B120" s="128" t="inlineStr">
        <is>
          <t>Pyroclasme</t>
        </is>
      </c>
      <c r="C120" s="122" t="n"/>
      <c r="D120" s="124" t="n"/>
      <c r="E120" s="128" t="n"/>
      <c r="F120" s="128" t="n"/>
      <c r="G120" s="122" t="n"/>
      <c r="H120" s="17">
        <f>Dest!J$3</f>
        <v/>
      </c>
      <c r="I120" s="17" t="inlineStr">
        <is>
          <t>🔥 Feu: Kinruptar</t>
        </is>
      </c>
      <c r="J120" s="122" t="n"/>
      <c r="K120" s="17">
        <f>F!$A$5</f>
        <v/>
      </c>
      <c r="L120" s="17">
        <f>F!A$18</f>
        <v/>
      </c>
      <c r="M120" s="121" t="n"/>
      <c r="N120" s="128" t="n"/>
      <c r="O120" s="122" t="n"/>
      <c r="P120" s="17">
        <f>L!$A$4</f>
        <v/>
      </c>
      <c r="Q120" s="121">
        <f>L!A7</f>
        <v/>
      </c>
      <c r="R120" s="128" t="n"/>
      <c r="S120" s="121" t="n"/>
      <c r="T120" s="121" t="n"/>
      <c r="U120" s="124" t="n"/>
      <c r="V120" s="128" t="n"/>
      <c r="W120" s="128" t="n"/>
      <c r="X120" s="128" t="n"/>
      <c r="Y120" s="128" t="n"/>
      <c r="Z120" s="128" t="n"/>
    </row>
    <row r="121">
      <c r="A121" s="121" t="inlineStr">
        <is>
          <t>Feu</t>
        </is>
      </c>
      <c r="B121" s="128" t="inlineStr">
        <is>
          <t>Fournaise</t>
        </is>
      </c>
      <c r="C121" s="122" t="n"/>
      <c r="D121" s="124" t="n"/>
      <c r="E121" s="128" t="n"/>
      <c r="F121" s="128" t="n"/>
      <c r="G121" s="122" t="n"/>
      <c r="H121" s="17">
        <f>Dest!J$3</f>
        <v/>
      </c>
      <c r="I121" s="17" t="inlineStr">
        <is>
          <t>🔥 Feu: Kinruptar</t>
        </is>
      </c>
      <c r="J121" s="122" t="n"/>
      <c r="K121" s="17">
        <f>F!$A$5</f>
        <v/>
      </c>
      <c r="L121" s="17">
        <f>F!A$18</f>
        <v/>
      </c>
      <c r="M121" s="121" t="n"/>
      <c r="N121" s="128" t="n"/>
      <c r="O121" s="122" t="n"/>
      <c r="P121" s="17">
        <f>L!$A$4</f>
        <v/>
      </c>
      <c r="Q121" s="121">
        <f>L!A8</f>
        <v/>
      </c>
      <c r="R121" s="128" t="n"/>
      <c r="S121" s="121" t="n"/>
      <c r="T121" s="121" t="n"/>
      <c r="U121" s="124" t="n"/>
      <c r="V121" s="128" t="n"/>
      <c r="W121" s="128" t="n"/>
      <c r="X121" s="128" t="n"/>
      <c r="Y121" s="128" t="n"/>
      <c r="Z121" s="128" t="n"/>
    </row>
    <row r="122">
      <c r="A122" s="121" t="inlineStr">
        <is>
          <t>Feu</t>
        </is>
      </c>
      <c r="B122" s="128" t="inlineStr">
        <is>
          <t>Immolation</t>
        </is>
      </c>
      <c r="C122" s="122" t="n"/>
      <c r="D122" s="124" t="n"/>
      <c r="E122" s="128" t="n"/>
      <c r="F122" s="128" t="n"/>
      <c r="G122" s="122" t="n"/>
      <c r="H122" s="121">
        <f>'Alté'!J$10</f>
        <v/>
      </c>
      <c r="I122" s="121" t="inlineStr">
        <is>
          <t>🔥 Feu</t>
        </is>
      </c>
      <c r="J122" s="122" t="n"/>
      <c r="K122" s="17">
        <f>F!$A$5</f>
        <v/>
      </c>
      <c r="L122" s="17">
        <f>F!$A$11</f>
        <v/>
      </c>
      <c r="M122" s="121" t="n"/>
      <c r="N122" s="128" t="n"/>
      <c r="O122" s="122" t="n"/>
      <c r="P122" s="121" t="n"/>
      <c r="Q122" s="121" t="n"/>
      <c r="R122" s="128" t="n"/>
      <c r="S122" s="121" t="inlineStr">
        <is>
          <t>1ere condition : Brûlure, 2e condition : Enflammé</t>
        </is>
      </c>
      <c r="T122" s="121">
        <f>'Alté'!$C$9</f>
        <v/>
      </c>
      <c r="U122" s="124" t="inlineStr">
        <is>
          <t>🔥 Feu</t>
        </is>
      </c>
      <c r="V122" s="128" t="n"/>
      <c r="W122" s="128" t="n"/>
      <c r="X122" s="128" t="n"/>
      <c r="Y122" s="128" t="n"/>
      <c r="Z122" s="128" t="n"/>
    </row>
    <row r="123">
      <c r="A123" s="121" t="inlineStr">
        <is>
          <t>Feu</t>
        </is>
      </c>
      <c r="B123" s="128" t="inlineStr">
        <is>
          <t>Cautérisation</t>
        </is>
      </c>
      <c r="C123" s="122" t="n"/>
      <c r="D123" s="124" t="n"/>
      <c r="E123" s="128" t="n"/>
      <c r="F123" s="128" t="n"/>
      <c r="G123" s="122" t="n"/>
      <c r="H123" s="121">
        <f>Rest!J$18</f>
        <v/>
      </c>
      <c r="I123" s="121">
        <f>Rest!I$18</f>
        <v/>
      </c>
      <c r="J123" s="122" t="n"/>
      <c r="K123" s="17">
        <f>F!$A$3</f>
        <v/>
      </c>
      <c r="L123" s="17">
        <f>F!$A$11</f>
        <v/>
      </c>
      <c r="M123" s="121" t="n"/>
      <c r="N123" s="128" t="n"/>
      <c r="O123" s="122" t="n"/>
      <c r="P123" s="121" t="n"/>
      <c r="Q123" s="121" t="n"/>
      <c r="R123" s="128" t="n"/>
      <c r="S123" s="121" t="n"/>
      <c r="T123" s="121" t="n"/>
      <c r="U123" s="124" t="n"/>
      <c r="V123" s="128" t="n"/>
      <c r="W123" s="128" t="n"/>
      <c r="X123" s="128" t="n"/>
      <c r="Y123" s="128" t="n"/>
      <c r="Z123" s="128" t="n"/>
    </row>
    <row r="124">
      <c r="A124" s="121" t="inlineStr">
        <is>
          <t>Feu</t>
        </is>
      </c>
      <c r="B124" s="128" t="inlineStr">
        <is>
          <t>Terres Brûlées</t>
        </is>
      </c>
      <c r="C124" s="122" t="n"/>
      <c r="D124" s="124" t="n"/>
      <c r="E124" s="128" t="n"/>
      <c r="F124" s="128" t="n"/>
      <c r="G124" s="122" t="n"/>
      <c r="H124" s="121">
        <f>'Alté'!J$10</f>
        <v/>
      </c>
      <c r="I124" s="121" t="inlineStr">
        <is>
          <t>🔥 Feu</t>
        </is>
      </c>
      <c r="J124" s="122" t="n"/>
      <c r="K124" s="17">
        <f>F!$A$5</f>
        <v/>
      </c>
      <c r="L124" s="17">
        <f>F!A$18</f>
        <v/>
      </c>
      <c r="M124" s="121">
        <f>F!A39</f>
        <v/>
      </c>
      <c r="N124" s="128" t="n"/>
      <c r="O124" s="122" t="n"/>
      <c r="P124" s="17">
        <f>L!$A$4</f>
        <v/>
      </c>
      <c r="Q124" s="121" t="n"/>
      <c r="R124" s="128" t="n"/>
      <c r="S124" s="121" t="inlineStr">
        <is>
          <t>Condition : Brûlure</t>
        </is>
      </c>
      <c r="T124" s="121" t="n"/>
      <c r="U124" s="124" t="n"/>
      <c r="V124" s="128" t="n"/>
      <c r="W124" s="128" t="n"/>
      <c r="X124" s="128" t="n"/>
      <c r="Y124" s="128" t="n"/>
      <c r="Z124" s="128" t="n"/>
    </row>
    <row r="125">
      <c r="A125" s="121" t="inlineStr">
        <is>
          <t>Feu</t>
        </is>
      </c>
      <c r="B125" s="128" t="inlineStr">
        <is>
          <t>Torche selon Kaevek</t>
        </is>
      </c>
      <c r="C125" s="122" t="n"/>
      <c r="D125" s="124" t="n"/>
      <c r="E125" s="128" t="n"/>
      <c r="F125" s="128" t="n"/>
      <c r="G125" s="122" t="n"/>
      <c r="H125" s="121">
        <f>Dest!J$3</f>
        <v/>
      </c>
      <c r="I125" s="121" t="inlineStr">
        <is>
          <t>🔥 Feu: Kinruptar</t>
        </is>
      </c>
      <c r="J125" s="122" t="n"/>
      <c r="K125" s="17">
        <f>F!$A$4</f>
        <v/>
      </c>
      <c r="L125" s="121">
        <f>F!$A$11</f>
        <v/>
      </c>
      <c r="M125" s="128" t="n"/>
      <c r="N125" s="17" t="n"/>
      <c r="O125" s="122" t="n"/>
      <c r="P125" s="121">
        <f>L!A2</f>
        <v/>
      </c>
      <c r="Q125" s="128" t="n"/>
      <c r="R125" s="128" t="n"/>
      <c r="S125" s="17" t="inlineStr">
        <is>
          <t>2nd mot condition : Coup de Chaud</t>
        </is>
      </c>
      <c r="T125" s="121">
        <f>'Alté'!$C$9</f>
        <v/>
      </c>
      <c r="U125" s="124" t="inlineStr">
        <is>
          <t>🔥 Feu</t>
        </is>
      </c>
      <c r="V125" s="128" t="n"/>
      <c r="W125" s="128" t="n"/>
      <c r="X125" s="128" t="n"/>
      <c r="Y125" s="128" t="n"/>
      <c r="Z125" s="128" t="n"/>
    </row>
    <row r="126">
      <c r="A126" s="121" t="inlineStr">
        <is>
          <t>Feu</t>
        </is>
      </c>
      <c r="B126" s="128" t="inlineStr">
        <is>
          <t>Conflagration Fatale</t>
        </is>
      </c>
      <c r="C126" s="122" t="n"/>
      <c r="D126" s="124" t="n"/>
      <c r="E126" s="128" t="n"/>
      <c r="F126" s="128" t="n"/>
      <c r="G126" s="122" t="n"/>
      <c r="H126" s="17">
        <f>Dest!J$3</f>
        <v/>
      </c>
      <c r="I126" s="17" t="inlineStr">
        <is>
          <t>🔥 Feu: Kinruptar</t>
        </is>
      </c>
      <c r="J126" s="122" t="n"/>
      <c r="K126" s="17">
        <f>F!$A$5</f>
        <v/>
      </c>
      <c r="L126" s="17">
        <f>F!$A$11</f>
        <v/>
      </c>
      <c r="M126" s="121" t="n"/>
      <c r="N126" s="17">
        <f>A!A$4</f>
        <v/>
      </c>
      <c r="O126" s="122" t="n"/>
      <c r="P126" s="121" t="n"/>
      <c r="Q126" s="121" t="n"/>
      <c r="R126" s="128" t="n"/>
      <c r="S126" s="121" t="n"/>
      <c r="T126" s="121" t="n"/>
      <c r="U126" s="124" t="n"/>
      <c r="V126" s="128" t="n"/>
      <c r="W126" s="128" t="n"/>
      <c r="X126" s="128" t="n"/>
      <c r="Y126" s="128" t="n"/>
      <c r="Z126" s="128" t="n"/>
    </row>
    <row r="127">
      <c r="A127" s="17" t="inlineStr">
        <is>
          <t>Feu</t>
        </is>
      </c>
      <c r="B127" s="114" t="inlineStr">
        <is>
          <t>Holocauste</t>
        </is>
      </c>
      <c r="C127" s="119" t="n"/>
      <c r="D127" s="61" t="n"/>
      <c r="E127" s="17" t="n"/>
      <c r="F127" s="17" t="n"/>
      <c r="G127" s="119" t="n"/>
      <c r="H127" s="17">
        <f>Dest!J$3</f>
        <v/>
      </c>
      <c r="I127" s="17" t="inlineStr">
        <is>
          <t>🔥 Feu: Kinruptar</t>
        </is>
      </c>
      <c r="J127" s="119" t="n"/>
      <c r="K127" s="17">
        <f>F!$A$5</f>
        <v/>
      </c>
      <c r="L127" s="17">
        <f>F!A$18</f>
        <v/>
      </c>
      <c r="M127" s="17" t="n"/>
      <c r="N127" s="17">
        <f>A!A3</f>
        <v/>
      </c>
      <c r="O127" s="119" t="n"/>
      <c r="P127" s="17" t="n"/>
      <c r="Q127" s="17" t="n"/>
      <c r="R127" s="17" t="n"/>
      <c r="S127" s="17" t="n"/>
      <c r="T127" s="17">
        <f>Dest!J57</f>
        <v/>
      </c>
      <c r="U127" s="61">
        <f>Dest!I57</f>
        <v/>
      </c>
    </row>
    <row r="128">
      <c r="A128" s="17" t="inlineStr">
        <is>
          <t>Glace</t>
        </is>
      </c>
      <c r="B128" s="114" t="inlineStr">
        <is>
          <t>Mur de Glace</t>
        </is>
      </c>
      <c r="C128" s="119" t="n"/>
      <c r="D128" s="61" t="n"/>
      <c r="E128" s="17" t="n"/>
      <c r="F128" s="17" t="n"/>
      <c r="G128" s="119" t="n"/>
      <c r="H128" s="121">
        <f>Conj!J$11</f>
        <v/>
      </c>
      <c r="I128" s="33" t="inlineStr">
        <is>
          <t>❄️ Glace: Conediis</t>
        </is>
      </c>
      <c r="J128" s="119" t="n"/>
      <c r="K128" s="17">
        <f>F!$A$5</f>
        <v/>
      </c>
      <c r="L128" s="17">
        <f>F!$A$11</f>
        <v/>
      </c>
      <c r="M128" s="17" t="n"/>
      <c r="N128" s="17" t="n"/>
      <c r="O128" s="119" t="n"/>
      <c r="P128" s="17" t="n"/>
      <c r="Q128" s="17" t="n"/>
      <c r="R128" s="17" t="n"/>
      <c r="S128" s="17" t="n"/>
      <c r="T128" s="17" t="n"/>
      <c r="U128" s="61" t="n"/>
    </row>
    <row r="129">
      <c r="A129" s="17" t="inlineStr">
        <is>
          <t>Glace</t>
        </is>
      </c>
      <c r="B129" s="114" t="inlineStr">
        <is>
          <t>Armure de Glace</t>
        </is>
      </c>
      <c r="C129" s="119" t="n"/>
      <c r="D129" s="61" t="n"/>
      <c r="E129" s="17" t="n"/>
      <c r="F129" s="17" t="n"/>
      <c r="G129" s="119" t="n"/>
      <c r="H129" s="17">
        <f>Conj!J$27</f>
        <v/>
      </c>
      <c r="I129" s="17" t="inlineStr">
        <is>
          <t>❄️ Glace: Cararmais</t>
        </is>
      </c>
      <c r="J129" s="119" t="n"/>
      <c r="K129" s="17">
        <f>F!$A$2</f>
        <v/>
      </c>
      <c r="L129" s="17">
        <f>F!$A$11</f>
        <v/>
      </c>
      <c r="M129" s="17" t="n"/>
      <c r="N129" s="17" t="n"/>
      <c r="O129" s="119" t="n"/>
      <c r="P129" s="17" t="n"/>
      <c r="Q129" s="17" t="n"/>
      <c r="R129" s="17" t="n"/>
      <c r="S129" s="17" t="n"/>
      <c r="T129" s="17" t="n"/>
      <c r="U129" s="61" t="n"/>
    </row>
    <row r="130">
      <c r="A130" s="17" t="inlineStr">
        <is>
          <t>Glace</t>
        </is>
      </c>
      <c r="B130" s="114" t="inlineStr">
        <is>
          <t>Nova de Glace</t>
        </is>
      </c>
      <c r="C130" s="119" t="n"/>
      <c r="D130" s="61" t="n"/>
      <c r="E130" s="17" t="n"/>
      <c r="F130" s="17" t="n"/>
      <c r="G130" s="119" t="n"/>
      <c r="H130" s="17">
        <f>Dest!J$3</f>
        <v/>
      </c>
      <c r="I130" s="17" t="inlineStr">
        <is>
          <t>❄️ Glace: Kinruptis</t>
        </is>
      </c>
      <c r="J130" s="119" t="n"/>
      <c r="K130" s="17">
        <f>F!$A$2</f>
        <v/>
      </c>
      <c r="L130" s="17">
        <f>F!$A$13</f>
        <v/>
      </c>
      <c r="M130" s="17" t="n"/>
      <c r="N130" s="17" t="n"/>
      <c r="O130" s="119" t="n"/>
      <c r="P130" s="17" t="n"/>
      <c r="Q130" s="17" t="n"/>
      <c r="R130" s="17" t="n"/>
      <c r="S130" s="17" t="n"/>
      <c r="T130" s="17" t="n"/>
      <c r="U130" s="61" t="n"/>
    </row>
    <row r="131">
      <c r="A131" s="17" t="inlineStr">
        <is>
          <t>Glace</t>
        </is>
      </c>
      <c r="B131" s="114" t="inlineStr">
        <is>
          <t>Orbe de Glace</t>
        </is>
      </c>
      <c r="C131" s="119" t="n"/>
      <c r="D131" s="61" t="n"/>
      <c r="E131" s="17" t="n"/>
      <c r="F131" s="17" t="n"/>
      <c r="G131" s="119" t="n"/>
      <c r="H131" s="17">
        <f>Dest!J$3</f>
        <v/>
      </c>
      <c r="I131" s="17" t="inlineStr">
        <is>
          <t>❄️ Glace: Kinruptis</t>
        </is>
      </c>
      <c r="J131" s="119" t="n"/>
      <c r="K131" s="17">
        <f>F!$A$5</f>
        <v/>
      </c>
      <c r="L131" s="17">
        <f>F!$A$11</f>
        <v/>
      </c>
      <c r="M131" s="17">
        <f>F!$A$27</f>
        <v/>
      </c>
      <c r="N131" s="17">
        <f>A!A$3</f>
        <v/>
      </c>
      <c r="O131" s="119" t="n"/>
      <c r="P131" s="17" t="n"/>
      <c r="Q131" s="17" t="n"/>
      <c r="R131" s="17" t="n"/>
      <c r="S131" s="17" t="inlineStr">
        <is>
          <t>2nd mot : Conditionnement, Condition : Gelure (init/hâte réduits)</t>
        </is>
      </c>
      <c r="T131" s="121">
        <f>'Alté'!$C$9</f>
        <v/>
      </c>
      <c r="U131" s="61" t="n"/>
    </row>
    <row r="132">
      <c r="A132" s="17" t="inlineStr">
        <is>
          <t>Glace</t>
        </is>
      </c>
      <c r="B132" s="114" t="inlineStr">
        <is>
          <t>Congélation</t>
        </is>
      </c>
      <c r="C132" s="119" t="n"/>
      <c r="D132" s="61" t="n"/>
      <c r="E132" s="17" t="n"/>
      <c r="F132" s="17" t="n"/>
      <c r="G132" s="119" t="n"/>
      <c r="H132" s="121">
        <f>'Malé'!J37</f>
        <v/>
      </c>
      <c r="I132" s="17" t="inlineStr">
        <is>
          <t>❄️ Glace</t>
        </is>
      </c>
      <c r="J132" s="119" t="n"/>
      <c r="K132" s="17">
        <f>F!$A$5</f>
        <v/>
      </c>
      <c r="L132" s="17">
        <f>F!$A$11</f>
        <v/>
      </c>
      <c r="M132" s="17" t="n"/>
      <c r="N132" s="17" t="n"/>
      <c r="O132" s="119" t="n"/>
      <c r="P132" s="17" t="n"/>
      <c r="Q132" s="17" t="n"/>
      <c r="R132" s="17" t="n"/>
      <c r="S132" s="17" t="n"/>
      <c r="T132" s="17" t="n"/>
      <c r="U132" s="61" t="n"/>
    </row>
    <row r="133">
      <c r="A133" s="17" t="inlineStr">
        <is>
          <t>Glace</t>
        </is>
      </c>
      <c r="B133" s="114" t="inlineStr">
        <is>
          <t>Souffle de Givre</t>
        </is>
      </c>
      <c r="C133" s="119" t="n"/>
      <c r="D133" s="61" t="n"/>
      <c r="E133" s="17" t="n"/>
      <c r="F133" s="17" t="n"/>
      <c r="G133" s="119" t="n"/>
      <c r="H133" s="17">
        <f>Dest!J$3</f>
        <v/>
      </c>
      <c r="I133" s="17" t="inlineStr">
        <is>
          <t>❄️ Glace: Kinruptis</t>
        </is>
      </c>
      <c r="J133" s="119" t="n"/>
      <c r="K133" s="17">
        <f>F!$A$3</f>
        <v/>
      </c>
      <c r="L133" s="17">
        <f>F!$A$17</f>
        <v/>
      </c>
      <c r="M133" s="17">
        <f>F!$A$27</f>
        <v/>
      </c>
      <c r="N133" s="17">
        <f>A!A$3</f>
        <v/>
      </c>
      <c r="O133" s="119" t="n"/>
      <c r="P133" s="17" t="n"/>
      <c r="Q133" s="17" t="n"/>
      <c r="R133" s="17" t="n"/>
      <c r="S133" s="17" t="inlineStr">
        <is>
          <t>2nd mot : Conditionnement, Condition : Gel</t>
        </is>
      </c>
      <c r="T133" s="121">
        <f>'Alté'!$C$9</f>
        <v/>
      </c>
      <c r="U133" s="61" t="n"/>
    </row>
    <row r="134">
      <c r="A134" s="17" t="inlineStr">
        <is>
          <t>Glace</t>
        </is>
      </c>
      <c r="B134" s="114" t="inlineStr">
        <is>
          <t>Epieu de Glace</t>
        </is>
      </c>
      <c r="C134" s="119" t="n"/>
      <c r="D134" s="61" t="n"/>
      <c r="E134" s="17" t="n"/>
      <c r="F134" s="17" t="n"/>
      <c r="G134" s="119" t="n"/>
      <c r="H134" s="17">
        <f>Dest!J$3</f>
        <v/>
      </c>
      <c r="I134" s="17" t="inlineStr">
        <is>
          <t>❄️ Glace: Kinruptis</t>
        </is>
      </c>
      <c r="J134" s="119" t="n"/>
      <c r="K134" s="17">
        <f>F!$A$4</f>
        <v/>
      </c>
      <c r="L134" s="17">
        <f>F!A$40</f>
        <v/>
      </c>
      <c r="M134" s="17" t="n"/>
      <c r="N134" s="17" t="n"/>
      <c r="O134" s="119" t="n"/>
      <c r="P134" s="17" t="n"/>
      <c r="Q134" s="17" t="n"/>
      <c r="R134" s="17" t="n"/>
      <c r="S134" s="17" t="n"/>
      <c r="T134" s="17" t="n"/>
      <c r="U134" s="61" t="n"/>
    </row>
    <row r="135">
      <c r="A135" s="17" t="inlineStr">
        <is>
          <t>Glace</t>
        </is>
      </c>
      <c r="B135" s="9" t="inlineStr">
        <is>
          <t>Elémentaire de Glace</t>
        </is>
      </c>
      <c r="C135" s="119" t="n"/>
      <c r="D135" s="61" t="n"/>
      <c r="E135" s="17" t="n"/>
      <c r="F135" s="17" t="n"/>
      <c r="G135" s="119" t="n"/>
      <c r="H135" s="17">
        <f>Invocations!A$2</f>
        <v/>
      </c>
      <c r="I135" s="17" t="inlineStr">
        <is>
          <t>❄️ Glace</t>
        </is>
      </c>
      <c r="J135" s="119" t="n"/>
      <c r="K135" s="17">
        <f>F!$A$3</f>
        <v/>
      </c>
      <c r="L135" s="17">
        <f>F!$A$11</f>
        <v/>
      </c>
      <c r="M135" s="17" t="n"/>
      <c r="N135" s="17" t="n"/>
      <c r="O135" s="119" t="n"/>
      <c r="P135" s="17" t="n"/>
      <c r="Q135" s="17" t="n"/>
      <c r="R135" s="17" t="n"/>
      <c r="S135" s="17" t="n"/>
      <c r="T135" s="17" t="n"/>
      <c r="U135" s="61" t="n"/>
    </row>
    <row r="136">
      <c r="A136" s="17" t="inlineStr">
        <is>
          <t>Glace</t>
        </is>
      </c>
      <c r="B136" s="114" t="inlineStr">
        <is>
          <t>Glype de Protection de Glace</t>
        </is>
      </c>
      <c r="C136" s="119" t="n"/>
      <c r="D136" s="61" t="n"/>
      <c r="E136" s="17" t="n"/>
      <c r="F136" s="17" t="n"/>
      <c r="G136" s="119" t="n"/>
      <c r="H136" s="121">
        <f>'Béné'!J$60</f>
        <v/>
      </c>
      <c r="I136" s="17" t="inlineStr">
        <is>
          <t>❄️ Glace: Luxmitisis</t>
        </is>
      </c>
      <c r="J136" s="119" t="n"/>
      <c r="K136" s="17">
        <f>F!$A$5</f>
        <v/>
      </c>
      <c r="L136" s="17">
        <f>F!$A$11</f>
        <v/>
      </c>
      <c r="M136" s="17" t="n"/>
      <c r="N136" s="17" t="n"/>
      <c r="O136" s="119" t="n"/>
      <c r="P136" s="17" t="n"/>
      <c r="Q136" s="17" t="n"/>
      <c r="R136" s="17" t="n"/>
      <c r="S136" s="17" t="n"/>
      <c r="T136" s="17" t="n"/>
      <c r="U136" s="61" t="n"/>
    </row>
    <row r="137">
      <c r="A137" s="17" t="inlineStr">
        <is>
          <t>Glace</t>
        </is>
      </c>
      <c r="B137" s="114" t="inlineStr">
        <is>
          <t>Blizzard</t>
        </is>
      </c>
      <c r="C137" s="119" t="n"/>
      <c r="D137" s="61" t="n"/>
      <c r="E137" s="17" t="n"/>
      <c r="F137" s="17" t="n"/>
      <c r="G137" s="119" t="n"/>
      <c r="H137" s="17">
        <f>Dest!J$3</f>
        <v/>
      </c>
      <c r="I137" s="17" t="inlineStr">
        <is>
          <t>❄️ Glace: Kinruptis</t>
        </is>
      </c>
      <c r="J137" s="119" t="n"/>
      <c r="K137" s="17">
        <f>F!$A$5</f>
        <v/>
      </c>
      <c r="L137" s="17">
        <f>F!A$18</f>
        <v/>
      </c>
      <c r="M137" s="17">
        <f>F!A$38</f>
        <v/>
      </c>
      <c r="N137" s="17">
        <f>A!A$3</f>
        <v/>
      </c>
      <c r="O137" s="119" t="n"/>
      <c r="P137" s="17" t="n"/>
      <c r="Q137" s="17">
        <f>L!A$6</f>
        <v/>
      </c>
      <c r="R137" s="17" t="n"/>
      <c r="S137" s="17" t="inlineStr">
        <is>
          <t>2nd mot : Conditionnement, Condition : Frisson</t>
        </is>
      </c>
      <c r="T137" s="121">
        <f>'Alté'!$C$9</f>
        <v/>
      </c>
      <c r="U137" s="61" t="n"/>
    </row>
    <row r="138">
      <c r="A138" s="17" t="inlineStr">
        <is>
          <t>Foudre</t>
        </is>
      </c>
      <c r="B138" s="114" t="inlineStr">
        <is>
          <t>Etincelles</t>
        </is>
      </c>
      <c r="C138" s="119" t="n"/>
      <c r="D138" s="61" t="n"/>
      <c r="E138" s="17" t="n"/>
      <c r="F138" s="17" t="n"/>
      <c r="G138" s="119" t="n"/>
      <c r="H138" s="17">
        <f>Dest!J$3</f>
        <v/>
      </c>
      <c r="I138" s="17" t="inlineStr">
        <is>
          <t>⚡ Foudre: Kinruptor</t>
        </is>
      </c>
      <c r="J138" s="119" t="n"/>
      <c r="K138" s="17">
        <f>F!$A$3</f>
        <v/>
      </c>
      <c r="L138" s="17">
        <f>F!A17</f>
        <v/>
      </c>
      <c r="M138" s="17">
        <f>F!A35</f>
        <v/>
      </c>
      <c r="N138" s="17" t="n"/>
      <c r="O138" s="119" t="n"/>
      <c r="P138" s="17">
        <f>L!A8</f>
        <v/>
      </c>
      <c r="Q138" s="17" t="n"/>
      <c r="R138" s="17" t="n"/>
      <c r="S138" s="17" t="n"/>
      <c r="T138" s="17" t="n"/>
      <c r="U138" s="61" t="n"/>
    </row>
    <row r="139">
      <c r="A139" s="17" t="inlineStr">
        <is>
          <t>Foudre</t>
        </is>
      </c>
      <c r="B139" s="114" t="inlineStr">
        <is>
          <t>Foudrolle</t>
        </is>
      </c>
      <c r="C139" s="119" t="n"/>
      <c r="D139" s="61" t="n"/>
      <c r="E139" s="17" t="n"/>
      <c r="F139" s="17" t="n"/>
      <c r="G139" s="119" t="n"/>
      <c r="H139" s="17">
        <f>Dest!J$3</f>
        <v/>
      </c>
      <c r="I139" s="17" t="inlineStr">
        <is>
          <t>⚡ Foudre: Kinruptor</t>
        </is>
      </c>
      <c r="J139" s="119" t="n"/>
      <c r="K139" s="17">
        <f>F!$A$3</f>
        <v/>
      </c>
      <c r="L139" s="17">
        <f>F!A$15</f>
        <v/>
      </c>
      <c r="M139" s="17" t="n"/>
      <c r="N139" s="17" t="n"/>
      <c r="O139" s="119" t="n"/>
      <c r="P139" s="17">
        <f>L!$A$4</f>
        <v/>
      </c>
      <c r="Q139" s="17" t="n"/>
      <c r="R139" s="17" t="n"/>
      <c r="S139" s="17" t="n"/>
      <c r="T139" s="17" t="n"/>
      <c r="U139" s="61" t="n"/>
    </row>
    <row r="140">
      <c r="A140" s="17" t="inlineStr">
        <is>
          <t>Foudre</t>
        </is>
      </c>
      <c r="B140" s="114" t="inlineStr">
        <is>
          <t>Nova de Foudre</t>
        </is>
      </c>
      <c r="C140" s="119" t="n"/>
      <c r="D140" s="61" t="n"/>
      <c r="E140" s="17" t="n"/>
      <c r="F140" s="17" t="n"/>
      <c r="G140" s="119" t="n"/>
      <c r="H140" s="17">
        <f>Dest!J$3</f>
        <v/>
      </c>
      <c r="I140" s="17" t="inlineStr">
        <is>
          <t>⚡ Foudre: Kinruptor</t>
        </is>
      </c>
      <c r="J140" s="119" t="n"/>
      <c r="K140" s="17">
        <f>F!$A$2</f>
        <v/>
      </c>
      <c r="L140" s="17">
        <f>F!$A$13</f>
        <v/>
      </c>
      <c r="M140" s="17" t="n"/>
      <c r="N140" s="17" t="n"/>
      <c r="O140" s="119" t="n"/>
      <c r="P140" s="17" t="n"/>
      <c r="Q140" s="17" t="n"/>
      <c r="R140" s="17" t="n"/>
      <c r="S140" s="17" t="n"/>
      <c r="T140" s="17" t="n"/>
      <c r="U140" s="61" t="n"/>
    </row>
    <row r="141">
      <c r="A141" s="17" t="inlineStr">
        <is>
          <t>Foudre</t>
        </is>
      </c>
      <c r="B141" s="114" t="inlineStr">
        <is>
          <t>Grondement de Tonnerre</t>
        </is>
      </c>
      <c r="C141" s="119" t="n"/>
      <c r="D141" s="61" t="n"/>
      <c r="E141" s="17" t="n"/>
      <c r="F141" s="17" t="n"/>
      <c r="G141" s="119" t="n"/>
      <c r="H141" s="17">
        <f>Dest!J62</f>
        <v/>
      </c>
      <c r="I141" s="17">
        <f>Dest!I62</f>
        <v/>
      </c>
      <c r="J141" s="119" t="n"/>
      <c r="K141" s="17">
        <f>F!$A$5</f>
        <v/>
      </c>
      <c r="L141" s="17">
        <f>F!$A$11</f>
        <v/>
      </c>
      <c r="M141" s="17" t="n"/>
      <c r="N141" s="17" t="n"/>
      <c r="O141" s="119" t="n"/>
      <c r="P141" s="17">
        <f>L!$A$3</f>
        <v/>
      </c>
      <c r="Q141" s="17" t="n"/>
      <c r="R141" s="17" t="n"/>
      <c r="S141" s="17" t="n"/>
      <c r="T141" s="17" t="n"/>
      <c r="U141" s="61" t="n"/>
    </row>
    <row r="142">
      <c r="A142" s="121" t="inlineStr">
        <is>
          <t>Foudre</t>
        </is>
      </c>
      <c r="B142" s="128" t="inlineStr">
        <is>
          <t>Désintégration</t>
        </is>
      </c>
      <c r="C142" s="122" t="n"/>
      <c r="D142" s="124" t="n"/>
      <c r="E142" s="128" t="n"/>
      <c r="F142" s="128" t="n"/>
      <c r="G142" s="122" t="n"/>
      <c r="H142" s="17">
        <f>Dest!J40</f>
        <v/>
      </c>
      <c r="I142" s="17" t="inlineStr">
        <is>
          <t>⚡ Foudre: Korintegror</t>
        </is>
      </c>
      <c r="J142" s="122" t="n"/>
      <c r="K142" s="17">
        <f>F!$A$5</f>
        <v/>
      </c>
      <c r="L142" s="17">
        <f>F!$A$11</f>
        <v/>
      </c>
      <c r="M142" s="121" t="n"/>
      <c r="N142" s="128" t="n"/>
      <c r="O142" s="122" t="n"/>
      <c r="P142" s="121" t="n"/>
      <c r="Q142" s="121" t="n"/>
      <c r="R142" s="128" t="n"/>
      <c r="S142" s="121" t="n"/>
      <c r="T142" s="121" t="n"/>
      <c r="U142" s="124" t="n"/>
      <c r="V142" s="128" t="n"/>
      <c r="W142" s="128" t="n"/>
      <c r="X142" s="128" t="n"/>
      <c r="Y142" s="128" t="n"/>
      <c r="Z142" s="128" t="n"/>
    </row>
    <row r="143">
      <c r="A143" s="17" t="inlineStr">
        <is>
          <t>Foudre</t>
        </is>
      </c>
      <c r="B143" s="114" t="inlineStr">
        <is>
          <t>Fourche</t>
        </is>
      </c>
      <c r="C143" s="119" t="n"/>
      <c r="D143" s="61" t="n"/>
      <c r="E143" s="17" t="n"/>
      <c r="F143" s="17" t="n"/>
      <c r="G143" s="119" t="n"/>
      <c r="H143" s="17">
        <f>Dest!J$3</f>
        <v/>
      </c>
      <c r="I143" s="17" t="inlineStr">
        <is>
          <t>⚡ Foudre: Kinruptor</t>
        </is>
      </c>
      <c r="J143" s="119" t="n"/>
      <c r="K143" s="17">
        <f>F!$A$4</f>
        <v/>
      </c>
      <c r="L143" s="17">
        <f>F!$A$11</f>
        <v/>
      </c>
      <c r="M143" s="17">
        <f>F!A30</f>
        <v/>
      </c>
      <c r="N143" s="17" t="n"/>
      <c r="O143" s="119" t="n"/>
      <c r="P143" s="17" t="n"/>
      <c r="Q143" s="17" t="n"/>
      <c r="R143" s="17" t="n"/>
      <c r="S143" s="17" t="n"/>
      <c r="T143" s="17" t="n"/>
      <c r="U143" s="61" t="n"/>
    </row>
    <row r="144">
      <c r="A144" s="17" t="inlineStr">
        <is>
          <t>Foudre</t>
        </is>
      </c>
      <c r="B144" s="114" t="inlineStr">
        <is>
          <t>Paralysie</t>
        </is>
      </c>
      <c r="C144" s="119" t="n"/>
      <c r="D144" s="61" t="n"/>
      <c r="E144" s="17" t="n"/>
      <c r="F144" s="17" t="n"/>
      <c r="G144" s="119" t="n"/>
      <c r="H144" s="121">
        <f>'Alté'!J$10</f>
        <v/>
      </c>
      <c r="I144" s="17" t="inlineStr">
        <is>
          <t>⚡ Foudre</t>
        </is>
      </c>
      <c r="J144" s="122" t="n"/>
      <c r="K144" s="17">
        <f>F!$A$5</f>
        <v/>
      </c>
      <c r="L144" s="17">
        <f>F!$A$11</f>
        <v/>
      </c>
      <c r="M144" s="17" t="n"/>
      <c r="N144" s="17" t="n"/>
      <c r="O144" s="119" t="n"/>
      <c r="P144" s="17" t="n"/>
      <c r="Q144" s="17" t="n"/>
      <c r="R144" s="17" t="n"/>
      <c r="S144" s="17" t="inlineStr">
        <is>
          <t>Condition : Paralysie</t>
        </is>
      </c>
      <c r="T144" s="17" t="n"/>
      <c r="U144" s="61" t="n"/>
    </row>
    <row r="145">
      <c r="A145" s="17" t="inlineStr">
        <is>
          <t>Foudre</t>
        </is>
      </c>
      <c r="B145" s="114" t="inlineStr">
        <is>
          <t>Champs Magnétique</t>
        </is>
      </c>
      <c r="C145" s="119" t="n"/>
      <c r="D145" s="61" t="n"/>
      <c r="E145" s="17" t="n"/>
      <c r="F145" s="17" t="n"/>
      <c r="G145" s="119" t="n"/>
      <c r="H145" s="17">
        <f>Dest!J70</f>
        <v/>
      </c>
      <c r="I145" s="17" t="inlineStr">
        <is>
          <t>⚡ Foudre</t>
        </is>
      </c>
      <c r="J145" s="119" t="n"/>
      <c r="K145" s="17">
        <f>F!$A$2</f>
        <v/>
      </c>
      <c r="L145" s="17">
        <f>F!$A$13</f>
        <v/>
      </c>
      <c r="M145" s="17" t="n"/>
      <c r="N145" s="17" t="n"/>
      <c r="O145" s="119" t="n"/>
      <c r="P145" s="17" t="n"/>
      <c r="Q145" s="17" t="n"/>
      <c r="R145" s="17" t="n"/>
      <c r="S145" s="17" t="n"/>
      <c r="T145" s="17" t="n"/>
      <c r="U145" s="61" t="n"/>
    </row>
    <row r="146">
      <c r="A146" s="17" t="inlineStr">
        <is>
          <t>Foudre</t>
        </is>
      </c>
      <c r="B146" s="114" t="inlineStr">
        <is>
          <t>Chaine d'éclairs</t>
        </is>
      </c>
      <c r="C146" s="119" t="n"/>
      <c r="D146" s="61" t="n"/>
      <c r="E146" s="17" t="n"/>
      <c r="F146" s="17" t="n"/>
      <c r="G146" s="119" t="n"/>
      <c r="H146" s="17">
        <f>Dest!J$3</f>
        <v/>
      </c>
      <c r="I146" s="17" t="inlineStr">
        <is>
          <t>⚡ Foudre: Kinruptor</t>
        </is>
      </c>
      <c r="J146" s="119" t="n"/>
      <c r="K146" s="17">
        <f>F!$A$4</f>
        <v/>
      </c>
      <c r="L146" s="17">
        <f>F!$A$11</f>
        <v/>
      </c>
      <c r="M146" s="17">
        <f>F!A$26</f>
        <v/>
      </c>
      <c r="N146" s="17" t="n"/>
      <c r="O146" s="119" t="n"/>
      <c r="P146" s="17" t="n"/>
      <c r="Q146" s="17" t="n"/>
      <c r="R146" s="17" t="n"/>
      <c r="S146" s="17" t="n"/>
      <c r="T146" s="17" t="n"/>
      <c r="U146" s="61" t="n"/>
    </row>
    <row r="147">
      <c r="A147" s="17" t="inlineStr">
        <is>
          <t>Foudre</t>
        </is>
      </c>
      <c r="B147" s="114" t="inlineStr">
        <is>
          <t>Pulsation Fracassante</t>
        </is>
      </c>
      <c r="C147" s="119" t="n"/>
      <c r="D147" s="61" t="n"/>
      <c r="E147" s="17" t="n"/>
      <c r="F147" s="17" t="n"/>
      <c r="G147" s="119" t="n"/>
      <c r="H147" s="121">
        <f>Dest!J$67</f>
        <v/>
      </c>
      <c r="I147" s="121">
        <f>Dest!I$67</f>
        <v/>
      </c>
      <c r="J147" s="119" t="n"/>
      <c r="K147" s="17">
        <f>F!$A$5</f>
        <v/>
      </c>
      <c r="L147" s="17">
        <f>F!$A$11</f>
        <v/>
      </c>
      <c r="M147" s="17">
        <f>F!A$26</f>
        <v/>
      </c>
      <c r="N147" s="17" t="n"/>
      <c r="O147" s="119" t="n"/>
      <c r="P147" s="17" t="n"/>
      <c r="Q147" s="17" t="n"/>
      <c r="R147" s="17" t="n"/>
      <c r="S147" s="17" t="n"/>
      <c r="T147" s="17" t="n"/>
      <c r="U147" s="61" t="n"/>
    </row>
    <row r="148">
      <c r="A148" s="17" t="inlineStr">
        <is>
          <t>Foudre</t>
        </is>
      </c>
      <c r="B148" s="9" t="inlineStr">
        <is>
          <t>Elémentaire de Foudre</t>
        </is>
      </c>
      <c r="C148" s="119" t="n"/>
      <c r="D148" s="61" t="n"/>
      <c r="E148" s="17" t="n"/>
      <c r="F148" s="17" t="n"/>
      <c r="G148" s="119" t="n"/>
      <c r="H148" s="17">
        <f>Invocations!A$2</f>
        <v/>
      </c>
      <c r="I148" s="17" t="inlineStr">
        <is>
          <t>⚡ Foudre</t>
        </is>
      </c>
      <c r="J148" s="119" t="n"/>
      <c r="K148" s="17">
        <f>F!$A$3</f>
        <v/>
      </c>
      <c r="L148" s="17">
        <f>F!$A$11</f>
        <v/>
      </c>
      <c r="M148" s="17" t="n"/>
      <c r="N148" s="17" t="n"/>
      <c r="O148" s="119" t="n"/>
      <c r="P148" s="17" t="n"/>
      <c r="Q148" s="17" t="n"/>
      <c r="R148" s="17" t="n"/>
      <c r="S148" s="17" t="n"/>
      <c r="T148" s="17" t="n"/>
      <c r="U148" s="61" t="n"/>
    </row>
    <row r="149">
      <c r="A149" s="17" t="inlineStr">
        <is>
          <t>Foudre</t>
        </is>
      </c>
      <c r="B149" s="114" t="inlineStr">
        <is>
          <t>Tempête d'éclairs</t>
        </is>
      </c>
      <c r="C149" s="119" t="n"/>
      <c r="D149" s="61" t="n"/>
      <c r="E149" s="17" t="n"/>
      <c r="F149" s="17" t="n"/>
      <c r="G149" s="119" t="n"/>
      <c r="H149" s="17">
        <f>Dest!J$3</f>
        <v/>
      </c>
      <c r="I149" s="17" t="inlineStr">
        <is>
          <t>⚡ Foudre: Kinruptor</t>
        </is>
      </c>
      <c r="J149" s="119" t="n"/>
      <c r="K149" s="17">
        <f>F!$A$5</f>
        <v/>
      </c>
      <c r="L149" s="17">
        <f>F!A$18</f>
        <v/>
      </c>
      <c r="M149" s="17">
        <f>F!A$38</f>
        <v/>
      </c>
      <c r="N149" s="17" t="n"/>
      <c r="O149" s="119" t="n"/>
      <c r="P149" s="17" t="n"/>
      <c r="Q149" s="17" t="n"/>
      <c r="R149" s="17" t="n"/>
      <c r="S149" s="17" t="n"/>
      <c r="T149" s="17" t="n"/>
      <c r="U149" s="61" t="n"/>
    </row>
    <row r="150">
      <c r="A150" s="17" t="inlineStr">
        <is>
          <t>Foudre</t>
        </is>
      </c>
      <c r="B150" s="114" t="inlineStr">
        <is>
          <t>Glype de Protection d'éclairs</t>
        </is>
      </c>
      <c r="C150" s="119" t="n"/>
      <c r="D150" s="61" t="n"/>
      <c r="E150" s="17" t="n"/>
      <c r="F150" s="17" t="n"/>
      <c r="G150" s="119" t="n"/>
      <c r="H150" s="121">
        <f>'Béné'!J$60</f>
        <v/>
      </c>
      <c r="I150" s="17" t="inlineStr">
        <is>
          <t>⚡ Foudre: Luxmitisor</t>
        </is>
      </c>
      <c r="J150" s="119" t="n"/>
      <c r="K150" s="17">
        <f>F!$A$5</f>
        <v/>
      </c>
      <c r="L150" s="17">
        <f>F!$A$11</f>
        <v/>
      </c>
      <c r="M150" s="17" t="n"/>
      <c r="N150" s="17" t="n"/>
      <c r="O150" s="119" t="n"/>
      <c r="P150" s="17" t="n"/>
      <c r="Q150" s="17" t="n"/>
      <c r="R150" s="17" t="n"/>
      <c r="S150" s="17" t="n"/>
      <c r="T150" s="17" t="n"/>
      <c r="U150" s="61" t="n"/>
    </row>
    <row r="151">
      <c r="A151" s="17" t="inlineStr">
        <is>
          <t>Foudre</t>
        </is>
      </c>
      <c r="B151" s="114" t="inlineStr">
        <is>
          <t>Boule Fulgurante</t>
        </is>
      </c>
      <c r="C151" s="119" t="n"/>
      <c r="D151" s="61" t="n"/>
      <c r="E151" s="17" t="n"/>
      <c r="F151" s="17" t="n"/>
      <c r="G151" s="119" t="n"/>
      <c r="H151" s="17">
        <f>Invocations!A$3</f>
        <v/>
      </c>
      <c r="I151" s="17" t="inlineStr">
        <is>
          <t>⚡ Foudre</t>
        </is>
      </c>
      <c r="J151" s="119" t="n"/>
      <c r="K151" s="17">
        <f>F!$A$5</f>
        <v/>
      </c>
      <c r="L151" s="17">
        <f>F!$A$11</f>
        <v/>
      </c>
      <c r="M151" s="17" t="n"/>
      <c r="N151" s="17" t="n"/>
      <c r="O151" s="119" t="n"/>
      <c r="P151" s="17">
        <f>L!A9</f>
        <v/>
      </c>
      <c r="Q151" s="17" t="n"/>
      <c r="R151" s="17" t="n"/>
      <c r="S151" s="17" t="n"/>
      <c r="T151" s="17" t="n"/>
      <c r="U151" s="61" t="n"/>
    </row>
    <row r="152">
      <c r="A152" s="17" t="inlineStr">
        <is>
          <t>Foudre</t>
        </is>
      </c>
      <c r="B152" s="114" t="inlineStr">
        <is>
          <t>Vermillion</t>
        </is>
      </c>
      <c r="C152" s="119" t="n"/>
      <c r="D152" s="61" t="n"/>
      <c r="E152" s="17" t="n"/>
      <c r="F152" s="17" t="n"/>
      <c r="G152" s="119" t="n"/>
      <c r="H152" s="17">
        <f>Dest!J$3</f>
        <v/>
      </c>
      <c r="I152" s="17" t="inlineStr">
        <is>
          <t>⚡ Foudre: Kinruptor</t>
        </is>
      </c>
      <c r="J152" s="119" t="n"/>
      <c r="K152" s="17">
        <f>F!$A$5</f>
        <v/>
      </c>
      <c r="L152" s="17">
        <f>F!A$18</f>
        <v/>
      </c>
      <c r="M152" s="17">
        <f>F!A$24</f>
        <v/>
      </c>
      <c r="N152" s="17">
        <f>A!A$4</f>
        <v/>
      </c>
      <c r="O152" s="119" t="n"/>
      <c r="P152" s="17" t="n"/>
      <c r="Q152" s="17" t="n"/>
      <c r="R152" s="17" t="n"/>
      <c r="S152" s="17" t="n"/>
      <c r="T152" s="17" t="n"/>
      <c r="U152" s="61" t="n"/>
    </row>
    <row r="153">
      <c r="A153" s="121" t="inlineStr">
        <is>
          <t>Terre</t>
        </is>
      </c>
      <c r="B153" s="128" t="inlineStr">
        <is>
          <t>Transmutation en Solide</t>
        </is>
      </c>
      <c r="C153" s="122" t="n"/>
      <c r="D153" s="61" t="n"/>
      <c r="G153" s="122" t="n"/>
      <c r="H153" s="121">
        <f>'Alté'!J$3</f>
        <v/>
      </c>
      <c r="I153" s="17" t="inlineStr">
        <is>
          <t>🪨 Terre: Alsublimum</t>
        </is>
      </c>
      <c r="J153" s="122" t="n"/>
      <c r="K153" s="121">
        <f>F!$A$5</f>
        <v/>
      </c>
      <c r="L153" s="121">
        <f>F!$A$11</f>
        <v/>
      </c>
      <c r="M153" s="128" t="n"/>
      <c r="N153" s="128" t="n"/>
      <c r="O153" s="122" t="n"/>
      <c r="P153" s="128" t="n"/>
      <c r="Q153" s="128" t="n"/>
      <c r="R153" s="128" t="n"/>
      <c r="S153" s="128" t="n"/>
      <c r="T153" s="121" t="n"/>
      <c r="U153" s="124" t="n"/>
      <c r="V153" s="128" t="n"/>
      <c r="W153" s="128" t="n"/>
      <c r="X153" s="114" t="inlineStr">
        <is>
          <t>Transforme une matière liée à la Terre en un état solide et stable, permettant de figer, bloquer ou modeler l’environnement.</t>
        </is>
      </c>
      <c r="Y153" s="128" t="n"/>
      <c r="Z153" s="128" t="n"/>
    </row>
    <row r="154">
      <c r="A154" s="17" t="inlineStr">
        <is>
          <t>Terre</t>
        </is>
      </c>
      <c r="B154" s="114" t="inlineStr">
        <is>
          <t>Mur de Pierre</t>
        </is>
      </c>
      <c r="C154" s="119" t="n"/>
      <c r="D154" s="61" t="n"/>
      <c r="E154" s="17" t="n"/>
      <c r="F154" s="17" t="n"/>
      <c r="G154" s="119" t="n"/>
      <c r="H154" s="121">
        <f>Conj!J$11</f>
        <v/>
      </c>
      <c r="I154" s="33" t="inlineStr">
        <is>
          <t>🪨 Terre: Conedium</t>
        </is>
      </c>
      <c r="J154" s="119" t="n"/>
      <c r="K154" s="17">
        <f>F!$A$5</f>
        <v/>
      </c>
      <c r="L154" s="17">
        <f>F!$A$11</f>
        <v/>
      </c>
      <c r="N154" s="17" t="n"/>
      <c r="O154" s="119" t="n"/>
      <c r="P154" s="17" t="n"/>
      <c r="Q154" s="17" t="n"/>
      <c r="R154" s="17" t="n"/>
      <c r="S154" s="17" t="n"/>
      <c r="T154" s="17" t="n"/>
      <c r="U154" s="61" t="n"/>
      <c r="X154" s="114" t="inlineStr">
        <is>
          <t>Fait surgir une paroi de pierre pour bloquer un passage, couper une ligne de vue ou offrir une protection durable.</t>
        </is>
      </c>
    </row>
    <row r="155">
      <c r="A155" s="17" t="inlineStr">
        <is>
          <t>Terre</t>
        </is>
      </c>
      <c r="B155" s="114" t="inlineStr">
        <is>
          <t>Grande Fissure</t>
        </is>
      </c>
      <c r="C155" s="119" t="n"/>
      <c r="D155" s="61" t="n"/>
      <c r="E155" s="17" t="n"/>
      <c r="F155" s="17" t="n"/>
      <c r="G155" s="119" t="n"/>
      <c r="H155" s="121">
        <f>'Alté'!J$6</f>
        <v/>
      </c>
      <c r="I155" s="121">
        <f>'Alté'!I$6</f>
        <v/>
      </c>
      <c r="J155" s="119" t="n"/>
      <c r="K155" s="17">
        <f>F!$A$5</f>
        <v/>
      </c>
      <c r="L155" s="17">
        <f>F!$A$11</f>
        <v/>
      </c>
      <c r="M155" s="17" t="n"/>
      <c r="N155" s="17" t="n"/>
      <c r="O155" s="119" t="n"/>
      <c r="P155" s="17" t="n"/>
      <c r="Q155" s="17" t="n"/>
      <c r="R155" s="17" t="n"/>
      <c r="S155" s="17" t="n"/>
      <c r="T155" s="17" t="n"/>
      <c r="U155" s="61" t="n"/>
      <c r="X155" s="114" t="inlineStr">
        <is>
          <t>Ouvre une large fissure dans un sol minéral, créant un obstacle dangereux et une séparation brutale du terrain.</t>
        </is>
      </c>
    </row>
    <row r="156">
      <c r="A156" s="17" t="inlineStr">
        <is>
          <t>Terre</t>
        </is>
      </c>
      <c r="B156" s="114" t="inlineStr">
        <is>
          <t>Expectoration tellurique</t>
        </is>
      </c>
      <c r="C156" s="119" t="n"/>
      <c r="D156" s="61" t="n"/>
      <c r="E156" s="17" t="n"/>
      <c r="F156" s="17" t="n"/>
      <c r="G156" s="119" t="n"/>
      <c r="H156" s="17">
        <f>Dest!J$71</f>
        <v/>
      </c>
      <c r="I156" s="17">
        <f>Dest!I$71</f>
        <v/>
      </c>
      <c r="J156" s="119" t="n"/>
      <c r="K156" s="17">
        <f>F!$A$5</f>
        <v/>
      </c>
      <c r="L156" s="17">
        <f>F!$A$11</f>
        <v/>
      </c>
      <c r="M156" s="17" t="n"/>
      <c r="N156" s="17" t="n"/>
      <c r="O156" s="119" t="n"/>
      <c r="P156" s="17" t="n"/>
      <c r="Q156" s="17" t="n"/>
      <c r="R156" s="17" t="n"/>
      <c r="S156" s="17" t="n"/>
      <c r="T156" s="17" t="n"/>
      <c r="U156" s="61" t="n"/>
      <c r="X156" s="114" t="inlineStr">
        <is>
          <t>Projette violemment de la roche ou fait jaillir une formation tellurique pour blesser, entraver ou déloger une cible.</t>
        </is>
      </c>
    </row>
    <row r="157">
      <c r="A157" s="17" t="inlineStr">
        <is>
          <t>Terre</t>
        </is>
      </c>
      <c r="B157" s="114" t="inlineStr">
        <is>
          <t>Séismes</t>
        </is>
      </c>
      <c r="C157" s="119" t="n"/>
      <c r="D157" s="61" t="n"/>
      <c r="E157" s="17" t="n"/>
      <c r="F157" s="17" t="n"/>
      <c r="G157" s="119" t="n"/>
      <c r="H157" s="17">
        <f>Evoc!J$47</f>
        <v/>
      </c>
      <c r="I157" s="17">
        <f>Evoc!I$47</f>
        <v/>
      </c>
      <c r="J157" s="119" t="n"/>
      <c r="K157" s="17">
        <f>F!$A$5</f>
        <v/>
      </c>
      <c r="L157" s="17">
        <f>F!A$18</f>
        <v/>
      </c>
      <c r="M157" s="17">
        <f>F!A$24</f>
        <v/>
      </c>
      <c r="N157" s="17" t="n"/>
      <c r="O157" s="119" t="n"/>
      <c r="P157" s="17">
        <f>L!$A$4</f>
        <v/>
      </c>
      <c r="Q157" s="17" t="n"/>
      <c r="R157" s="17" t="n"/>
      <c r="S157" s="17" t="n"/>
      <c r="T157" s="17" t="n"/>
      <c r="U157" s="61" t="n"/>
      <c r="X157" s="114" t="inlineStr">
        <is>
          <t>Déchaîne de puissantes secousses telluriques répétées qui renversent et désorganisent les créatures dans la zone.</t>
        </is>
      </c>
    </row>
    <row r="158">
      <c r="A158" s="17" t="inlineStr">
        <is>
          <t>Terre</t>
        </is>
      </c>
      <c r="B158" s="114" t="inlineStr">
        <is>
          <t>Glype de Protection de Pierre</t>
        </is>
      </c>
      <c r="C158" s="119" t="n"/>
      <c r="D158" s="61" t="n"/>
      <c r="E158" s="17" t="n"/>
      <c r="F158" s="17" t="n"/>
      <c r="G158" s="119" t="n"/>
      <c r="H158" s="121">
        <f>'Béné'!J$60</f>
        <v/>
      </c>
      <c r="I158" s="17" t="inlineStr">
        <is>
          <t>🪨 Terre: Luxmitisum</t>
        </is>
      </c>
      <c r="J158" s="119" t="n"/>
      <c r="K158" s="17">
        <f>F!$A$5</f>
        <v/>
      </c>
      <c r="L158" s="17">
        <f>F!$A$11</f>
        <v/>
      </c>
      <c r="M158" s="17" t="n"/>
      <c r="N158" s="17" t="n"/>
      <c r="O158" s="119" t="n"/>
      <c r="P158" s="17" t="n"/>
      <c r="Q158" s="17" t="n"/>
      <c r="R158" s="17" t="n"/>
      <c r="S158" s="17" t="n"/>
      <c r="T158" s="17" t="n"/>
      <c r="U158" s="61" t="n"/>
      <c r="X158" s="114" t="inlineStr">
        <is>
          <t>Imprègne une cible d’une protection de pierre qui réduit l’impact des attaques liées aux éléments qu’elle contre naturellement.</t>
        </is>
      </c>
    </row>
    <row r="159">
      <c r="A159" s="17" t="inlineStr">
        <is>
          <t>Terre</t>
        </is>
      </c>
      <c r="B159" s="114" t="inlineStr">
        <is>
          <t>Epieu de Pierre</t>
        </is>
      </c>
      <c r="C159" s="119" t="n"/>
      <c r="D159" s="61" t="n"/>
      <c r="E159" s="17" t="n"/>
      <c r="F159" s="17" t="n"/>
      <c r="G159" s="119" t="n"/>
      <c r="H159" s="17">
        <f>Dest!J$16</f>
        <v/>
      </c>
      <c r="I159" s="17" t="inlineStr">
        <is>
          <t>🪨 Terre: Kortioum</t>
        </is>
      </c>
      <c r="J159" s="119" t="n"/>
      <c r="K159" s="17">
        <f>F!$A$4</f>
        <v/>
      </c>
      <c r="L159" s="17">
        <f>F!A$40</f>
        <v/>
      </c>
      <c r="M159" s="17" t="n"/>
      <c r="N159" s="17" t="n"/>
      <c r="O159" s="119" t="n"/>
      <c r="P159" s="17" t="n"/>
      <c r="Q159" s="17" t="n"/>
      <c r="R159" s="17" t="n"/>
      <c r="S159" s="17" t="n"/>
      <c r="T159" s="17" t="n"/>
      <c r="U159" s="61" t="n"/>
      <c r="X159" s="114" t="inlineStr">
        <is>
          <t>Lance un épieu massif de roche capable de traverser plusieurs cibles successives.</t>
        </is>
      </c>
    </row>
    <row r="160">
      <c r="A160" s="17" t="inlineStr">
        <is>
          <t>Terre</t>
        </is>
      </c>
      <c r="B160" s="114" t="inlineStr">
        <is>
          <t>Oeil de Médusa</t>
        </is>
      </c>
      <c r="C160" s="119" t="n"/>
      <c r="D160" s="61" t="n"/>
      <c r="E160" s="17" t="n"/>
      <c r="F160" s="17" t="n"/>
      <c r="G160" s="119" t="n"/>
      <c r="H160" s="17">
        <f>'Malé'!J$128</f>
        <v/>
      </c>
      <c r="I160" s="17">
        <f>'Malé'!I$128</f>
        <v/>
      </c>
      <c r="J160" s="119" t="n"/>
      <c r="K160" s="17">
        <f>F!A7</f>
        <v/>
      </c>
      <c r="L160" s="17">
        <f>F!$A$11</f>
        <v/>
      </c>
      <c r="M160" s="17" t="n"/>
      <c r="N160" s="17" t="n"/>
      <c r="O160" s="119" t="n"/>
      <c r="P160" s="17" t="n"/>
      <c r="Q160" s="17" t="n"/>
      <c r="R160" s="17" t="n"/>
      <c r="S160" s="17" t="n"/>
      <c r="T160" s="17" t="n"/>
      <c r="U160" s="61" t="n"/>
      <c r="X160" s="114" t="inlineStr">
        <is>
          <t>Maudit une cible d’une pétrification progressive, la chair se transformant lentement en pierre jusqu’à l’immobilisation totale.</t>
        </is>
      </c>
    </row>
    <row r="161">
      <c r="A161" s="17" t="inlineStr">
        <is>
          <t>Terre</t>
        </is>
      </c>
      <c r="B161" s="9" t="inlineStr">
        <is>
          <t>Elémentaire de Pierre</t>
        </is>
      </c>
      <c r="C161" s="119" t="n"/>
      <c r="D161" s="61" t="n"/>
      <c r="E161" s="17" t="n"/>
      <c r="F161" s="17" t="n"/>
      <c r="G161" s="119" t="n"/>
      <c r="H161" s="17">
        <f>Invocations!A$2</f>
        <v/>
      </c>
      <c r="I161" s="17" t="inlineStr">
        <is>
          <t>🪨 Terre</t>
        </is>
      </c>
      <c r="J161" s="119" t="n"/>
      <c r="K161" s="17">
        <f>F!$A$3</f>
        <v/>
      </c>
      <c r="L161" s="17">
        <f>F!$A$11</f>
        <v/>
      </c>
      <c r="M161" s="17" t="n"/>
      <c r="N161" s="17" t="n"/>
      <c r="O161" s="119" t="n"/>
      <c r="P161" s="17" t="n"/>
      <c r="Q161" s="17" t="n"/>
      <c r="R161" s="17" t="n"/>
      <c r="S161" s="17" t="n"/>
      <c r="T161" s="17" t="n"/>
      <c r="U161" s="61" t="n"/>
      <c r="X161" s="114" t="inlineStr">
        <is>
          <t>Invoque un serviteur élémentaire de pierre, robuste et discipliné, adapté au combat et à la défense.</t>
        </is>
      </c>
    </row>
    <row r="162">
      <c r="A162" s="121" t="inlineStr">
        <is>
          <t>Terre</t>
        </is>
      </c>
      <c r="B162" s="128" t="inlineStr">
        <is>
          <t>Alourdir le Fardeau</t>
        </is>
      </c>
      <c r="C162" s="122" t="n"/>
      <c r="D162" s="124" t="n"/>
      <c r="E162" s="128" t="n"/>
      <c r="F162" s="128" t="n"/>
      <c r="G162" s="122" t="n"/>
      <c r="H162" s="17">
        <f>'Malé'!J$14</f>
        <v/>
      </c>
      <c r="I162" s="17">
        <f>'Malé'!I$14</f>
        <v/>
      </c>
      <c r="J162" s="122" t="n"/>
      <c r="K162" s="17">
        <f>F!$A$5</f>
        <v/>
      </c>
      <c r="L162" s="17">
        <f>F!$A$11</f>
        <v/>
      </c>
      <c r="M162" s="121" t="n"/>
      <c r="N162" s="128" t="n"/>
      <c r="O162" s="122" t="n"/>
      <c r="P162" s="121" t="n"/>
      <c r="Q162" s="121" t="n"/>
      <c r="R162" s="128" t="n"/>
      <c r="S162" s="121" t="n"/>
      <c r="T162" s="121" t="n"/>
      <c r="U162" s="124" t="n"/>
      <c r="V162" s="128" t="n"/>
      <c r="W162" s="128" t="n"/>
      <c r="X162" s="114" t="inlineStr">
        <is>
          <t>Accable une cible d’un poids surnaturel, ralentissant ses mouvements et rendant chaque action plus pénible.</t>
        </is>
      </c>
      <c r="Y162" s="128" t="n"/>
      <c r="Z162" s="128" t="n"/>
    </row>
    <row r="163">
      <c r="A163" s="17" t="inlineStr">
        <is>
          <t>Terre</t>
        </is>
      </c>
      <c r="B163" s="114" t="inlineStr">
        <is>
          <t>Traverse Muraille</t>
        </is>
      </c>
      <c r="C163" s="119" t="n"/>
      <c r="D163" s="61" t="n"/>
      <c r="E163" s="17" t="n"/>
      <c r="F163" s="17" t="n"/>
      <c r="G163" s="119" t="n"/>
      <c r="H163" s="17">
        <f>Evoc!J$36</f>
        <v/>
      </c>
      <c r="I163" s="17" t="inlineStr">
        <is>
          <t>🪨 Terre: Evmissum</t>
        </is>
      </c>
      <c r="J163" s="119" t="n"/>
      <c r="K163" s="17">
        <f>F!$A$2</f>
        <v/>
      </c>
      <c r="L163" s="17">
        <f>F!$A$11</f>
        <v/>
      </c>
      <c r="M163" s="17" t="n"/>
      <c r="N163" s="17" t="n"/>
      <c r="O163" s="119" t="n"/>
      <c r="P163" s="17" t="n"/>
      <c r="Q163" s="17" t="n"/>
      <c r="R163" s="17" t="n"/>
      <c r="S163" s="17" t="n"/>
      <c r="T163" s="17" t="n"/>
      <c r="U163" s="61" t="n"/>
      <c r="X163" s="114" t="inlineStr">
        <is>
          <t>Permet de traverser ou contourner un obstacle minéral comme s’il n’était qu’un passage transitoire.</t>
        </is>
      </c>
    </row>
    <row r="164">
      <c r="A164" s="17" t="inlineStr">
        <is>
          <t>Terre</t>
        </is>
      </c>
      <c r="B164" s="114" t="inlineStr">
        <is>
          <t>Peau de Pierre</t>
        </is>
      </c>
      <c r="C164" s="119" t="n"/>
      <c r="D164" s="61" t="n"/>
      <c r="E164" s="17" t="n"/>
      <c r="F164" s="17" t="n"/>
      <c r="G164" s="119" t="n"/>
      <c r="H164" s="17">
        <f>'Alté'!J$46</f>
        <v/>
      </c>
      <c r="I164" s="17">
        <f>'Alté'!I$46</f>
        <v/>
      </c>
      <c r="J164" s="119" t="n"/>
      <c r="K164" s="17">
        <f>F!$A$2</f>
        <v/>
      </c>
      <c r="L164" s="17">
        <f>F!$A$11</f>
        <v/>
      </c>
      <c r="M164" s="17" t="n"/>
      <c r="N164" s="17" t="n"/>
      <c r="O164" s="119" t="n"/>
      <c r="P164" s="17" t="n"/>
      <c r="Q164" s="17" t="n"/>
      <c r="R164" s="17" t="n"/>
      <c r="S164" s="17" t="n"/>
      <c r="T164" s="17" t="n"/>
      <c r="U164" s="61" t="n"/>
      <c r="X164" s="114" t="inlineStr">
        <is>
          <t>Durcit la peau de la cible, augmentant fortement sa résistance aux attaques physiques.</t>
        </is>
      </c>
    </row>
    <row r="165">
      <c r="A165" s="17" t="inlineStr">
        <is>
          <t>Terre</t>
        </is>
      </c>
      <c r="B165" s="114" t="inlineStr">
        <is>
          <t>Armure de Pierre</t>
        </is>
      </c>
      <c r="C165" s="119" t="n"/>
      <c r="D165" s="61" t="n"/>
      <c r="E165" s="17" t="n"/>
      <c r="F165" s="17" t="n"/>
      <c r="G165" s="119" t="n"/>
      <c r="H165" s="17">
        <f>Conj!J$27</f>
        <v/>
      </c>
      <c r="I165" s="17" t="inlineStr">
        <is>
          <t>🪨 Terre: Cararmaum</t>
        </is>
      </c>
      <c r="J165" s="119" t="n"/>
      <c r="K165" s="17">
        <f>F!$A$2</f>
        <v/>
      </c>
      <c r="L165" s="17">
        <f>F!$A$11</f>
        <v/>
      </c>
      <c r="M165" s="17" t="n"/>
      <c r="N165" s="17" t="n"/>
      <c r="O165" s="119" t="n"/>
      <c r="P165" s="17" t="n"/>
      <c r="Q165" s="17" t="n"/>
      <c r="R165" s="17" t="n"/>
      <c r="S165" s="17" t="n"/>
      <c r="T165" s="17" t="n"/>
      <c r="U165" s="61" t="n"/>
      <c r="X165" s="114" t="inlineStr">
        <is>
          <t>Conjure une armure élémentaire de roche, offrant une protection solide et des propriétés défensives propres à la Terre.</t>
        </is>
      </c>
    </row>
    <row r="166">
      <c r="A166" s="17" t="inlineStr">
        <is>
          <t>Eau</t>
        </is>
      </c>
      <c r="B166" s="128" t="inlineStr">
        <is>
          <t>Transmutation en Liquide</t>
        </is>
      </c>
      <c r="C166" s="119" t="n"/>
      <c r="D166" s="61" t="n"/>
      <c r="E166" s="17" t="n"/>
      <c r="F166" s="17" t="n"/>
      <c r="G166" s="119" t="n"/>
      <c r="H166" s="121">
        <f>'Alté'!J$3</f>
        <v/>
      </c>
      <c r="I166" s="121" t="inlineStr">
        <is>
          <t>💧 Eau: Alsublimyn</t>
        </is>
      </c>
      <c r="J166" s="119" t="n"/>
      <c r="K166" s="17">
        <f>F!$A$5</f>
        <v/>
      </c>
      <c r="L166" s="17">
        <f>F!$A$11</f>
        <v/>
      </c>
      <c r="M166" s="17" t="n"/>
      <c r="N166" s="17" t="n"/>
      <c r="O166" s="119" t="n"/>
      <c r="P166" s="17" t="n"/>
      <c r="Q166" s="17" t="n"/>
      <c r="R166" s="17" t="n"/>
      <c r="S166" s="17" t="n"/>
      <c r="T166" s="17" t="n"/>
      <c r="U166" s="61" t="n"/>
    </row>
    <row r="167">
      <c r="A167" s="17" t="inlineStr">
        <is>
          <t>Eau</t>
        </is>
      </c>
      <c r="B167" s="114" t="inlineStr">
        <is>
          <t>Mur d'Eau</t>
        </is>
      </c>
      <c r="C167" s="119" t="n"/>
      <c r="D167" s="61" t="n"/>
      <c r="E167" s="17" t="n"/>
      <c r="F167" s="17" t="n"/>
      <c r="G167" s="119" t="n"/>
      <c r="H167" s="121">
        <f>Conj!J$11</f>
        <v/>
      </c>
      <c r="I167" s="33" t="inlineStr">
        <is>
          <t>💧 Eau: Conediyn</t>
        </is>
      </c>
      <c r="J167" s="119" t="n"/>
      <c r="K167" s="17">
        <f>F!$A$5</f>
        <v/>
      </c>
      <c r="L167" s="17">
        <f>F!$A$11</f>
        <v/>
      </c>
      <c r="M167" s="17" t="n"/>
      <c r="N167" s="17" t="n"/>
      <c r="O167" s="119" t="n"/>
      <c r="P167" s="17" t="n"/>
      <c r="Q167" s="17" t="n"/>
      <c r="R167" s="17" t="n"/>
      <c r="S167" s="17" t="n"/>
      <c r="T167" s="17" t="n"/>
      <c r="U167" s="61" t="n"/>
    </row>
    <row r="168">
      <c r="A168" s="17" t="inlineStr">
        <is>
          <t>Eau</t>
        </is>
      </c>
      <c r="B168" s="114" t="inlineStr">
        <is>
          <t>Trombe Marine</t>
        </is>
      </c>
      <c r="C168" s="119" t="n"/>
      <c r="D168" s="61" t="n"/>
      <c r="E168" s="17" t="n"/>
      <c r="F168" s="17" t="n"/>
      <c r="G168" s="119" t="n"/>
      <c r="H168" s="17" t="n"/>
      <c r="I168" s="17" t="n"/>
      <c r="J168" s="119" t="n"/>
      <c r="K168" s="17" t="n"/>
      <c r="L168" s="17" t="n"/>
      <c r="M168" s="17" t="n"/>
      <c r="N168" s="17" t="n"/>
      <c r="O168" s="119" t="n"/>
      <c r="P168" s="17" t="n"/>
      <c r="Q168" s="17" t="n"/>
      <c r="R168" s="17" t="n"/>
      <c r="S168" s="17" t="n"/>
      <c r="T168" s="17" t="n"/>
      <c r="U168" s="61" t="n"/>
    </row>
    <row r="169">
      <c r="A169" s="17" t="inlineStr">
        <is>
          <t>Eau</t>
        </is>
      </c>
      <c r="B169" s="114" t="inlineStr">
        <is>
          <t>Vague Déferlante</t>
        </is>
      </c>
      <c r="C169" s="119" t="n"/>
      <c r="D169" s="61" t="n"/>
      <c r="E169" s="17" t="n"/>
      <c r="F169" s="17" t="n"/>
      <c r="G169" s="119" t="n"/>
      <c r="H169" s="17" t="n"/>
      <c r="I169" s="17" t="n"/>
      <c r="J169" s="119" t="n"/>
      <c r="K169" s="17" t="n"/>
      <c r="L169" s="17" t="n"/>
      <c r="M169" s="17" t="n"/>
      <c r="N169" s="17" t="n"/>
      <c r="O169" s="119" t="n"/>
      <c r="P169" s="17" t="n"/>
      <c r="Q169" s="17" t="n"/>
      <c r="R169" s="17" t="n"/>
      <c r="S169" s="17" t="n"/>
      <c r="T169" s="17" t="n"/>
      <c r="U169" s="61" t="n"/>
    </row>
    <row r="170">
      <c r="A170" s="17" t="inlineStr">
        <is>
          <t>Eau</t>
        </is>
      </c>
      <c r="B170" s="114" t="inlineStr">
        <is>
          <t>Glype de Protection d'Eau</t>
        </is>
      </c>
      <c r="C170" s="119" t="n"/>
      <c r="D170" s="61" t="n"/>
      <c r="E170" s="17" t="n"/>
      <c r="F170" s="17" t="n"/>
      <c r="G170" s="119" t="n"/>
      <c r="H170" s="121">
        <f>'Béné'!J$60</f>
        <v/>
      </c>
      <c r="I170" s="17" t="inlineStr">
        <is>
          <t>💧 Eau: Luxmitisyn</t>
        </is>
      </c>
      <c r="J170" s="119" t="n"/>
      <c r="K170" s="17">
        <f>F!$A$5</f>
        <v/>
      </c>
      <c r="L170" s="17">
        <f>F!$A$11</f>
        <v/>
      </c>
      <c r="M170" s="17" t="n"/>
      <c r="N170" s="17" t="n"/>
      <c r="O170" s="119" t="n"/>
      <c r="P170" s="17" t="n"/>
      <c r="Q170" s="17" t="n"/>
      <c r="R170" s="17" t="n"/>
      <c r="S170" s="17" t="n"/>
      <c r="T170" s="17" t="n"/>
      <c r="U170" s="61" t="n"/>
    </row>
    <row r="171">
      <c r="A171" s="17" t="inlineStr">
        <is>
          <t>Eau</t>
        </is>
      </c>
      <c r="B171" s="114" t="inlineStr">
        <is>
          <t>Pluie Revigorante</t>
        </is>
      </c>
      <c r="C171" s="119" t="n"/>
      <c r="D171" s="61" t="n"/>
      <c r="E171" s="17" t="n"/>
      <c r="F171" s="17" t="n"/>
      <c r="G171" s="119" t="n"/>
      <c r="H171" s="17" t="n"/>
      <c r="I171" s="17" t="n"/>
      <c r="J171" s="119" t="n"/>
      <c r="K171" s="17" t="n"/>
      <c r="L171" s="17" t="n"/>
      <c r="M171" s="17" t="n"/>
      <c r="N171" s="17" t="n"/>
      <c r="O171" s="119" t="n"/>
      <c r="P171" s="17" t="n"/>
      <c r="Q171" s="17" t="n"/>
      <c r="R171" s="17" t="n"/>
      <c r="S171" s="17" t="n"/>
      <c r="T171" s="17" t="n"/>
      <c r="U171" s="61" t="n"/>
    </row>
    <row r="172">
      <c r="A172" s="17" t="inlineStr">
        <is>
          <t>Eau</t>
        </is>
      </c>
      <c r="B172" s="114" t="inlineStr">
        <is>
          <t>Torrent Extrême</t>
        </is>
      </c>
      <c r="C172" s="119" t="n"/>
      <c r="D172" s="61" t="n"/>
      <c r="E172" s="17" t="n"/>
      <c r="F172" s="17" t="n"/>
      <c r="G172" s="119" t="n"/>
      <c r="H172" s="17" t="n"/>
      <c r="I172" s="17" t="n"/>
      <c r="J172" s="119" t="n"/>
      <c r="K172" s="17" t="n"/>
      <c r="L172" s="17" t="n"/>
      <c r="M172" s="17" t="n"/>
      <c r="N172" s="17" t="n"/>
      <c r="O172" s="119" t="n"/>
      <c r="P172" s="17" t="n"/>
      <c r="Q172" s="17" t="n"/>
      <c r="R172" s="17" t="n"/>
      <c r="S172" s="17" t="n"/>
      <c r="T172" s="17" t="n"/>
      <c r="U172" s="61" t="n"/>
    </row>
    <row r="173">
      <c r="A173" s="17" t="inlineStr">
        <is>
          <t>Eau</t>
        </is>
      </c>
      <c r="C173" s="119" t="n"/>
      <c r="D173" s="61" t="n"/>
      <c r="E173" s="17" t="n"/>
      <c r="F173" s="17" t="n"/>
      <c r="G173" s="119" t="n"/>
      <c r="H173" s="17" t="n"/>
      <c r="I173" s="17" t="n"/>
      <c r="J173" s="119" t="n"/>
      <c r="K173" s="17" t="n"/>
      <c r="L173" s="17" t="n"/>
      <c r="M173" s="17" t="n"/>
      <c r="N173" s="17" t="n"/>
      <c r="O173" s="119" t="n"/>
      <c r="P173" s="17" t="n"/>
      <c r="Q173" s="17" t="n"/>
      <c r="R173" s="17" t="n"/>
      <c r="S173" s="17" t="n"/>
      <c r="T173" s="17" t="n"/>
      <c r="U173" s="61" t="n"/>
    </row>
    <row r="174">
      <c r="A174" s="17" t="inlineStr">
        <is>
          <t>Eau</t>
        </is>
      </c>
      <c r="B174" s="9" t="inlineStr">
        <is>
          <t>Elémentaire d'Eau</t>
        </is>
      </c>
      <c r="C174" s="119" t="n"/>
      <c r="D174" s="61" t="n"/>
      <c r="E174" s="17" t="n"/>
      <c r="F174" s="17" t="n"/>
      <c r="G174" s="119" t="n"/>
      <c r="H174" s="17">
        <f>Invocations!A$2</f>
        <v/>
      </c>
      <c r="I174" s="17" t="inlineStr">
        <is>
          <t>💧 Eau</t>
        </is>
      </c>
      <c r="J174" s="119" t="n"/>
      <c r="K174" s="17">
        <f>F!$A$3</f>
        <v/>
      </c>
      <c r="L174" s="17">
        <f>F!$A$11</f>
        <v/>
      </c>
      <c r="M174" s="17" t="n"/>
      <c r="N174" s="17" t="n"/>
      <c r="O174" s="119" t="n"/>
      <c r="P174" s="17" t="n"/>
      <c r="Q174" s="17" t="n"/>
      <c r="R174" s="17" t="n"/>
      <c r="S174" s="17" t="n"/>
      <c r="T174" s="17" t="n"/>
      <c r="U174" s="61" t="n"/>
    </row>
    <row r="175">
      <c r="A175" s="17" t="inlineStr">
        <is>
          <t>Eau</t>
        </is>
      </c>
      <c r="C175" s="119" t="n"/>
      <c r="D175" s="61" t="n"/>
      <c r="E175" s="17" t="n"/>
      <c r="F175" s="17" t="n"/>
      <c r="G175" s="119" t="n"/>
      <c r="H175" s="17" t="n"/>
      <c r="I175" s="17" t="n"/>
      <c r="J175" s="119" t="n"/>
      <c r="K175" s="17" t="n"/>
      <c r="L175" s="17" t="n"/>
      <c r="M175" s="17" t="n"/>
      <c r="N175" s="17" t="n"/>
      <c r="O175" s="119" t="n"/>
      <c r="P175" s="17" t="n"/>
      <c r="Q175" s="17" t="n"/>
      <c r="R175" s="17" t="n"/>
      <c r="S175" s="17" t="n"/>
      <c r="T175" s="17" t="n"/>
      <c r="U175" s="61" t="n"/>
    </row>
    <row r="176">
      <c r="A176" s="17" t="inlineStr">
        <is>
          <t>Eau</t>
        </is>
      </c>
      <c r="B176" s="114" t="inlineStr">
        <is>
          <t>Raz de Marée</t>
        </is>
      </c>
      <c r="C176" s="119" t="n"/>
      <c r="D176" s="61" t="n"/>
      <c r="E176" s="17" t="n"/>
      <c r="F176" s="17" t="n"/>
      <c r="G176" s="119" t="n"/>
      <c r="H176" s="17" t="n"/>
      <c r="I176" s="17" t="n"/>
      <c r="J176" s="119" t="n"/>
      <c r="K176" s="17" t="n"/>
      <c r="L176" s="17" t="n"/>
      <c r="M176" s="17" t="n"/>
      <c r="N176" s="17" t="n"/>
      <c r="O176" s="119" t="n"/>
      <c r="P176" s="17" t="n"/>
      <c r="Q176" s="17" t="n"/>
      <c r="R176" s="17" t="n"/>
      <c r="S176" s="17" t="n"/>
      <c r="T176" s="17" t="n"/>
      <c r="U176" s="61" t="n"/>
    </row>
    <row r="177">
      <c r="A177" s="17" t="inlineStr">
        <is>
          <t>Air</t>
        </is>
      </c>
      <c r="B177" s="128" t="inlineStr">
        <is>
          <t>Transmutation en Gaz</t>
        </is>
      </c>
      <c r="C177" s="119" t="n"/>
      <c r="D177" s="61" t="n"/>
      <c r="E177" s="17" t="n"/>
      <c r="F177" s="17" t="n"/>
      <c r="G177" s="119" t="n"/>
      <c r="H177" s="121">
        <f>'Alté'!J$3</f>
        <v/>
      </c>
      <c r="I177" s="33" t="inlineStr">
        <is>
          <t>🌪️ Air: Alsublimel</t>
        </is>
      </c>
      <c r="J177" s="119" t="n"/>
      <c r="K177" s="17">
        <f>F!$A$5</f>
        <v/>
      </c>
      <c r="L177" s="17">
        <f>F!$A$11</f>
        <v/>
      </c>
      <c r="M177" s="17" t="n"/>
      <c r="N177" s="17" t="n"/>
      <c r="O177" s="119" t="n"/>
      <c r="P177" s="17" t="n"/>
      <c r="Q177" s="17" t="n"/>
      <c r="R177" s="17" t="n"/>
      <c r="S177" s="17" t="n"/>
      <c r="T177" s="17" t="n"/>
      <c r="U177" s="61" t="n"/>
    </row>
    <row r="178">
      <c r="A178" s="17" t="inlineStr">
        <is>
          <t>Air</t>
        </is>
      </c>
      <c r="B178" s="114" t="inlineStr">
        <is>
          <t>Mur d'Air</t>
        </is>
      </c>
      <c r="C178" s="119" t="n"/>
      <c r="D178" s="61" t="n"/>
      <c r="E178" s="17" t="n"/>
      <c r="F178" s="17" t="n"/>
      <c r="G178" s="119" t="n"/>
      <c r="H178" s="121">
        <f>Conj!J$11</f>
        <v/>
      </c>
      <c r="I178" s="33" t="inlineStr">
        <is>
          <t>🌪️ Air: Conediel</t>
        </is>
      </c>
      <c r="J178" s="119" t="n"/>
      <c r="K178" s="17">
        <f>F!$A$5</f>
        <v/>
      </c>
      <c r="L178" s="17">
        <f>F!$A$11</f>
        <v/>
      </c>
      <c r="M178" s="17" t="n"/>
      <c r="N178" s="17" t="n"/>
      <c r="O178" s="119" t="n"/>
      <c r="P178" s="17" t="n"/>
      <c r="Q178" s="17" t="n"/>
      <c r="R178" s="17" t="n"/>
      <c r="S178" s="17" t="n"/>
      <c r="T178" s="17" t="n"/>
      <c r="U178" s="61" t="n"/>
    </row>
    <row r="179">
      <c r="A179" s="17" t="inlineStr">
        <is>
          <t>Air</t>
        </is>
      </c>
      <c r="B179" s="114" t="inlineStr">
        <is>
          <t>Bourrasque Soudaine</t>
        </is>
      </c>
      <c r="C179" s="119" t="n"/>
      <c r="D179" s="61" t="n"/>
      <c r="E179" s="17" t="n"/>
      <c r="F179" s="17" t="n"/>
      <c r="G179" s="119" t="n"/>
      <c r="H179" s="17" t="n"/>
      <c r="I179" s="17" t="n"/>
      <c r="J179" s="119" t="n"/>
      <c r="K179" s="17" t="n"/>
      <c r="L179" s="17" t="n"/>
      <c r="M179" s="17" t="n"/>
      <c r="N179" s="17" t="n"/>
      <c r="O179" s="119" t="n"/>
      <c r="P179" s="17" t="n"/>
      <c r="Q179" s="17" t="n"/>
      <c r="R179" s="17" t="n"/>
      <c r="S179" s="17" t="n"/>
      <c r="T179" s="17" t="n"/>
      <c r="U179" s="61" t="n"/>
    </row>
    <row r="180">
      <c r="A180" s="17" t="inlineStr">
        <is>
          <t>Air</t>
        </is>
      </c>
      <c r="B180" s="114" t="inlineStr">
        <is>
          <t>Lames Céleste</t>
        </is>
      </c>
      <c r="C180" s="119" t="n"/>
      <c r="D180" s="61" t="n"/>
      <c r="E180" s="17" t="n"/>
      <c r="F180" s="17" t="n"/>
      <c r="G180" s="119" t="n"/>
      <c r="H180" s="17" t="n"/>
      <c r="I180" s="17" t="n"/>
      <c r="J180" s="119" t="n"/>
      <c r="K180" s="17" t="n"/>
      <c r="L180" s="17" t="n"/>
      <c r="M180" s="17" t="n"/>
      <c r="N180" s="17" t="n"/>
      <c r="O180" s="119" t="n"/>
      <c r="P180" s="17" t="n"/>
      <c r="Q180" s="17" t="n"/>
      <c r="R180" s="17" t="n"/>
      <c r="S180" s="17" t="n"/>
      <c r="T180" s="17" t="n"/>
      <c r="U180" s="61" t="n"/>
    </row>
    <row r="181">
      <c r="A181" s="17" t="inlineStr">
        <is>
          <t>Air</t>
        </is>
      </c>
      <c r="B181" s="114" t="inlineStr">
        <is>
          <t>Glype de Protection d'Air</t>
        </is>
      </c>
      <c r="C181" s="119" t="n"/>
      <c r="D181" s="61" t="n"/>
      <c r="E181" s="17" t="n"/>
      <c r="F181" s="17" t="n"/>
      <c r="G181" s="119" t="n"/>
      <c r="H181" s="121">
        <f>'Béné'!J$60</f>
        <v/>
      </c>
      <c r="I181" s="17" t="inlineStr">
        <is>
          <t>🌪️ Air: Luxmitisel</t>
        </is>
      </c>
      <c r="J181" s="119" t="n"/>
      <c r="K181" s="17">
        <f>F!$A$5</f>
        <v/>
      </c>
      <c r="L181" s="17">
        <f>F!$A$11</f>
        <v/>
      </c>
      <c r="M181" s="17" t="n"/>
      <c r="N181" s="17" t="n"/>
      <c r="O181" s="119" t="n"/>
      <c r="P181" s="17" t="n"/>
      <c r="Q181" s="17" t="n"/>
      <c r="R181" s="17" t="n"/>
      <c r="S181" s="17" t="n"/>
      <c r="T181" s="17" t="n"/>
      <c r="U181" s="61" t="n"/>
    </row>
    <row r="182">
      <c r="A182" s="17" t="inlineStr">
        <is>
          <t>Air</t>
        </is>
      </c>
      <c r="B182" s="114" t="inlineStr">
        <is>
          <t>Vents de Changement</t>
        </is>
      </c>
      <c r="C182" s="119" t="n"/>
      <c r="D182" s="61" t="n"/>
      <c r="E182" s="17" t="n"/>
      <c r="F182" s="17" t="n"/>
      <c r="G182" s="119" t="n"/>
      <c r="H182" s="17" t="n"/>
      <c r="I182" s="17" t="n"/>
      <c r="J182" s="119" t="n"/>
      <c r="K182" s="17" t="n"/>
      <c r="L182" s="17" t="n"/>
      <c r="M182" s="17" t="n"/>
      <c r="N182" s="17" t="n"/>
      <c r="O182" s="119" t="n"/>
      <c r="P182" s="17" t="n"/>
      <c r="Q182" s="17" t="n"/>
      <c r="R182" s="17" t="n"/>
      <c r="S182" s="17" t="n"/>
      <c r="T182" s="17" t="n"/>
      <c r="U182" s="61" t="n"/>
    </row>
    <row r="183">
      <c r="A183" s="17" t="inlineStr">
        <is>
          <t>Air</t>
        </is>
      </c>
      <c r="B183" s="114" t="inlineStr">
        <is>
          <t>Vents Blanc</t>
        </is>
      </c>
      <c r="C183" s="119" t="n"/>
      <c r="D183" s="61" t="n"/>
      <c r="E183" s="17" t="n"/>
      <c r="F183" s="17" t="n"/>
      <c r="G183" s="119" t="n"/>
      <c r="H183" s="17" t="n"/>
      <c r="I183" s="17" t="n"/>
      <c r="J183" s="119" t="n"/>
      <c r="K183" s="17" t="n"/>
      <c r="L183" s="17" t="n"/>
      <c r="M183" s="17" t="n"/>
      <c r="N183" s="17" t="n"/>
      <c r="O183" s="119" t="n"/>
      <c r="P183" s="17" t="n"/>
      <c r="Q183" s="17" t="n"/>
      <c r="R183" s="17" t="n"/>
      <c r="S183" s="17" t="n"/>
      <c r="T183" s="17" t="n"/>
      <c r="U183" s="61" t="n"/>
    </row>
    <row r="184">
      <c r="A184" s="17" t="inlineStr">
        <is>
          <t>Air</t>
        </is>
      </c>
      <c r="B184" s="114" t="inlineStr">
        <is>
          <t>Lévitation</t>
        </is>
      </c>
      <c r="C184" s="119" t="n"/>
      <c r="D184" s="61" t="n"/>
      <c r="E184" s="17" t="n"/>
      <c r="F184" s="17" t="n"/>
      <c r="G184" s="119" t="n"/>
      <c r="H184" s="17" t="n"/>
      <c r="I184" s="17" t="n"/>
      <c r="J184" s="119" t="n"/>
      <c r="K184" s="17" t="n"/>
      <c r="L184" s="17" t="n"/>
      <c r="M184" s="17" t="n"/>
      <c r="N184" s="17" t="n"/>
      <c r="O184" s="119" t="n"/>
      <c r="P184" s="17" t="n"/>
      <c r="Q184" s="17" t="n"/>
      <c r="R184" s="17" t="n"/>
      <c r="S184" s="17" t="n"/>
      <c r="T184" s="17" t="n"/>
      <c r="U184" s="61" t="n"/>
    </row>
    <row r="185">
      <c r="A185" s="17" t="inlineStr">
        <is>
          <t>Air</t>
        </is>
      </c>
      <c r="B185" s="114" t="inlineStr">
        <is>
          <t>Alléger le Fardeau</t>
        </is>
      </c>
      <c r="C185" s="119" t="n"/>
      <c r="D185" s="61" t="n"/>
      <c r="E185" s="17" t="n"/>
      <c r="F185" s="17" t="n"/>
      <c r="G185" s="119" t="n"/>
      <c r="H185" s="17" t="n"/>
      <c r="I185" s="17" t="n"/>
      <c r="J185" s="119" t="n"/>
      <c r="K185" s="17" t="n"/>
      <c r="L185" s="17" t="n"/>
      <c r="M185" s="17" t="n"/>
      <c r="N185" s="17" t="n"/>
      <c r="O185" s="119" t="n"/>
      <c r="P185" s="17" t="n"/>
      <c r="Q185" s="17" t="n"/>
      <c r="R185" s="17" t="n"/>
      <c r="S185" s="17" t="n"/>
      <c r="T185" s="17" t="n"/>
      <c r="U185" s="61" t="n"/>
    </row>
    <row r="186">
      <c r="A186" s="17" t="inlineStr">
        <is>
          <t>Air</t>
        </is>
      </c>
      <c r="B186" s="9" t="inlineStr">
        <is>
          <t>Elémentaire d'Air</t>
        </is>
      </c>
      <c r="C186" s="119" t="n"/>
      <c r="D186" s="61" t="n"/>
      <c r="E186" s="17" t="n"/>
      <c r="F186" s="17" t="n"/>
      <c r="G186" s="119" t="n"/>
      <c r="H186" s="17">
        <f>Invocations!A$2</f>
        <v/>
      </c>
      <c r="I186" s="17" t="inlineStr">
        <is>
          <t>🌪️ Air</t>
        </is>
      </c>
      <c r="J186" s="119" t="n"/>
      <c r="K186" s="17">
        <f>F!$A$3</f>
        <v/>
      </c>
      <c r="L186" s="17">
        <f>F!$A$11</f>
        <v/>
      </c>
      <c r="M186" s="17" t="n"/>
      <c r="N186" s="17" t="n"/>
      <c r="O186" s="119" t="n"/>
      <c r="P186" s="17" t="n"/>
      <c r="Q186" s="17" t="n"/>
      <c r="R186" s="17" t="n"/>
      <c r="S186" s="17" t="n"/>
      <c r="T186" s="17" t="n"/>
      <c r="U186" s="61" t="n"/>
    </row>
    <row r="187">
      <c r="A187" s="17" t="inlineStr">
        <is>
          <t>Air</t>
        </is>
      </c>
      <c r="B187" s="114" t="inlineStr">
        <is>
          <t>Cyclone (pousse)</t>
        </is>
      </c>
      <c r="C187" s="119" t="n"/>
      <c r="D187" s="61" t="n"/>
      <c r="E187" s="17" t="n"/>
      <c r="F187" s="17" t="n"/>
      <c r="G187" s="119" t="n"/>
      <c r="H187" s="17" t="n"/>
      <c r="I187" s="17" t="n"/>
      <c r="J187" s="119" t="n"/>
      <c r="K187" s="17" t="n"/>
      <c r="L187" s="17" t="n"/>
      <c r="M187" s="17" t="n"/>
      <c r="N187" s="17" t="n"/>
      <c r="O187" s="119" t="n"/>
      <c r="P187" s="17" t="n"/>
      <c r="Q187" s="17" t="n"/>
      <c r="R187" s="17" t="n"/>
      <c r="S187" s="17" t="n"/>
      <c r="T187" s="17" t="n"/>
      <c r="U187" s="61" t="n"/>
    </row>
    <row r="188">
      <c r="A188" s="17" t="inlineStr">
        <is>
          <t>Air</t>
        </is>
      </c>
      <c r="B188" s="114" t="inlineStr">
        <is>
          <t>Tornade (dégats)</t>
        </is>
      </c>
      <c r="C188" s="119" t="n"/>
      <c r="D188" s="61" t="n"/>
      <c r="E188" s="17" t="n"/>
      <c r="F188" s="17" t="n"/>
      <c r="G188" s="119" t="n"/>
      <c r="H188" s="17" t="n"/>
      <c r="I188" s="17" t="n"/>
      <c r="J188" s="119" t="n"/>
      <c r="K188" s="17" t="n"/>
      <c r="L188" s="17" t="n"/>
      <c r="M188" s="17" t="n"/>
      <c r="N188" s="17" t="n"/>
      <c r="O188" s="119" t="n"/>
      <c r="P188" s="17" t="n"/>
      <c r="Q188" s="17" t="n"/>
      <c r="R188" s="17" t="n"/>
      <c r="S188" s="17" t="n"/>
      <c r="T188" s="17" t="n"/>
      <c r="U188" s="61" t="n"/>
    </row>
    <row r="189">
      <c r="A189" s="17" t="inlineStr">
        <is>
          <t>Air</t>
        </is>
      </c>
      <c r="B189" s="114" t="inlineStr">
        <is>
          <t>Ouragan (pousse + dégats)</t>
        </is>
      </c>
      <c r="C189" s="119" t="n"/>
      <c r="D189" s="61" t="n"/>
      <c r="E189" s="17" t="n"/>
      <c r="F189" s="17" t="n"/>
      <c r="G189" s="119" t="n"/>
      <c r="H189" s="17" t="n"/>
      <c r="I189" s="17" t="n"/>
      <c r="J189" s="119" t="n"/>
      <c r="K189" s="17" t="n"/>
      <c r="L189" s="17" t="n"/>
      <c r="M189" s="17" t="n"/>
      <c r="N189" s="17" t="n"/>
      <c r="O189" s="119" t="n"/>
      <c r="P189" s="17" t="n"/>
      <c r="Q189" s="17" t="n"/>
      <c r="R189" s="17" t="n"/>
      <c r="S189" s="17" t="n"/>
      <c r="T189" s="17" t="n"/>
      <c r="U189" s="61" t="n"/>
    </row>
    <row r="190">
      <c r="A190" s="17" t="inlineStr">
        <is>
          <t>Air</t>
        </is>
      </c>
      <c r="B190" s="114" t="inlineStr">
        <is>
          <t>Typhon</t>
        </is>
      </c>
      <c r="C190" s="119" t="n"/>
      <c r="D190" s="61" t="n"/>
      <c r="E190" s="17" t="n"/>
      <c r="F190" s="17" t="n"/>
      <c r="G190" s="119" t="n"/>
      <c r="H190" s="17" t="n"/>
      <c r="I190" s="17" t="n"/>
      <c r="J190" s="119" t="n"/>
      <c r="K190" s="17" t="n"/>
      <c r="L190" s="17" t="n"/>
      <c r="M190" s="17" t="n"/>
      <c r="N190" s="17" t="n"/>
      <c r="O190" s="119" t="n"/>
      <c r="P190" s="17" t="n"/>
      <c r="Q190" s="17" t="n"/>
      <c r="R190" s="17" t="n"/>
      <c r="S190" s="17" t="n"/>
      <c r="T190" s="17" t="n"/>
      <c r="U190" s="61" t="n"/>
    </row>
    <row r="191">
      <c r="A191" s="17" t="inlineStr">
        <is>
          <t>Lumière</t>
        </is>
      </c>
      <c r="B191" s="114" t="inlineStr">
        <is>
          <t>Lueur du Guide</t>
        </is>
      </c>
      <c r="C191" s="119" t="n"/>
      <c r="D191" s="61" t="n"/>
      <c r="E191" s="17" t="n"/>
      <c r="F191" s="17" t="n"/>
      <c r="G191" s="119" t="n"/>
      <c r="H191" s="17">
        <f>Conj!J68</f>
        <v/>
      </c>
      <c r="I191" s="17" t="inlineStr">
        <is>
          <t>☀️ Lumière: Carvidiion</t>
        </is>
      </c>
      <c r="J191" s="119" t="n"/>
      <c r="K191" s="17" t="inlineStr">
        <is>
          <t>Soi</t>
        </is>
      </c>
      <c r="L191" s="17">
        <f>F!$A$11</f>
        <v/>
      </c>
      <c r="M191" s="17" t="n"/>
      <c r="N191" s="17" t="n"/>
      <c r="O191" s="119" t="n"/>
      <c r="P191" s="17" t="n"/>
      <c r="Q191" s="17" t="n"/>
      <c r="R191" s="17" t="n"/>
      <c r="S191" s="17" t="n"/>
      <c r="T191" s="17" t="n"/>
      <c r="U191" s="61" t="n"/>
    </row>
    <row r="192">
      <c r="A192" s="17" t="inlineStr">
        <is>
          <t>Lumière</t>
        </is>
      </c>
      <c r="B192" s="114" t="inlineStr">
        <is>
          <t>Extrapolation de la Sensibilité</t>
        </is>
      </c>
      <c r="C192" s="119" t="n"/>
      <c r="D192" s="61" t="n"/>
      <c r="E192" s="17" t="n"/>
      <c r="F192" s="17" t="n"/>
      <c r="G192" s="119" t="n"/>
      <c r="H192" s="17" t="n"/>
      <c r="I192" s="17" t="n"/>
      <c r="J192" s="119" t="n"/>
      <c r="K192" s="17" t="n"/>
      <c r="L192" s="17" t="n"/>
      <c r="M192" s="17" t="n"/>
      <c r="N192" s="17" t="n"/>
      <c r="O192" s="119" t="n"/>
      <c r="P192" s="17" t="n"/>
      <c r="Q192" s="17" t="n"/>
      <c r="R192" s="17" t="n"/>
      <c r="S192" s="17" t="n"/>
      <c r="T192" s="17" t="n"/>
      <c r="U192" s="61" t="n"/>
    </row>
    <row r="193">
      <c r="A193" s="17" t="inlineStr">
        <is>
          <t>Lumière</t>
        </is>
      </c>
      <c r="C193" s="119" t="n"/>
      <c r="D193" s="61" t="n"/>
      <c r="E193" s="17" t="n"/>
      <c r="F193" s="17" t="n"/>
      <c r="G193" s="119" t="n"/>
      <c r="H193" s="17" t="n"/>
      <c r="I193" s="17" t="n"/>
      <c r="J193" s="119" t="n"/>
      <c r="K193" s="17" t="n"/>
      <c r="L193" s="17" t="n"/>
      <c r="M193" s="17" t="n"/>
      <c r="N193" s="17" t="n"/>
      <c r="O193" s="119" t="n"/>
      <c r="P193" s="17" t="n"/>
      <c r="Q193" s="17" t="n"/>
      <c r="R193" s="17" t="n"/>
      <c r="S193" s="17" t="n"/>
      <c r="T193" s="17" t="n"/>
      <c r="U193" s="61" t="n"/>
    </row>
    <row r="194">
      <c r="A194" s="17" t="inlineStr">
        <is>
          <t>Lumière</t>
        </is>
      </c>
      <c r="C194" s="119" t="n"/>
      <c r="D194" s="61" t="n"/>
      <c r="E194" s="17" t="n"/>
      <c r="F194" s="17" t="n"/>
      <c r="G194" s="119" t="n"/>
      <c r="H194" s="17" t="n"/>
      <c r="I194" s="17" t="n"/>
      <c r="J194" s="119" t="n"/>
      <c r="K194" s="17" t="n"/>
      <c r="L194" s="17" t="n"/>
      <c r="M194" s="17" t="n"/>
      <c r="N194" s="17" t="n"/>
      <c r="O194" s="119" t="n"/>
      <c r="P194" s="17" t="n"/>
      <c r="Q194" s="17" t="n"/>
      <c r="R194" s="17" t="n"/>
      <c r="S194" s="17" t="n"/>
      <c r="T194" s="17" t="n"/>
      <c r="U194" s="61" t="n"/>
    </row>
    <row r="195">
      <c r="A195" s="17" t="inlineStr">
        <is>
          <t>Lumière</t>
        </is>
      </c>
      <c r="C195" s="119" t="n"/>
      <c r="D195" s="61" t="n"/>
      <c r="E195" s="17" t="n"/>
      <c r="F195" s="17" t="n"/>
      <c r="G195" s="119" t="n"/>
      <c r="H195" s="17" t="n"/>
      <c r="I195" s="17" t="n"/>
      <c r="J195" s="119" t="n"/>
      <c r="K195" s="17" t="n"/>
      <c r="L195" s="17" t="n"/>
      <c r="M195" s="17" t="n"/>
      <c r="N195" s="17" t="n"/>
      <c r="O195" s="119" t="n"/>
      <c r="P195" s="17" t="n"/>
      <c r="Q195" s="17" t="n"/>
      <c r="R195" s="17" t="n"/>
      <c r="S195" s="17" t="n"/>
      <c r="T195" s="17" t="n"/>
      <c r="U195" s="61" t="n"/>
    </row>
    <row r="196">
      <c r="A196" s="17" t="inlineStr">
        <is>
          <t>Lumière</t>
        </is>
      </c>
      <c r="C196" s="119" t="n"/>
      <c r="D196" s="61" t="n"/>
      <c r="E196" s="17" t="n"/>
      <c r="F196" s="17" t="n"/>
      <c r="G196" s="119" t="n"/>
      <c r="H196" s="17" t="n"/>
      <c r="I196" s="17" t="n"/>
      <c r="J196" s="119" t="n"/>
      <c r="K196" s="17" t="n"/>
      <c r="L196" s="17" t="n"/>
      <c r="M196" s="17" t="n"/>
      <c r="N196" s="17" t="n"/>
      <c r="O196" s="119" t="n"/>
      <c r="P196" s="17" t="n"/>
      <c r="Q196" s="17" t="n"/>
      <c r="R196" s="17" t="n"/>
      <c r="S196" s="17" t="n"/>
      <c r="T196" s="17" t="n"/>
      <c r="U196" s="61" t="n"/>
    </row>
    <row r="197">
      <c r="A197" s="17" t="inlineStr">
        <is>
          <t>Lumière</t>
        </is>
      </c>
      <c r="C197" s="119" t="n"/>
      <c r="D197" s="61" t="n"/>
      <c r="E197" s="17" t="n"/>
      <c r="F197" s="17" t="n"/>
      <c r="G197" s="119" t="n"/>
      <c r="H197" s="17" t="n"/>
      <c r="I197" s="17" t="n"/>
      <c r="J197" s="119" t="n"/>
      <c r="K197" s="17" t="n"/>
      <c r="L197" s="17" t="n"/>
      <c r="M197" s="17" t="n"/>
      <c r="N197" s="17" t="n"/>
      <c r="O197" s="119" t="n"/>
      <c r="P197" s="17" t="n"/>
      <c r="Q197" s="17" t="n"/>
      <c r="R197" s="17" t="n"/>
      <c r="S197" s="17" t="n"/>
      <c r="T197" s="17" t="n"/>
      <c r="U197" s="61" t="n"/>
    </row>
    <row r="198">
      <c r="A198" s="17" t="inlineStr">
        <is>
          <t>Lumière</t>
        </is>
      </c>
      <c r="B198" s="9" t="inlineStr">
        <is>
          <t>Elémentaire de Lumière</t>
        </is>
      </c>
      <c r="C198" s="119" t="n"/>
      <c r="D198" s="61" t="n"/>
      <c r="E198" s="17" t="n"/>
      <c r="F198" s="17" t="n"/>
      <c r="G198" s="119" t="n"/>
      <c r="H198" s="17">
        <f>Invocations!A$2</f>
        <v/>
      </c>
      <c r="I198" s="17" t="inlineStr">
        <is>
          <t>☀️ Lumière</t>
        </is>
      </c>
      <c r="J198" s="119" t="n"/>
      <c r="K198" s="17">
        <f>F!$A$3</f>
        <v/>
      </c>
      <c r="L198" s="17">
        <f>F!$A$11</f>
        <v/>
      </c>
      <c r="M198" s="17" t="n"/>
      <c r="N198" s="17" t="n"/>
      <c r="O198" s="119" t="n"/>
      <c r="P198" s="17" t="n"/>
      <c r="Q198" s="17" t="n"/>
      <c r="R198" s="17" t="n"/>
      <c r="S198" s="17" t="n"/>
      <c r="T198" s="17" t="n"/>
      <c r="U198" s="61" t="n"/>
    </row>
    <row r="199">
      <c r="A199" s="17" t="inlineStr">
        <is>
          <t>Lumière</t>
        </is>
      </c>
      <c r="B199" s="114" t="inlineStr">
        <is>
          <t>Cape Divine</t>
        </is>
      </c>
      <c r="C199" s="119" t="n"/>
      <c r="D199" s="61" t="n"/>
      <c r="E199" s="17" t="n"/>
      <c r="F199" s="17" t="n"/>
      <c r="G199" s="119" t="n"/>
      <c r="H199" s="17">
        <f>'Béné'!J93</f>
        <v/>
      </c>
      <c r="I199" s="17" t="inlineStr">
        <is>
          <t>☀️ Lumière: Lemsacroion</t>
        </is>
      </c>
      <c r="J199" s="119" t="n"/>
      <c r="K199" s="17">
        <f>F!$A$3</f>
        <v/>
      </c>
      <c r="L199" s="17">
        <f>F!$A$11</f>
        <v/>
      </c>
      <c r="M199" s="17" t="n"/>
      <c r="N199" s="17" t="n"/>
      <c r="O199" s="119" t="n"/>
      <c r="P199" s="17">
        <f>L!A18</f>
        <v/>
      </c>
      <c r="Q199" s="17" t="n"/>
      <c r="R199" s="17" t="n"/>
      <c r="S199" s="17" t="n"/>
      <c r="T199" s="17" t="n"/>
      <c r="U199" s="61" t="n"/>
    </row>
    <row r="200">
      <c r="A200" s="17" t="inlineStr">
        <is>
          <t>Lumière</t>
        </is>
      </c>
      <c r="C200" s="119" t="n"/>
      <c r="D200" s="61" t="n"/>
      <c r="E200" s="17" t="n"/>
      <c r="F200" s="17" t="n"/>
      <c r="G200" s="119" t="n"/>
      <c r="H200" s="17" t="n"/>
      <c r="I200" s="17" t="n"/>
      <c r="J200" s="119" t="n"/>
      <c r="K200" s="17" t="n"/>
      <c r="L200" s="17" t="n"/>
      <c r="M200" s="17" t="n"/>
      <c r="N200" s="17" t="n"/>
      <c r="O200" s="119" t="n"/>
      <c r="P200" s="17" t="n"/>
      <c r="Q200" s="17" t="n"/>
      <c r="R200" s="17" t="n"/>
      <c r="S200" s="17" t="n"/>
      <c r="T200" s="17" t="n"/>
      <c r="U200" s="61" t="n"/>
    </row>
    <row r="201">
      <c r="A201" s="17" t="inlineStr">
        <is>
          <t>Ombre</t>
        </is>
      </c>
      <c r="B201" s="114" t="inlineStr">
        <is>
          <t>Puit de Famine</t>
        </is>
      </c>
      <c r="C201" s="119" t="n"/>
      <c r="D201" s="61" t="n"/>
      <c r="E201" s="17" t="n"/>
      <c r="F201" s="17" t="n"/>
      <c r="G201" s="119" t="n"/>
      <c r="H201" s="17">
        <f>Evoc!J29</f>
        <v/>
      </c>
      <c r="I201" s="17">
        <f>'Règles'!C163</f>
        <v/>
      </c>
      <c r="J201" s="119" t="n"/>
      <c r="K201" s="17">
        <f>F!$A$5</f>
        <v/>
      </c>
      <c r="L201" s="17">
        <f>F!A$18</f>
        <v/>
      </c>
      <c r="M201" s="17">
        <f>F!A$24</f>
        <v/>
      </c>
      <c r="N201" s="17" t="n"/>
      <c r="O201" s="119" t="n"/>
      <c r="P201" s="17" t="n"/>
      <c r="Q201" s="17" t="n"/>
      <c r="R201" s="17" t="n"/>
      <c r="S201" s="17" t="inlineStr">
        <is>
          <t>La condition est "Famine" (le temps depuis le dernier repas est x4 (6), ce qui peux entrainer des conséquences tel que des désavantages par tranches de 12h sans avoir manger)</t>
        </is>
      </c>
      <c r="T201" s="17" t="n"/>
      <c r="U201" s="61" t="n"/>
      <c r="X201" s="114" t="inlineStr">
        <is>
          <t>Crée un puits d’ombre qui impose une faim surnaturelle persistante à tous ceux qui restent dans la zone.</t>
        </is>
      </c>
    </row>
    <row r="202">
      <c r="A202" s="17" t="inlineStr">
        <is>
          <t>Ombre</t>
        </is>
      </c>
      <c r="B202" s="114" t="inlineStr">
        <is>
          <t>Puit d'Ombre</t>
        </is>
      </c>
      <c r="C202" s="119" t="n"/>
      <c r="D202" s="61" t="n"/>
      <c r="E202" s="17" t="n"/>
      <c r="F202" s="17" t="n"/>
      <c r="G202" s="119" t="n"/>
      <c r="H202" s="17">
        <f>Evoc!J29</f>
        <v/>
      </c>
      <c r="I202" s="17">
        <f>'Règles'!C163</f>
        <v/>
      </c>
      <c r="J202" s="119" t="n"/>
      <c r="K202" s="17">
        <f>F!$A$5</f>
        <v/>
      </c>
      <c r="L202" s="17">
        <f>F!A$18</f>
        <v/>
      </c>
      <c r="M202" s="17">
        <f>F!A$24</f>
        <v/>
      </c>
      <c r="N202" s="17" t="n"/>
      <c r="O202" s="119" t="n"/>
      <c r="P202" s="17" t="n"/>
      <c r="Q202" s="17" t="n"/>
      <c r="R202" s="17" t="n"/>
      <c r="S202" s="17" t="inlineStr">
        <is>
          <t>La condition est "Inacuité"</t>
        </is>
      </c>
      <c r="T202" s="17" t="n"/>
      <c r="U202" s="61" t="n"/>
      <c r="X202" s="114" t="inlineStr">
        <is>
          <t>Crée un puits d’ombre qui étouffe et affaiblit les cibles en leur imposant une inacuité oppressante.</t>
        </is>
      </c>
    </row>
    <row r="203">
      <c r="A203" s="17" t="inlineStr">
        <is>
          <t>Ombre</t>
        </is>
      </c>
      <c r="B203" s="114" t="inlineStr">
        <is>
          <t>Puit de Faiblesse</t>
        </is>
      </c>
      <c r="C203" s="119" t="n"/>
      <c r="D203" s="61" t="n"/>
      <c r="E203" s="17" t="n"/>
      <c r="F203" s="17" t="n"/>
      <c r="G203" s="119" t="n"/>
      <c r="H203" s="17">
        <f>Evoc!J29</f>
        <v/>
      </c>
      <c r="I203" s="17">
        <f>'Règles'!C163</f>
        <v/>
      </c>
      <c r="J203" s="119" t="n"/>
      <c r="K203" s="17">
        <f>F!$A$5</f>
        <v/>
      </c>
      <c r="L203" s="17">
        <f>F!A$18</f>
        <v/>
      </c>
      <c r="M203" s="17">
        <f>F!A$24</f>
        <v/>
      </c>
      <c r="N203" s="17" t="inlineStr">
        <is>
          <t>Duo</t>
        </is>
      </c>
      <c r="O203" s="119" t="n"/>
      <c r="P203" s="17" t="n"/>
      <c r="Q203" s="17" t="n"/>
      <c r="R203" s="17" t="n"/>
      <c r="S203" s="17" t="inlineStr">
        <is>
          <t>Les conditions sont "Conditionnement/Apathie"</t>
        </is>
      </c>
      <c r="T203" s="121">
        <f>'Alté'!$C$9</f>
        <v/>
      </c>
      <c r="U203" s="61">
        <f>'Règles'!O163</f>
        <v/>
      </c>
      <c r="X203" s="114" t="inlineStr">
        <is>
          <t>Crée un puits qui impose faiblesse et apathie, brisant l’élan et la volonté dans la zone.</t>
        </is>
      </c>
    </row>
    <row r="204">
      <c r="A204" s="121" t="inlineStr">
        <is>
          <t>Ombre</t>
        </is>
      </c>
      <c r="B204" s="128" t="inlineStr">
        <is>
          <t>Puit de Sommeil</t>
        </is>
      </c>
      <c r="C204" s="122" t="n"/>
      <c r="D204" s="128" t="n"/>
      <c r="E204" s="128" t="n"/>
      <c r="F204" s="128" t="n"/>
      <c r="G204" s="122" t="n"/>
      <c r="H204" s="121">
        <f>Evoc!J29</f>
        <v/>
      </c>
      <c r="I204" s="17">
        <f>'Règles'!C163</f>
        <v/>
      </c>
      <c r="J204" s="122" t="n"/>
      <c r="K204" s="121">
        <f>F!$A$5</f>
        <v/>
      </c>
      <c r="L204" s="17">
        <f>F!A$18</f>
        <v/>
      </c>
      <c r="M204" s="17">
        <f>F!A$24</f>
        <v/>
      </c>
      <c r="N204" s="128" t="n"/>
      <c r="O204" s="122" t="n"/>
      <c r="P204" s="128" t="n"/>
      <c r="Q204" s="128" t="n"/>
      <c r="R204" s="128" t="n"/>
      <c r="S204" s="121" t="inlineStr">
        <is>
          <t>La condition est "Ensommeillé"</t>
        </is>
      </c>
      <c r="T204" s="121" t="n"/>
      <c r="U204" s="124" t="n"/>
      <c r="V204" s="128" t="n"/>
      <c r="W204" s="128" t="n"/>
      <c r="X204" s="114" t="inlineStr">
        <is>
          <t>Crée un puits qui plonge les cibles dans la somnolence et ralentit leurs réactions.</t>
        </is>
      </c>
      <c r="Y204" s="128" t="n"/>
      <c r="Z204" s="128" t="n"/>
    </row>
    <row r="205">
      <c r="A205" s="17" t="inlineStr">
        <is>
          <t>Ombre</t>
        </is>
      </c>
      <c r="B205" s="114" t="inlineStr">
        <is>
          <t>Nimbes des Ombres</t>
        </is>
      </c>
      <c r="C205" s="119" t="n"/>
      <c r="D205" s="61" t="n"/>
      <c r="E205" s="17" t="n"/>
      <c r="F205" s="17" t="n"/>
      <c r="G205" s="119" t="n"/>
      <c r="H205" s="17">
        <f>'Béné'!J168</f>
        <v/>
      </c>
      <c r="I205" s="17">
        <f>'Béné'!I168</f>
        <v/>
      </c>
      <c r="J205" s="119" t="n"/>
      <c r="K205" s="17">
        <f>F!$A$3</f>
        <v/>
      </c>
      <c r="L205" s="17">
        <f>F!$A$11</f>
        <v/>
      </c>
      <c r="M205" s="17" t="n"/>
      <c r="N205" s="17" t="n"/>
      <c r="O205" s="119" t="n"/>
      <c r="P205" s="17" t="n"/>
      <c r="Q205" s="17" t="n"/>
      <c r="R205" s="17" t="n"/>
      <c r="S205" s="17" t="n"/>
      <c r="T205" s="17" t="n"/>
      <c r="U205" s="61" t="n"/>
      <c r="X205" s="114" t="inlineStr">
        <is>
          <t>Lie une invocation aux ombres pour qu’elle puisse convertir ses charges en soin d’une ressource choisie.</t>
        </is>
      </c>
    </row>
    <row r="206">
      <c r="A206" s="17" t="inlineStr">
        <is>
          <t>Ombre</t>
        </is>
      </c>
      <c r="B206" s="114" t="inlineStr">
        <is>
          <t>Flèche d'Ombre</t>
        </is>
      </c>
      <c r="C206" s="119" t="n"/>
      <c r="D206" s="61" t="n"/>
      <c r="E206" s="17" t="n"/>
      <c r="F206" s="17" t="n"/>
      <c r="G206" s="119" t="n"/>
      <c r="H206" s="17">
        <f>Dest!J11</f>
        <v/>
      </c>
      <c r="I206" s="17" t="inlineStr">
        <is>
          <t>🌑 Ombre: Karadixoth</t>
        </is>
      </c>
      <c r="J206" s="119" t="n"/>
      <c r="K206" s="17">
        <f>F!$A$4</f>
        <v/>
      </c>
      <c r="L206" s="17">
        <f>F!$A$11</f>
        <v/>
      </c>
      <c r="M206" s="17" t="n"/>
      <c r="N206" s="17" t="n"/>
      <c r="O206" s="119" t="n"/>
      <c r="P206" s="17">
        <f>L!$A$3</f>
        <v/>
      </c>
      <c r="Q206" s="17" t="n"/>
      <c r="R206" s="17" t="n"/>
      <c r="S206" s="17" t="n"/>
      <c r="T206" s="17" t="n"/>
      <c r="U206" s="61" t="n"/>
      <c r="X206" s="114" t="inlineStr">
        <is>
          <t>Tire une flèche d’ombre qui inflige des dégâts directs, difficiles à prévenir.</t>
        </is>
      </c>
    </row>
    <row r="207">
      <c r="A207" s="17" t="inlineStr">
        <is>
          <t>Ombre</t>
        </is>
      </c>
      <c r="B207" s="114" t="inlineStr">
        <is>
          <t>Obscure Banissement</t>
        </is>
      </c>
      <c r="C207" s="119" t="n"/>
      <c r="D207" s="61" t="n"/>
      <c r="E207" s="17" t="n"/>
      <c r="F207" s="17" t="n"/>
      <c r="G207" s="119" t="n"/>
      <c r="H207" s="17">
        <f>Dest!J12</f>
        <v/>
      </c>
      <c r="I207" s="17" t="inlineStr">
        <is>
          <t>🌑 Ombre: Kordevastoth</t>
        </is>
      </c>
      <c r="J207" s="119" t="n"/>
      <c r="K207" s="17">
        <f>F!$A$5</f>
        <v/>
      </c>
      <c r="L207" s="17">
        <f>F!A$18</f>
        <v/>
      </c>
      <c r="M207" s="17" t="n"/>
      <c r="N207" s="17" t="n"/>
      <c r="O207" s="119" t="n"/>
      <c r="P207" s="17" t="n"/>
      <c r="Q207" s="17" t="n"/>
      <c r="R207" s="17" t="n"/>
      <c r="S207" s="17" t="inlineStr">
        <is>
          <t>Attaque vs SAG</t>
        </is>
      </c>
      <c r="T207" s="17" t="n"/>
      <c r="U207" s="61" t="n"/>
      <c r="X207" s="114" t="inlineStr">
        <is>
          <t>Déchaîne une onde d’ombre qui ravage l’esprit en infligeant de lourds dégâts mentaux en zone.</t>
        </is>
      </c>
    </row>
    <row r="208">
      <c r="A208" s="17" t="inlineStr">
        <is>
          <t>Ombre</t>
        </is>
      </c>
      <c r="B208" s="114" t="inlineStr">
        <is>
          <t>Banissement de Morpheus</t>
        </is>
      </c>
      <c r="C208" s="119" t="n"/>
      <c r="D208" s="61" t="n"/>
      <c r="E208" s="17" t="n"/>
      <c r="F208" s="17" t="n"/>
      <c r="G208" s="119" t="n"/>
      <c r="H208" s="17">
        <f>Evoc!J29</f>
        <v/>
      </c>
      <c r="I208" s="17">
        <f>'Règles'!C163</f>
        <v/>
      </c>
      <c r="J208" s="119" t="n"/>
      <c r="K208" s="17">
        <f>F!$A$5</f>
        <v/>
      </c>
      <c r="L208" s="17">
        <f>F!$A$11</f>
        <v/>
      </c>
      <c r="M208" s="17" t="n"/>
      <c r="N208" s="17" t="n"/>
      <c r="O208" s="119" t="n"/>
      <c r="P208" s="17" t="n"/>
      <c r="Q208" s="17" t="n"/>
      <c r="R208" s="17" t="n"/>
      <c r="S208" s="17" t="inlineStr">
        <is>
          <t>La condition est "Sommeil"</t>
        </is>
      </c>
      <c r="T208" s="17" t="n"/>
      <c r="U208" s="61" t="n"/>
      <c r="X208" s="114" t="inlineStr">
        <is>
          <t>Impose un sommeil magique à une cible, la faisant s’effondrer si elle échoue à résister.</t>
        </is>
      </c>
    </row>
    <row r="209">
      <c r="A209" s="17" t="inlineStr">
        <is>
          <t>Ombre</t>
        </is>
      </c>
      <c r="B209" s="114" t="inlineStr">
        <is>
          <t>Voile d'Obscurité</t>
        </is>
      </c>
      <c r="C209" s="119" t="n"/>
      <c r="D209" s="61" t="n"/>
      <c r="E209" s="17" t="n"/>
      <c r="F209" s="17" t="n"/>
      <c r="G209" s="119" t="n"/>
      <c r="H209" s="17">
        <f>'Béné'!J107</f>
        <v/>
      </c>
      <c r="I209" s="17">
        <f>'Béné'!I107</f>
        <v/>
      </c>
      <c r="J209" s="119" t="n"/>
      <c r="K209" s="17">
        <f>F!$A$3</f>
        <v/>
      </c>
      <c r="L209" s="17">
        <f>F!$A$11</f>
        <v/>
      </c>
      <c r="M209" s="17" t="n"/>
      <c r="N209" s="17" t="inlineStr">
        <is>
          <t>Duo</t>
        </is>
      </c>
      <c r="O209" s="119" t="n"/>
      <c r="P209" s="17" t="n"/>
      <c r="Q209" s="17" t="n"/>
      <c r="R209" s="17" t="n"/>
      <c r="S209" s="17" t="inlineStr">
        <is>
          <t>le sort affecte donc le visuel et l'ouïe (mais pas l'odogout)</t>
        </is>
      </c>
      <c r="T209" s="17">
        <f>'Béné'!J108</f>
        <v/>
      </c>
      <c r="U209" s="61" t="inlineStr">
        <is>
          <t>🌑 Ombre: Luxpareoth</t>
        </is>
      </c>
      <c r="X209" s="114" t="inlineStr">
        <is>
          <t>Enveloppe la cible d’un voile qui la rend plus difficile à voir et à entendre.</t>
        </is>
      </c>
    </row>
    <row r="210">
      <c r="A210" s="17" t="inlineStr">
        <is>
          <t>Ombre</t>
        </is>
      </c>
      <c r="B210" s="9" t="inlineStr">
        <is>
          <t>Elémentaire d'Ombre</t>
        </is>
      </c>
      <c r="C210" s="119" t="n"/>
      <c r="D210" s="61" t="n"/>
      <c r="E210" s="17" t="n"/>
      <c r="F210" s="17" t="n"/>
      <c r="G210" s="119" t="n"/>
      <c r="H210" s="17">
        <f>Invocations!A$2</f>
        <v/>
      </c>
      <c r="I210" s="17">
        <f>'Règles'!C163</f>
        <v/>
      </c>
      <c r="J210" s="119" t="n"/>
      <c r="K210" s="17">
        <f>F!$A$3</f>
        <v/>
      </c>
      <c r="L210" s="17">
        <f>F!$A$11</f>
        <v/>
      </c>
      <c r="M210" s="17" t="n"/>
      <c r="N210" s="17" t="n"/>
      <c r="O210" s="119" t="n"/>
      <c r="P210" s="17" t="n"/>
      <c r="Q210" s="17" t="n"/>
      <c r="R210" s="17" t="n"/>
      <c r="S210" s="17" t="n"/>
      <c r="T210" s="17" t="n"/>
      <c r="U210" s="61" t="n"/>
      <c r="X210" s="114" t="inlineStr">
        <is>
          <t>Invoque un élémentaire d’ombre lié au lanceur, choisi parmi les archétypes existants.</t>
        </is>
      </c>
    </row>
    <row r="211">
      <c r="A211" s="17" t="inlineStr">
        <is>
          <t>Ombre</t>
        </is>
      </c>
      <c r="B211" s="114" t="inlineStr">
        <is>
          <t>Cape Occulte</t>
        </is>
      </c>
      <c r="C211" s="119" t="n"/>
      <c r="D211" s="61" t="n"/>
      <c r="E211" s="17" t="n"/>
      <c r="F211" s="17" t="n"/>
      <c r="G211" s="119" t="n"/>
      <c r="H211" s="17">
        <f>'Béné'!J93</f>
        <v/>
      </c>
      <c r="I211" s="17" t="inlineStr">
        <is>
          <t>🌑 Ombre: Lemsacrooth</t>
        </is>
      </c>
      <c r="J211" s="119" t="n"/>
      <c r="K211" s="17">
        <f>F!$A$3</f>
        <v/>
      </c>
      <c r="L211" s="17">
        <f>F!$A$11</f>
        <v/>
      </c>
      <c r="M211" s="17" t="n"/>
      <c r="N211" s="17" t="n"/>
      <c r="O211" s="119" t="n"/>
      <c r="P211" s="17">
        <f>L!A18</f>
        <v/>
      </c>
      <c r="Q211" s="17" t="n"/>
      <c r="R211" s="17" t="n"/>
      <c r="S211" s="17" t="n"/>
      <c r="T211" s="17" t="n"/>
      <c r="U211" s="61" t="n"/>
      <c r="X211" s="114" t="inlineStr">
        <is>
          <t>Bénit la cible d’une protection occulte, offrant une forte résistance contre un élément/domaine.</t>
        </is>
      </c>
    </row>
    <row r="212">
      <c r="A212" s="17" t="inlineStr">
        <is>
          <t>Ombre</t>
        </is>
      </c>
      <c r="B212" s="114" t="inlineStr">
        <is>
          <t>Fuite dans les Ombres</t>
        </is>
      </c>
      <c r="C212" s="119" t="n"/>
      <c r="D212" s="61" t="n"/>
      <c r="E212" s="17" t="n"/>
      <c r="F212" s="17" t="n"/>
      <c r="G212" s="119" t="n"/>
      <c r="H212" s="17">
        <f>'Béné'!J98</f>
        <v/>
      </c>
      <c r="I212" s="17">
        <f>'Béné'!I98</f>
        <v/>
      </c>
      <c r="J212" s="119" t="n"/>
      <c r="K212" s="17" t="inlineStr">
        <is>
          <t>Soi</t>
        </is>
      </c>
      <c r="L212" s="17">
        <f>F!$A$11</f>
        <v/>
      </c>
      <c r="M212" s="17" t="n"/>
      <c r="N212" s="17" t="n"/>
      <c r="O212" s="119" t="n"/>
      <c r="P212" s="17" t="n"/>
      <c r="Q212" s="17" t="n"/>
      <c r="R212" s="17" t="n"/>
      <c r="S212" s="17" t="n"/>
      <c r="T212" s="17" t="n"/>
      <c r="U212" s="61" t="n"/>
      <c r="X212" s="114" t="inlineStr">
        <is>
          <t>Accorde un bonus massif pour fuir et se repositionner, en augmentant aussi la vitesse de déplacement.</t>
        </is>
      </c>
    </row>
    <row r="213">
      <c r="A213" s="17" t="inlineStr">
        <is>
          <t>Ombre</t>
        </is>
      </c>
      <c r="B213" s="114" t="inlineStr">
        <is>
          <t>Abysses Hurlantes</t>
        </is>
      </c>
      <c r="C213" s="119" t="n"/>
      <c r="D213" s="61" t="n"/>
      <c r="E213" s="17" t="n"/>
      <c r="F213" s="17" t="n"/>
      <c r="G213" s="119" t="n"/>
      <c r="H213" s="17">
        <f>'Malé'!J60</f>
        <v/>
      </c>
      <c r="I213" s="17">
        <f>'Malé'!I60</f>
        <v/>
      </c>
      <c r="J213" s="119" t="n"/>
      <c r="K213" s="17" t="inlineStr">
        <is>
          <t>Manifestation</t>
        </is>
      </c>
      <c r="L213" s="17" t="inlineStr">
        <is>
          <t>Zone</t>
        </is>
      </c>
      <c r="M213" s="17" t="n"/>
      <c r="N213" s="17" t="inlineStr">
        <is>
          <t>Duo</t>
        </is>
      </c>
      <c r="O213" s="119" t="n"/>
      <c r="P213" s="17" t="n"/>
      <c r="Q213" s="17" t="n"/>
      <c r="R213" s="17" t="n"/>
      <c r="S213" s="17" t="n"/>
      <c r="T213" s="17">
        <f>'Malé'!J61</f>
        <v/>
      </c>
      <c r="U213" s="61">
        <f>'Malé'!I61</f>
        <v/>
      </c>
      <c r="X213" s="114" t="inlineStr">
        <is>
          <t>Ouvre des abysses hurlantes qui manipulent la chance critique et rendent les singularités plus probables contre la cible.</t>
        </is>
      </c>
    </row>
    <row r="214">
      <c r="A214" s="17" t="inlineStr">
        <is>
          <t>Ombre</t>
        </is>
      </c>
      <c r="B214" s="114" t="inlineStr">
        <is>
          <t>Interroger les Ombres</t>
        </is>
      </c>
      <c r="C214" s="119" t="n"/>
      <c r="D214" s="61" t="n"/>
      <c r="E214" s="17" t="n"/>
      <c r="F214" s="17" t="n"/>
      <c r="G214" s="119" t="n"/>
      <c r="H214" s="17">
        <f>Divi!J11</f>
        <v/>
      </c>
      <c r="I214" s="17" t="inlineStr">
        <is>
          <t>🌑 Ombre: Dirogaoth</t>
        </is>
      </c>
      <c r="J214" s="119" t="n"/>
      <c r="K214" s="17" t="inlineStr">
        <is>
          <t>Contact</t>
        </is>
      </c>
      <c r="L214" s="17" t="inlineStr">
        <is>
          <t>Unique</t>
        </is>
      </c>
      <c r="M214" s="17" t="n"/>
      <c r="N214" s="17" t="n"/>
      <c r="O214" s="119" t="n"/>
      <c r="P214" s="17" t="n"/>
      <c r="Q214" s="17" t="n"/>
      <c r="R214" s="17" t="n"/>
      <c r="S214" s="17" t="inlineStr">
        <is>
          <t>Fonctionne sur les ombres très prononcées (ou la pénombre)</t>
        </is>
      </c>
      <c r="T214" s="17" t="n"/>
      <c r="U214" s="61" t="n"/>
      <c r="X214" s="114" t="inlineStr">
        <is>
          <t>Permet de questionner les ombres et la pénombre pour obtenir des informations simples.</t>
        </is>
      </c>
    </row>
    <row r="215">
      <c r="A215" s="17" t="inlineStr">
        <is>
          <t>Ombre</t>
        </is>
      </c>
      <c r="B215" s="114" t="inlineStr">
        <is>
          <t>Voyage dans les Ombres</t>
        </is>
      </c>
      <c r="C215" s="119" t="n"/>
      <c r="D215" s="61" t="n"/>
      <c r="E215" s="17" t="n"/>
      <c r="F215" s="17" t="n"/>
      <c r="G215" s="119" t="n"/>
      <c r="H215" s="126">
        <f>Evoc!J43</f>
        <v/>
      </c>
      <c r="I215" s="126">
        <f>Evoc!I43</f>
        <v/>
      </c>
      <c r="J215" s="119" t="n"/>
      <c r="K215" s="17" t="inlineStr">
        <is>
          <t>Soi</t>
        </is>
      </c>
      <c r="L215" s="17">
        <f>F!$A$11</f>
        <v/>
      </c>
      <c r="M215" s="17" t="n"/>
      <c r="N215" s="17" t="n"/>
      <c r="O215" s="119" t="n"/>
      <c r="P215" s="17" t="n"/>
      <c r="Q215" s="17" t="n"/>
      <c r="R215" s="17" t="n"/>
      <c r="S215" s="17" t="n"/>
      <c r="T215" s="17" t="n"/>
      <c r="U215" s="61" t="n"/>
      <c r="X215" s="114" t="inlineStr">
        <is>
          <t>Intervertit instantanément la position de deux cibles visibles à courte distance, comme un pas dans les ombres.</t>
        </is>
      </c>
    </row>
    <row r="216">
      <c r="A216" s="17" t="inlineStr">
        <is>
          <t>Ombre</t>
        </is>
      </c>
      <c r="B216" s="114" t="inlineStr">
        <is>
          <t>Obscurité Naissante</t>
        </is>
      </c>
      <c r="C216" s="119" t="n"/>
      <c r="D216" s="61" t="n"/>
      <c r="E216" s="17" t="n"/>
      <c r="F216" s="17" t="n"/>
      <c r="G216" s="119" t="n"/>
      <c r="H216" s="126">
        <f>Evoc!J72</f>
        <v/>
      </c>
      <c r="I216" s="126" t="inlineStr">
        <is>
          <t>🌑 Ombre: Evclimaoth</t>
        </is>
      </c>
      <c r="J216" s="119" t="n"/>
      <c r="K216" s="17" t="inlineStr">
        <is>
          <t>Soi</t>
        </is>
      </c>
      <c r="L216" s="17" t="inlineStr">
        <is>
          <t>Unique</t>
        </is>
      </c>
      <c r="M216" s="17" t="n"/>
      <c r="N216" s="17" t="n"/>
      <c r="O216" s="119" t="n"/>
      <c r="P216" s="17" t="n"/>
      <c r="Q216" s="17" t="n"/>
      <c r="R216" s="17" t="n"/>
      <c r="S216" s="17" t="inlineStr">
        <is>
          <t>Génère des nuages très épais, projetant des ombres partout dans la zone</t>
        </is>
      </c>
      <c r="T216" s="17" t="n"/>
      <c r="U216" s="61" t="n"/>
      <c r="X216" s="114" t="inlineStr">
        <is>
          <t>Fait naître une obscurité contrôlée en modifiant le “climat” local avec des nuages épais et des ombres partout.</t>
        </is>
      </c>
    </row>
    <row r="217">
      <c r="A217" s="17" t="inlineStr">
        <is>
          <t>Loi</t>
        </is>
      </c>
      <c r="B217" s="114" t="inlineStr">
        <is>
          <t>Justification</t>
        </is>
      </c>
      <c r="C217" s="119" t="n"/>
      <c r="D217" s="61" t="n"/>
      <c r="E217" s="17" t="n"/>
      <c r="F217" s="17" t="n"/>
      <c r="G217" s="119" t="n"/>
      <c r="H217" s="17" t="n"/>
      <c r="I217" s="17" t="n"/>
      <c r="J217" s="119" t="n"/>
      <c r="K217" s="17" t="n"/>
      <c r="L217" s="17" t="n"/>
      <c r="M217" s="17" t="n"/>
      <c r="N217" s="17" t="n"/>
      <c r="O217" s="119" t="n"/>
      <c r="P217" s="17" t="n"/>
      <c r="Q217" s="17" t="n"/>
      <c r="R217" s="17" t="n"/>
      <c r="S217" s="17" t="n"/>
      <c r="T217" s="17" t="n"/>
      <c r="U217" s="61" t="n"/>
    </row>
    <row r="218">
      <c r="A218" s="17" t="inlineStr">
        <is>
          <t>Loi</t>
        </is>
      </c>
      <c r="B218" s="114" t="inlineStr">
        <is>
          <t>Aura de Droiture</t>
        </is>
      </c>
      <c r="C218" s="119" t="n"/>
      <c r="D218" s="61" t="n"/>
      <c r="E218" s="17" t="n"/>
      <c r="F218" s="17" t="n"/>
      <c r="G218" s="119" t="n"/>
      <c r="H218" s="17" t="n"/>
      <c r="I218" s="17" t="n"/>
      <c r="J218" s="119" t="n"/>
      <c r="K218" s="17" t="n"/>
      <c r="L218" s="17" t="n"/>
      <c r="M218" s="17" t="n"/>
      <c r="N218" s="17" t="n"/>
      <c r="O218" s="119" t="n"/>
      <c r="P218" s="17" t="n"/>
      <c r="Q218" s="17" t="n"/>
      <c r="R218" s="17" t="n"/>
      <c r="S218" s="17" t="n"/>
      <c r="T218" s="17" t="n"/>
      <c r="U218" s="61" t="n"/>
    </row>
    <row r="219">
      <c r="A219" s="17" t="inlineStr">
        <is>
          <t>Loi</t>
        </is>
      </c>
      <c r="B219" s="114" t="inlineStr">
        <is>
          <t>Adoration</t>
        </is>
      </c>
      <c r="C219" s="119" t="n"/>
      <c r="D219" s="61" t="n"/>
      <c r="E219" s="17" t="n"/>
      <c r="F219" s="17" t="n"/>
      <c r="G219" s="119" t="n"/>
      <c r="H219" s="17" t="n"/>
      <c r="I219" s="17" t="n"/>
      <c r="J219" s="119" t="n"/>
      <c r="K219" s="17" t="n"/>
      <c r="L219" s="17" t="n"/>
      <c r="M219" s="17" t="n"/>
      <c r="N219" s="17" t="n"/>
      <c r="O219" s="119" t="n"/>
      <c r="P219" s="17" t="n"/>
      <c r="Q219" s="17" t="n"/>
      <c r="R219" s="17" t="n"/>
      <c r="S219" s="17" t="n"/>
      <c r="T219" s="17" t="n"/>
      <c r="U219" s="61" t="n"/>
    </row>
    <row r="220">
      <c r="A220" s="17" t="inlineStr">
        <is>
          <t>Loi</t>
        </is>
      </c>
      <c r="B220" s="114" t="inlineStr">
        <is>
          <t>Interdiction Rigoureuse</t>
        </is>
      </c>
      <c r="C220" s="119" t="n"/>
      <c r="D220" s="61" t="n"/>
      <c r="E220" s="17" t="n"/>
      <c r="F220" s="17" t="n"/>
      <c r="G220" s="119" t="n"/>
      <c r="H220" s="17" t="n"/>
      <c r="I220" s="17" t="n"/>
      <c r="J220" s="119" t="n"/>
      <c r="K220" s="17" t="n"/>
      <c r="L220" s="17" t="n"/>
      <c r="M220" s="17" t="n"/>
      <c r="N220" s="17" t="n"/>
      <c r="O220" s="119" t="n"/>
      <c r="P220" s="17" t="n"/>
      <c r="Q220" s="17" t="n"/>
      <c r="R220" s="17" t="n"/>
      <c r="S220" s="17" t="n"/>
      <c r="T220" s="17" t="n"/>
      <c r="U220" s="61" t="n"/>
    </row>
    <row r="221">
      <c r="A221" s="17" t="inlineStr">
        <is>
          <t>Loi</t>
        </is>
      </c>
      <c r="B221" s="114" t="inlineStr">
        <is>
          <t>Interjection Divine</t>
        </is>
      </c>
      <c r="C221" s="119" t="n"/>
      <c r="D221" s="61" t="n"/>
      <c r="E221" s="17" t="n"/>
      <c r="F221" s="17" t="n"/>
      <c r="G221" s="119" t="n"/>
      <c r="H221" s="17" t="n"/>
      <c r="I221" s="17" t="n"/>
      <c r="J221" s="119" t="n"/>
      <c r="K221" s="17" t="n"/>
      <c r="L221" s="17" t="n"/>
      <c r="M221" s="17" t="n"/>
      <c r="N221" s="17" t="n"/>
      <c r="O221" s="119" t="n"/>
      <c r="P221" s="17" t="n"/>
      <c r="Q221" s="17" t="n"/>
      <c r="R221" s="17" t="n"/>
      <c r="S221" s="17" t="n"/>
      <c r="T221" s="17" t="n"/>
      <c r="U221" s="61" t="n"/>
    </row>
    <row r="222">
      <c r="A222" s="17" t="inlineStr">
        <is>
          <t>Loi</t>
        </is>
      </c>
      <c r="C222" s="119" t="n"/>
      <c r="D222" s="61" t="n"/>
      <c r="E222" s="17" t="n"/>
      <c r="F222" s="17" t="n"/>
      <c r="G222" s="119" t="n"/>
      <c r="H222" s="17" t="n"/>
      <c r="I222" s="17" t="n"/>
      <c r="J222" s="119" t="n"/>
      <c r="K222" s="17" t="n"/>
      <c r="L222" s="17" t="n"/>
      <c r="M222" s="17" t="n"/>
      <c r="N222" s="17" t="n"/>
      <c r="O222" s="119" t="n"/>
      <c r="P222" s="17" t="n"/>
      <c r="Q222" s="17" t="n"/>
      <c r="R222" s="17" t="n"/>
      <c r="S222" s="17" t="n"/>
      <c r="T222" s="17" t="n"/>
      <c r="U222" s="61" t="n"/>
    </row>
    <row r="223">
      <c r="A223" s="17" t="inlineStr">
        <is>
          <t>Loi</t>
        </is>
      </c>
      <c r="C223" s="119" t="n"/>
      <c r="D223" s="61" t="n"/>
      <c r="E223" s="17" t="n"/>
      <c r="F223" s="17" t="n"/>
      <c r="G223" s="119" t="n"/>
      <c r="H223" s="17" t="n"/>
      <c r="I223" s="17" t="n"/>
      <c r="J223" s="119" t="n"/>
      <c r="K223" s="17" t="n"/>
      <c r="L223" s="17" t="n"/>
      <c r="M223" s="17" t="n"/>
      <c r="N223" s="17" t="n"/>
      <c r="O223" s="119" t="n"/>
      <c r="P223" s="17" t="n"/>
      <c r="Q223" s="17" t="n"/>
      <c r="R223" s="17" t="n"/>
      <c r="S223" s="17" t="n"/>
      <c r="T223" s="17" t="n"/>
      <c r="U223" s="61" t="n"/>
    </row>
    <row r="224">
      <c r="A224" s="17" t="inlineStr">
        <is>
          <t>Loi</t>
        </is>
      </c>
      <c r="C224" s="119" t="n"/>
      <c r="D224" s="61" t="n"/>
      <c r="E224" s="17" t="n"/>
      <c r="F224" s="17" t="n"/>
      <c r="G224" s="119" t="n"/>
      <c r="H224" s="17" t="n"/>
      <c r="I224" s="17" t="n"/>
      <c r="J224" s="119" t="n"/>
      <c r="K224" s="17" t="n"/>
      <c r="L224" s="17" t="n"/>
      <c r="M224" s="17" t="n"/>
      <c r="N224" s="17" t="n"/>
      <c r="O224" s="119" t="n"/>
      <c r="P224" s="17" t="n"/>
      <c r="Q224" s="17" t="n"/>
      <c r="R224" s="17" t="n"/>
      <c r="S224" s="17" t="n"/>
      <c r="T224" s="17" t="n"/>
      <c r="U224" s="61" t="n"/>
    </row>
    <row r="225">
      <c r="A225" s="17" t="inlineStr">
        <is>
          <t>Loi</t>
        </is>
      </c>
      <c r="B225" s="114" t="inlineStr">
        <is>
          <t>Décret de Justice</t>
        </is>
      </c>
      <c r="C225" s="119" t="n"/>
      <c r="D225" s="61" t="n"/>
      <c r="E225" s="17" t="n"/>
      <c r="F225" s="17" t="n"/>
      <c r="G225" s="119" t="n"/>
      <c r="H225" s="17" t="n"/>
      <c r="I225" s="17" t="n"/>
      <c r="J225" s="119" t="n"/>
      <c r="K225" s="17" t="n"/>
      <c r="L225" s="17" t="n"/>
      <c r="M225" s="17" t="n"/>
      <c r="N225" s="17" t="n"/>
      <c r="O225" s="119" t="n"/>
      <c r="P225" s="17" t="n"/>
      <c r="Q225" s="17" t="n"/>
      <c r="R225" s="17" t="n"/>
      <c r="S225" s="17" t="n"/>
      <c r="T225" s="17" t="n"/>
      <c r="U225" s="61" t="n"/>
    </row>
    <row r="226">
      <c r="A226" s="17" t="inlineStr">
        <is>
          <t>Loi</t>
        </is>
      </c>
      <c r="B226" s="114" t="inlineStr">
        <is>
          <t>Balance</t>
        </is>
      </c>
      <c r="C226" s="119" t="n"/>
      <c r="D226" s="61" t="n"/>
      <c r="E226" s="17" t="n"/>
      <c r="F226" s="17" t="n"/>
      <c r="G226" s="119" t="n"/>
      <c r="H226" s="17" t="n"/>
      <c r="I226" s="17" t="n"/>
      <c r="J226" s="119" t="n"/>
      <c r="K226" s="17" t="n"/>
      <c r="L226" s="17" t="n"/>
      <c r="M226" s="17" t="n"/>
      <c r="N226" s="17" t="n"/>
      <c r="O226" s="119" t="n"/>
      <c r="P226" s="17" t="n"/>
      <c r="Q226" s="17" t="n"/>
      <c r="R226" s="17" t="n"/>
      <c r="S226" s="17" t="n"/>
      <c r="T226" s="17" t="n"/>
      <c r="U226" s="61" t="n"/>
    </row>
    <row r="227">
      <c r="A227" s="17" t="inlineStr">
        <is>
          <t>Chaos</t>
        </is>
      </c>
      <c r="B227" s="114" t="inlineStr">
        <is>
          <t>Chaudron de Sorcière</t>
        </is>
      </c>
      <c r="C227" s="119" t="n"/>
      <c r="D227" s="61" t="n"/>
      <c r="E227" s="17" t="n"/>
      <c r="F227" s="17" t="n"/>
      <c r="G227" s="119" t="n"/>
      <c r="H227" s="17">
        <f>'Alté'!J23</f>
        <v/>
      </c>
      <c r="I227" s="17">
        <f>'Alté'!I23</f>
        <v/>
      </c>
      <c r="J227" s="119" t="n"/>
      <c r="K227" s="17">
        <f>F!$A$5</f>
        <v/>
      </c>
      <c r="L227" s="17">
        <f>F!$A$11</f>
        <v/>
      </c>
      <c r="M227" s="17" t="n"/>
      <c r="N227" s="17" t="n"/>
      <c r="O227" s="119" t="n"/>
      <c r="P227" s="17" t="n"/>
      <c r="Q227" s="17" t="n"/>
      <c r="R227" s="17" t="n"/>
      <c r="S227" s="17" t="n"/>
      <c r="T227" s="17" t="n"/>
      <c r="U227" s="61" t="n"/>
      <c r="X227" s="114" t="inlineStr">
        <is>
          <t>Inflige à la cible des altérations imprévisibles sous forme de malédictions aléatoires.</t>
        </is>
      </c>
    </row>
    <row r="228">
      <c r="A228" s="17" t="inlineStr">
        <is>
          <t>Chaos</t>
        </is>
      </c>
      <c r="B228" s="114" t="inlineStr">
        <is>
          <t>Chaudron d'Hadès</t>
        </is>
      </c>
      <c r="C228" s="119" t="n"/>
      <c r="D228" s="61" t="n"/>
      <c r="E228" s="17" t="n"/>
      <c r="F228" s="17" t="n"/>
      <c r="G228" s="119" t="n"/>
      <c r="H228" s="17">
        <f>'Alté'!J23</f>
        <v/>
      </c>
      <c r="I228" s="17">
        <f>'Alté'!I23</f>
        <v/>
      </c>
      <c r="J228" s="119" t="n"/>
      <c r="K228" s="17">
        <f>F!$A$5</f>
        <v/>
      </c>
      <c r="L228" s="17">
        <f>F!$A$11</f>
        <v/>
      </c>
      <c r="M228" s="17" t="n"/>
      <c r="N228" s="17" t="inlineStr">
        <is>
          <t>Duo</t>
        </is>
      </c>
      <c r="O228" s="119" t="n"/>
      <c r="P228" s="17" t="n"/>
      <c r="Q228" s="17" t="n"/>
      <c r="R228" s="17" t="n"/>
      <c r="S228" s="17" t="n"/>
      <c r="T228" s="17">
        <f>'Alté'!J23</f>
        <v/>
      </c>
      <c r="U228" s="61">
        <f>'Alté'!I23</f>
        <v/>
      </c>
      <c r="X228" s="114" t="inlineStr">
        <is>
          <t>Submerge la cible sous une cascade chaotique de malédictions multiples et incontrôlées.</t>
        </is>
      </c>
    </row>
    <row r="229">
      <c r="A229" s="17" t="inlineStr">
        <is>
          <t>Chaos</t>
        </is>
      </c>
      <c r="B229" s="114" t="inlineStr">
        <is>
          <t>Cantique de Salem</t>
        </is>
      </c>
      <c r="C229" s="119" t="n"/>
      <c r="D229" s="61" t="n"/>
      <c r="E229" s="17" t="n"/>
      <c r="F229" s="17" t="n"/>
      <c r="G229" s="119" t="n"/>
      <c r="H229" s="17">
        <f>'Alté'!J24</f>
        <v/>
      </c>
      <c r="I229" s="17">
        <f>'Alté'!I24</f>
        <v/>
      </c>
      <c r="J229" s="119" t="n"/>
      <c r="K229" s="17">
        <f>F!$A$5</f>
        <v/>
      </c>
      <c r="L229" s="17">
        <f>F!$A$11</f>
        <v/>
      </c>
      <c r="M229" s="17" t="n"/>
      <c r="N229" s="17" t="n"/>
      <c r="O229" s="119" t="n"/>
      <c r="P229" s="17" t="n"/>
      <c r="Q229" s="17" t="n"/>
      <c r="R229" s="17" t="n"/>
      <c r="S229" s="17" t="n"/>
      <c r="T229" s="17">
        <f>'Alté'!J24</f>
        <v/>
      </c>
      <c r="U229" s="61">
        <f>'Alté'!I24</f>
        <v/>
      </c>
      <c r="X229" s="114" t="inlineStr">
        <is>
          <t>Accorde à la cible une série de bénédictions aléatoires issues du Chaos.</t>
        </is>
      </c>
    </row>
    <row r="230">
      <c r="A230" s="17" t="inlineStr">
        <is>
          <t>Chaos</t>
        </is>
      </c>
      <c r="B230" s="114" t="inlineStr">
        <is>
          <t>Sourire de Dame Chance</t>
        </is>
      </c>
      <c r="C230" s="119" t="n"/>
      <c r="D230" s="61" t="n"/>
      <c r="E230" s="17" t="n"/>
      <c r="F230" s="17" t="n"/>
      <c r="G230" s="119" t="n"/>
      <c r="H230" s="17">
        <f>'Béné'!J$53</f>
        <v/>
      </c>
      <c r="I230" s="17" t="inlineStr">
        <is>
          <t>🌀 Chaos: Lemspeciaix</t>
        </is>
      </c>
      <c r="J230" s="119" t="n"/>
      <c r="K230" s="17">
        <f>F!$A$3</f>
        <v/>
      </c>
      <c r="L230" s="17">
        <f>F!$A$11</f>
        <v/>
      </c>
      <c r="M230" s="17" t="n"/>
      <c r="N230" s="17" t="n"/>
      <c r="O230" s="119" t="n"/>
      <c r="P230" s="17" t="n"/>
      <c r="Q230" s="17" t="n"/>
      <c r="R230" s="17" t="n"/>
      <c r="S230" s="17" t="inlineStr">
        <is>
          <t>Attribut : Chance</t>
        </is>
      </c>
      <c r="T230" s="17" t="n"/>
      <c r="U230" s="61" t="n"/>
      <c r="X230" s="114" t="inlineStr">
        <is>
          <t>Favorise outrageusement la chance de la cible, comme si le hasard lui souriait.</t>
        </is>
      </c>
    </row>
    <row r="231">
      <c r="A231" s="17" t="inlineStr">
        <is>
          <t>Chaos</t>
        </is>
      </c>
      <c r="B231" s="114" t="inlineStr">
        <is>
          <t>Souffle de Liberté</t>
        </is>
      </c>
      <c r="C231" s="119" t="n"/>
      <c r="D231" s="61" t="n"/>
      <c r="E231" s="17" t="n"/>
      <c r="F231" s="17" t="n"/>
      <c r="G231" s="119" t="n"/>
      <c r="H231" s="17">
        <f>Evoc!J87</f>
        <v/>
      </c>
      <c r="I231" s="17">
        <f>Evoc!I87</f>
        <v/>
      </c>
      <c r="J231" s="119" t="n"/>
      <c r="K231" s="17">
        <f>F!$A$5</f>
        <v/>
      </c>
      <c r="L231" s="17">
        <f>F!$A$11</f>
        <v/>
      </c>
      <c r="M231" s="17" t="n"/>
      <c r="N231" s="17" t="n"/>
      <c r="O231" s="119" t="n"/>
      <c r="P231" s="17" t="inlineStr">
        <is>
          <t>Long</t>
        </is>
      </c>
      <c r="Q231" s="17" t="n"/>
      <c r="R231" s="17" t="n"/>
      <c r="S231" s="17" t="n"/>
      <c r="T231" s="17" t="n"/>
      <c r="U231" s="61" t="n"/>
      <c r="X231" s="114" t="inlineStr">
        <is>
          <t>Fait apparaître un organisme chaotique explosif, dangereux à approcher ou à provoquer.</t>
        </is>
      </c>
    </row>
    <row r="232">
      <c r="A232" s="17" t="inlineStr">
        <is>
          <t>Chaos</t>
        </is>
      </c>
      <c r="B232" s="114" t="inlineStr">
        <is>
          <t>Distorsion de la Réalité</t>
        </is>
      </c>
      <c r="C232" s="119" t="n"/>
      <c r="D232" s="61" t="n"/>
      <c r="E232" s="17" t="n"/>
      <c r="F232" s="17" t="n"/>
      <c r="G232" s="119" t="n"/>
      <c r="H232" s="17">
        <f>Dest!J6</f>
        <v/>
      </c>
      <c r="I232" s="17" t="inlineStr">
        <is>
          <t>🌀 Chaos: Kranihilix</t>
        </is>
      </c>
      <c r="J232" s="119" t="n"/>
      <c r="K232" s="17">
        <f>F!$A$5</f>
        <v/>
      </c>
      <c r="L232" s="17">
        <f>F!$A$11</f>
        <v/>
      </c>
      <c r="M232" s="17" t="n"/>
      <c r="N232" s="17" t="n"/>
      <c r="O232" s="119" t="n"/>
      <c r="P232" s="17" t="n"/>
      <c r="Q232" s="17" t="n"/>
      <c r="R232" s="17" t="n"/>
      <c r="S232" s="17" t="inlineStr">
        <is>
          <t>Attaque VS Volonté</t>
        </is>
      </c>
      <c r="T232" s="17" t="n"/>
      <c r="U232" s="61" t="n"/>
      <c r="X232" s="114" t="inlineStr">
        <is>
          <t>Déchire la réalité autour de la cible et lui inflige des dégâts par distorsion existentielle.</t>
        </is>
      </c>
    </row>
    <row r="233">
      <c r="A233" s="17" t="inlineStr">
        <is>
          <t>Chaos</t>
        </is>
      </c>
      <c r="B233" s="114" t="inlineStr">
        <is>
          <t>Restaurer la Chance</t>
        </is>
      </c>
      <c r="C233" s="119" t="n"/>
      <c r="D233" s="61" t="n"/>
      <c r="E233" s="17" t="n"/>
      <c r="F233" s="17" t="n"/>
      <c r="G233" s="119" t="n"/>
      <c r="H233" s="17">
        <f>Rest!J3</f>
        <v/>
      </c>
      <c r="I233" s="17" t="inlineStr">
        <is>
          <t>🌀 Chaos: Restauraix</t>
        </is>
      </c>
      <c r="J233" s="119" t="n"/>
      <c r="K233" s="17">
        <f>F!$A$5</f>
        <v/>
      </c>
      <c r="L233" s="17">
        <f>F!$A$11</f>
        <v/>
      </c>
      <c r="M233" s="17" t="n"/>
      <c r="N233" s="17" t="n"/>
      <c r="O233" s="119" t="n"/>
      <c r="P233" s="17" t="n"/>
      <c r="Q233" s="17" t="n"/>
      <c r="R233" s="17" t="n"/>
      <c r="S233" s="17" t="n"/>
      <c r="T233" s="17" t="n"/>
      <c r="U233" s="61" t="n"/>
      <c r="X233" s="114" t="inlineStr">
        <is>
          <t>Restaure une ressource liée à la chance et au destin de la cible.</t>
        </is>
      </c>
    </row>
    <row r="234">
      <c r="A234" s="17" t="inlineStr">
        <is>
          <t>Chaos</t>
        </is>
      </c>
      <c r="B234" s="114" t="inlineStr">
        <is>
          <t>Chance de l'Audacieux</t>
        </is>
      </c>
      <c r="C234" s="119" t="n"/>
      <c r="D234" s="61" t="n"/>
      <c r="E234" s="17" t="n"/>
      <c r="F234" s="17" t="n"/>
      <c r="G234" s="119" t="n"/>
      <c r="H234" s="17">
        <f>'Béné'!J53</f>
        <v/>
      </c>
      <c r="I234" s="17" t="inlineStr">
        <is>
          <t>🌀 Chaos: Lemspeciaix</t>
        </is>
      </c>
      <c r="J234" s="119" t="n"/>
      <c r="K234" s="17">
        <f>F!$A$3</f>
        <v/>
      </c>
      <c r="L234" s="17">
        <f>F!$A$11</f>
        <v/>
      </c>
      <c r="M234" s="17" t="n"/>
      <c r="N234" s="17" t="n"/>
      <c r="O234" s="119" t="n"/>
      <c r="P234" s="17" t="n"/>
      <c r="Q234" s="17" t="n"/>
      <c r="R234" s="17" t="n"/>
      <c r="S234" s="17" t="inlineStr">
        <is>
          <t>Attribut : Chance</t>
        </is>
      </c>
      <c r="T234" s="17" t="n"/>
      <c r="U234" s="61" t="n"/>
      <c r="X234" s="114" t="inlineStr">
        <is>
          <t>Renforce la chance de la cible, l’encourageant à prendre des risques audacieux.</t>
        </is>
      </c>
    </row>
    <row r="235">
      <c r="A235" s="17" t="inlineStr">
        <is>
          <t>Chaos</t>
        </is>
      </c>
      <c r="B235" s="114" t="inlineStr">
        <is>
          <t>Grandes Singularités</t>
        </is>
      </c>
      <c r="C235" s="119" t="n"/>
      <c r="D235" s="61" t="n"/>
      <c r="E235" s="17" t="n"/>
      <c r="F235" s="17" t="n"/>
      <c r="G235" s="119" t="n"/>
      <c r="H235" s="17">
        <f>'Béné'!J64</f>
        <v/>
      </c>
      <c r="I235" s="17">
        <f>'Béné'!I64</f>
        <v/>
      </c>
      <c r="J235" s="119" t="n"/>
      <c r="K235" s="17" t="inlineStr">
        <is>
          <t>Soi</t>
        </is>
      </c>
      <c r="L235" s="17" t="inlineStr">
        <is>
          <t>Unique</t>
        </is>
      </c>
      <c r="M235" s="17" t="n"/>
      <c r="N235" s="17" t="n"/>
      <c r="O235" s="119" t="n"/>
      <c r="P235" s="17" t="n"/>
      <c r="Q235" s="17" t="n"/>
      <c r="R235" s="17" t="n"/>
      <c r="S235" s="17" t="n"/>
      <c r="T235" s="17" t="n"/>
      <c r="U235" s="61" t="n"/>
      <c r="X235" s="114" t="inlineStr">
        <is>
          <t>Amplifie les effets des coups du sort et des retournements de situation.</t>
        </is>
      </c>
    </row>
    <row r="236">
      <c r="A236" s="17" t="inlineStr">
        <is>
          <t>Chaos</t>
        </is>
      </c>
      <c r="B236" s="114" t="inlineStr">
        <is>
          <t>Maelström Karmique</t>
        </is>
      </c>
      <c r="C236" s="119" t="n"/>
      <c r="D236" s="61" t="n"/>
      <c r="E236" s="17" t="n"/>
      <c r="F236" s="17" t="n"/>
      <c r="G236" s="119" t="n"/>
      <c r="H236" s="17">
        <f>'Béné'!J136</f>
        <v/>
      </c>
      <c r="I236" s="17">
        <f>'Béné'!I136</f>
        <v/>
      </c>
      <c r="J236" s="119" t="n"/>
      <c r="K236" s="17" t="inlineStr">
        <is>
          <t>Soi</t>
        </is>
      </c>
      <c r="L236" s="17" t="inlineStr">
        <is>
          <t>Unique</t>
        </is>
      </c>
      <c r="M236" s="17" t="n"/>
      <c r="N236" s="17" t="n"/>
      <c r="O236" s="119" t="n"/>
      <c r="P236" s="17" t="n"/>
      <c r="Q236" s="17" t="n"/>
      <c r="R236" s="17" t="n"/>
      <c r="S236" s="17" t="n"/>
      <c r="T236" s="17" t="n"/>
      <c r="U236" s="61" t="n"/>
      <c r="X236" s="114" t="inlineStr">
        <is>
          <t>Permet à la cible de tirer profit du karma consommé autour d’elle.</t>
        </is>
      </c>
    </row>
    <row r="237">
      <c r="A237" s="17" t="inlineStr">
        <is>
          <t>Chaos</t>
        </is>
      </c>
      <c r="B237" s="114" t="inlineStr">
        <is>
          <t>Plier la Destinée</t>
        </is>
      </c>
      <c r="C237" s="119" t="n"/>
      <c r="D237" s="61" t="n"/>
      <c r="E237" s="17" t="n"/>
      <c r="F237" s="17" t="n"/>
      <c r="G237" s="119" t="n"/>
      <c r="H237" s="17">
        <f>'Béné'!J143</f>
        <v/>
      </c>
      <c r="I237" s="17">
        <f>'Béné'!I143</f>
        <v/>
      </c>
      <c r="J237" s="119" t="n"/>
      <c r="K237" s="17" t="inlineStr">
        <is>
          <t>Soi</t>
        </is>
      </c>
      <c r="L237" s="17" t="inlineStr">
        <is>
          <t>Unique</t>
        </is>
      </c>
      <c r="M237" s="17" t="n"/>
      <c r="N237" s="17" t="inlineStr">
        <is>
          <t>Duo</t>
        </is>
      </c>
      <c r="O237" s="119" t="n"/>
      <c r="P237" s="17" t="n"/>
      <c r="Q237" s="17" t="n"/>
      <c r="R237" s="17" t="n"/>
      <c r="S237" s="17" t="n"/>
      <c r="T237" s="17">
        <f>'Béné'!J167</f>
        <v/>
      </c>
      <c r="U237" s="61">
        <f>'Béné'!I167</f>
        <v/>
      </c>
      <c r="X237" s="114" t="inlineStr">
        <is>
          <t>Autorise la cible à corriger le hasard en relançant des dés ou des actions ratées.</t>
        </is>
      </c>
    </row>
    <row r="238">
      <c r="A238" s="17" t="inlineStr">
        <is>
          <t>Chaos</t>
        </is>
      </c>
      <c r="B238" s="114" t="inlineStr">
        <is>
          <t>Apparition Chaotique</t>
        </is>
      </c>
      <c r="C238" s="119" t="n"/>
      <c r="D238" s="61" t="n"/>
      <c r="E238" s="17" t="n"/>
      <c r="F238" s="17" t="n"/>
      <c r="G238" s="119" t="n"/>
      <c r="H238" s="17">
        <f>Dest!J53</f>
        <v/>
      </c>
      <c r="I238" s="17">
        <f>Dest!I53</f>
        <v/>
      </c>
      <c r="J238" s="119" t="n"/>
      <c r="K238" s="17">
        <f>F!$A$5</f>
        <v/>
      </c>
      <c r="L238" s="17">
        <f>F!$A$11</f>
        <v/>
      </c>
      <c r="M238" s="17" t="n"/>
      <c r="N238" s="17" t="n"/>
      <c r="O238" s="119" t="n"/>
      <c r="P238" s="17" t="n"/>
      <c r="Q238" s="17" t="n"/>
      <c r="R238" s="17" t="n"/>
      <c r="S238" s="17" t="inlineStr">
        <is>
          <t>Attaque VS Volonté</t>
        </is>
      </c>
      <c r="T238" s="17" t="n"/>
      <c r="U238" s="61" t="n"/>
      <c r="X238" s="114" t="inlineStr">
        <is>
          <t>Invoque une ou plusieurs manifestations chaotiques qui frappent des cibles de manière erratique.</t>
        </is>
      </c>
    </row>
    <row r="239">
      <c r="A239" s="17" t="inlineStr">
        <is>
          <t>Chaos</t>
        </is>
      </c>
      <c r="B239" s="114" t="inlineStr">
        <is>
          <t>Chaosium</t>
        </is>
      </c>
      <c r="C239" s="119" t="n"/>
      <c r="D239" s="61" t="n"/>
      <c r="E239" s="17" t="n"/>
      <c r="F239" s="17" t="n"/>
      <c r="G239" s="119" t="n"/>
      <c r="H239" s="17">
        <f>Dest!J53</f>
        <v/>
      </c>
      <c r="I239" s="17">
        <f>Dest!I53</f>
        <v/>
      </c>
      <c r="J239" s="119" t="n"/>
      <c r="K239" s="17">
        <f>F!$A$5</f>
        <v/>
      </c>
      <c r="L239" s="17" t="inlineStr">
        <is>
          <t>Zone</t>
        </is>
      </c>
      <c r="M239" s="17" t="n"/>
      <c r="N239" s="17" t="inlineStr">
        <is>
          <t>Supérieur</t>
        </is>
      </c>
      <c r="O239" s="119" t="n"/>
      <c r="P239" s="17" t="n"/>
      <c r="Q239" s="17" t="n"/>
      <c r="R239" s="17" t="n"/>
      <c r="S239" s="17" t="inlineStr">
        <is>
          <t>Attaque VS Volonté</t>
        </is>
      </c>
      <c r="T239" s="17" t="n"/>
      <c r="U239" s="61" t="n"/>
      <c r="X239" s="114" t="inlineStr">
        <is>
          <t>Déchaîne une version amplifiée de manifestations chaotiques sur toute une zone.</t>
        </is>
      </c>
    </row>
    <row r="240">
      <c r="A240" s="17" t="inlineStr">
        <is>
          <t>Chaos</t>
        </is>
      </c>
      <c r="B240" s="114" t="inlineStr">
        <is>
          <t>Malédiction des Faibles</t>
        </is>
      </c>
      <c r="C240" s="119" t="n"/>
      <c r="D240" s="61" t="n"/>
      <c r="E240" s="17" t="n"/>
      <c r="F240" s="17" t="n"/>
      <c r="G240" s="119" t="n"/>
      <c r="H240" s="17">
        <f>'Malé'!J132</f>
        <v/>
      </c>
      <c r="I240" s="17">
        <f>'Malé'!I132</f>
        <v/>
      </c>
      <c r="J240" s="119" t="n"/>
      <c r="K240" s="17">
        <f>F!$A$5</f>
        <v/>
      </c>
      <c r="L240" s="17">
        <f>F!$A$11</f>
        <v/>
      </c>
      <c r="M240" s="17" t="n"/>
      <c r="N240" s="17" t="n"/>
      <c r="O240" s="119" t="n"/>
      <c r="P240" s="17" t="n"/>
      <c r="Q240" s="17" t="n"/>
      <c r="R240" s="17" t="n"/>
      <c r="S240" s="17" t="n"/>
      <c r="T240" s="17" t="n"/>
      <c r="U240" s="61" t="n"/>
      <c r="X240" s="114" t="inlineStr">
        <is>
          <t>Amplifie un sort ennemi en cours, retournant sa puissance contre son lanceur indirectement.</t>
        </is>
      </c>
    </row>
    <row r="241">
      <c r="A241" s="17" t="inlineStr">
        <is>
          <t>Chaos</t>
        </is>
      </c>
      <c r="B241" s="114" t="inlineStr">
        <is>
          <t>Mirroir Métaphysique</t>
        </is>
      </c>
      <c r="C241" s="119" t="n"/>
      <c r="D241" s="61" t="n"/>
      <c r="E241" s="17" t="n"/>
      <c r="F241" s="17" t="n"/>
      <c r="G241" s="119" t="n"/>
      <c r="H241" s="17">
        <f>Abju!J40</f>
        <v/>
      </c>
      <c r="I241" s="17">
        <f>Abju!I40</f>
        <v/>
      </c>
      <c r="J241" s="119" t="n"/>
      <c r="K241" s="17" t="inlineStr">
        <is>
          <t>Soi</t>
        </is>
      </c>
      <c r="L241" s="17" t="inlineStr">
        <is>
          <t>Unique</t>
        </is>
      </c>
      <c r="M241" s="17" t="n"/>
      <c r="N241" s="17" t="n"/>
      <c r="O241" s="119" t="n"/>
      <c r="P241" s="17" t="n"/>
      <c r="Q241" s="17" t="n"/>
      <c r="R241" s="17" t="n"/>
      <c r="S241" s="17" t="n"/>
      <c r="T241" s="17" t="n"/>
      <c r="U241" s="61" t="n"/>
      <c r="X241" s="114" t="inlineStr">
        <is>
          <t>Crée un miroir métaphysique qui renvoie les malédictions à leur expéditeur.</t>
        </is>
      </c>
    </row>
    <row r="242">
      <c r="A242" s="17" t="inlineStr">
        <is>
          <t>Chaos</t>
        </is>
      </c>
      <c r="B242" s="114" t="inlineStr">
        <is>
          <t>Polarisation Inversée</t>
        </is>
      </c>
      <c r="C242" s="119" t="n"/>
      <c r="D242" s="61" t="n"/>
      <c r="E242" s="17" t="n"/>
      <c r="F242" s="17" t="n"/>
      <c r="G242" s="119" t="n"/>
      <c r="H242" s="17">
        <f>Evoc!J55</f>
        <v/>
      </c>
      <c r="I242" s="17">
        <f>Evoc!I55</f>
        <v/>
      </c>
      <c r="J242" s="119" t="n"/>
      <c r="K242" s="17">
        <f>F!$A$5</f>
        <v/>
      </c>
      <c r="L242" s="17" t="inlineStr">
        <is>
          <t>Unique</t>
        </is>
      </c>
      <c r="M242" s="17" t="n"/>
      <c r="N242" s="17" t="n"/>
      <c r="O242" s="119" t="n"/>
      <c r="P242" s="17" t="n"/>
      <c r="Q242" s="17" t="n"/>
      <c r="R242" s="17" t="n"/>
      <c r="S242" s="17" t="n"/>
      <c r="T242" s="17" t="n"/>
      <c r="U242" s="61" t="n"/>
      <c r="X242" s="114" t="inlineStr">
        <is>
          <t>Redistribue brutalement les ressources entre deux cibles, accentuant leurs déséquilibres.</t>
        </is>
      </c>
    </row>
    <row r="243">
      <c r="A243" s="17" t="inlineStr">
        <is>
          <t>Chaos</t>
        </is>
      </c>
      <c r="B243" s="114" t="inlineStr">
        <is>
          <t>Mot de Chaos</t>
        </is>
      </c>
      <c r="C243" s="119" t="n"/>
      <c r="D243" s="61" t="n"/>
      <c r="E243" s="17" t="n"/>
      <c r="F243" s="17" t="n"/>
      <c r="G243" s="119" t="n"/>
      <c r="H243" s="17">
        <f>Evoc!J56</f>
        <v/>
      </c>
      <c r="I243" s="17">
        <f>Evoc!I56</f>
        <v/>
      </c>
      <c r="J243" s="119" t="n"/>
      <c r="K243" s="17">
        <f>F!$A$6</f>
        <v/>
      </c>
      <c r="L243" s="17">
        <f>F!$A$11</f>
        <v/>
      </c>
      <c r="M243" s="17" t="n"/>
      <c r="N243" s="17" t="n"/>
      <c r="O243" s="119" t="n"/>
      <c r="P243" s="17" t="n"/>
      <c r="Q243" s="17" t="n"/>
      <c r="R243" s="17" t="n"/>
      <c r="S243" s="17" t="n"/>
      <c r="T243" s="17" t="n"/>
      <c r="U243" s="61" t="n"/>
      <c r="X243" s="114" t="inlineStr">
        <is>
          <t>Impose à la cible des résultats prédéterminés du destin à la place de ses propres choix.</t>
        </is>
      </c>
    </row>
    <row r="244">
      <c r="A244" s="17" t="inlineStr">
        <is>
          <t>Chaos</t>
        </is>
      </c>
      <c r="B244" s="114" t="inlineStr">
        <is>
          <t>Langue du Mensonge</t>
        </is>
      </c>
      <c r="C244" s="119" t="n"/>
      <c r="D244" s="61" t="n"/>
      <c r="E244" s="17" t="n"/>
      <c r="F244" s="17" t="n"/>
      <c r="G244" s="119" t="n"/>
      <c r="H244" s="17">
        <f>'Béné'!J176</f>
        <v/>
      </c>
      <c r="I244" s="17">
        <f>'Béné'!I176</f>
        <v/>
      </c>
      <c r="J244" s="119" t="n"/>
      <c r="K244" s="17" t="inlineStr">
        <is>
          <t>Soi</t>
        </is>
      </c>
      <c r="L244" s="17">
        <f>F!$A$11</f>
        <v/>
      </c>
      <c r="M244" s="17" t="n"/>
      <c r="N244" s="17" t="n"/>
      <c r="O244" s="119" t="n"/>
      <c r="P244" s="17" t="n"/>
      <c r="Q244" s="17" t="n"/>
      <c r="R244" s="17" t="n"/>
      <c r="S244" s="17" t="n"/>
      <c r="T244" s="17" t="n"/>
      <c r="U244" s="61" t="n"/>
      <c r="X244" s="114" t="inlineStr">
        <is>
          <t>Permet de mentir, tromper et manipuler la vérité avec une aisance surnaturelle.</t>
        </is>
      </c>
    </row>
    <row r="245">
      <c r="A245" s="17" t="inlineStr">
        <is>
          <t>Chaos</t>
        </is>
      </c>
      <c r="B245" s="114" t="inlineStr">
        <is>
          <t>Zone d'Inversion</t>
        </is>
      </c>
      <c r="C245" s="119" t="n"/>
      <c r="D245" s="61" t="n"/>
      <c r="E245" s="17" t="n"/>
      <c r="F245" s="17" t="n"/>
      <c r="G245" s="119" t="n"/>
      <c r="H245" s="17">
        <f>'Alté'!J14</f>
        <v/>
      </c>
      <c r="I245" s="17">
        <f>'Alté'!I14</f>
        <v/>
      </c>
      <c r="J245" s="119" t="n"/>
      <c r="K245" s="17">
        <f>F!$A$5</f>
        <v/>
      </c>
      <c r="L245" s="17" t="inlineStr">
        <is>
          <t>Zone</t>
        </is>
      </c>
      <c r="M245" s="17" t="n"/>
      <c r="N245" s="17" t="n"/>
      <c r="O245" s="119" t="n"/>
      <c r="P245" s="17" t="n"/>
      <c r="Q245" s="17" t="n"/>
      <c r="R245" s="17" t="n"/>
      <c r="S245" s="17" t="n"/>
      <c r="T245" s="17" t="n"/>
      <c r="U245" s="61" t="n"/>
      <c r="X245" s="114" t="inlineStr">
        <is>
          <t>Inverse les bénédictions en malédictions au sein d’une zone chaotique.</t>
        </is>
      </c>
    </row>
    <row r="246">
      <c r="A246" s="17" t="inlineStr">
        <is>
          <t>Chaos</t>
        </is>
      </c>
      <c r="B246" s="114" t="inlineStr">
        <is>
          <t>Déséquilibre des Flux</t>
        </is>
      </c>
      <c r="C246" s="119" t="n"/>
      <c r="D246" s="61" t="n"/>
      <c r="E246" s="17" t="n"/>
      <c r="F246" s="17" t="n"/>
      <c r="G246" s="119" t="n"/>
      <c r="H246" s="17">
        <f>'Alté'!J21</f>
        <v/>
      </c>
      <c r="I246" s="17">
        <f>'Alté'!I21</f>
        <v/>
      </c>
      <c r="J246" s="119" t="n"/>
      <c r="K246" s="17">
        <f>F!$A$5</f>
        <v/>
      </c>
      <c r="L246" s="17">
        <f>F!$A$11</f>
        <v/>
      </c>
      <c r="M246" s="17" t="n"/>
      <c r="N246" s="17" t="n"/>
      <c r="O246" s="119" t="n"/>
      <c r="P246" s="17" t="n"/>
      <c r="Q246" s="17" t="n"/>
      <c r="R246" s="17" t="n"/>
      <c r="S246" s="17" t="n"/>
      <c r="T246" s="17" t="n"/>
      <c r="U246" s="61" t="n"/>
      <c r="X246" s="114" t="inlineStr">
        <is>
          <t>Déséquilibre profondément les flux internes de la cible en redistribuant ses ressources de façon instable.</t>
        </is>
      </c>
    </row>
    <row r="247">
      <c r="A247" s="17" t="inlineStr">
        <is>
          <t>Sacre</t>
        </is>
      </c>
      <c r="B247" s="9" t="inlineStr">
        <is>
          <t>Invocation d'Ange</t>
        </is>
      </c>
      <c r="C247" s="119" t="n"/>
      <c r="D247" s="61" t="n"/>
      <c r="E247" s="17" t="n"/>
      <c r="F247" s="17" t="n"/>
      <c r="G247" s="119" t="n"/>
      <c r="H247" s="17" t="n"/>
      <c r="I247" s="17" t="n"/>
      <c r="J247" s="119" t="n"/>
      <c r="K247" s="17" t="n"/>
      <c r="L247" s="17" t="n"/>
      <c r="M247" s="17" t="n"/>
      <c r="N247" s="17" t="n"/>
      <c r="O247" s="119" t="n"/>
      <c r="P247" s="17" t="n"/>
      <c r="Q247" s="17" t="n"/>
      <c r="R247" s="17" t="n"/>
      <c r="S247" s="17" t="n"/>
      <c r="T247" s="17" t="n"/>
      <c r="U247" s="61" t="n"/>
    </row>
    <row r="248">
      <c r="A248" s="17" t="inlineStr">
        <is>
          <t>Sacre</t>
        </is>
      </c>
      <c r="B248" s="114" t="inlineStr">
        <is>
          <t>Benedictum</t>
        </is>
      </c>
      <c r="C248" s="119" t="n"/>
      <c r="D248" s="61" t="n"/>
      <c r="E248" s="17" t="n"/>
      <c r="F248" s="17" t="n"/>
      <c r="G248" s="119" t="n"/>
      <c r="H248" s="17" t="n"/>
      <c r="I248" s="17" t="n"/>
      <c r="J248" s="119" t="n"/>
      <c r="K248" s="17" t="n"/>
      <c r="L248" s="17" t="n"/>
      <c r="M248" s="17" t="n"/>
      <c r="N248" s="17" t="n"/>
      <c r="O248" s="119" t="n"/>
      <c r="P248" s="17" t="n"/>
      <c r="Q248" s="17" t="n"/>
      <c r="R248" s="17" t="n"/>
      <c r="S248" s="17" t="n"/>
      <c r="T248" s="17" t="n"/>
      <c r="U248" s="61" t="n"/>
    </row>
    <row r="249">
      <c r="A249" s="17" t="inlineStr">
        <is>
          <t>Sacre</t>
        </is>
      </c>
      <c r="B249" s="114" t="inlineStr">
        <is>
          <t>Lex Divina</t>
        </is>
      </c>
      <c r="C249" s="119" t="n"/>
      <c r="D249" s="61" t="n"/>
      <c r="E249" s="17" t="n"/>
      <c r="F249" s="17" t="n"/>
      <c r="G249" s="119" t="n"/>
      <c r="H249" s="17" t="n"/>
      <c r="I249" s="17" t="n"/>
      <c r="J249" s="119" t="n"/>
      <c r="K249" s="17" t="n"/>
      <c r="L249" s="17" t="n"/>
      <c r="M249" s="17" t="n"/>
      <c r="N249" s="17" t="n"/>
      <c r="O249" s="119" t="n"/>
      <c r="P249" s="17" t="n"/>
      <c r="Q249" s="17" t="n"/>
      <c r="R249" s="17" t="n"/>
      <c r="S249" s="17" t="n"/>
      <c r="T249" s="17" t="n"/>
      <c r="U249" s="61" t="n"/>
    </row>
    <row r="250">
      <c r="A250" s="17" t="inlineStr">
        <is>
          <t>Sacre</t>
        </is>
      </c>
      <c r="B250" s="114" t="inlineStr">
        <is>
          <t>Kyrie Eleison</t>
        </is>
      </c>
      <c r="C250" s="119" t="n"/>
      <c r="D250" s="61" t="n"/>
      <c r="E250" s="17" t="n"/>
      <c r="F250" s="17" t="n"/>
      <c r="G250" s="119" t="n"/>
      <c r="H250" s="17" t="n"/>
      <c r="I250" s="17" t="n"/>
      <c r="J250" s="119" t="n"/>
      <c r="K250" s="17" t="n"/>
      <c r="L250" s="17" t="n"/>
      <c r="M250" s="17" t="n"/>
      <c r="N250" s="17" t="n"/>
      <c r="O250" s="119" t="n"/>
      <c r="P250" s="17" t="n"/>
      <c r="Q250" s="17" t="n"/>
      <c r="R250" s="17" t="n"/>
      <c r="S250" s="17" t="n"/>
      <c r="T250" s="17" t="n"/>
      <c r="U250" s="61" t="n"/>
    </row>
    <row r="251">
      <c r="A251" s="17" t="inlineStr">
        <is>
          <t>Sacre</t>
        </is>
      </c>
      <c r="B251" s="114" t="inlineStr">
        <is>
          <t>Benedictio</t>
        </is>
      </c>
      <c r="C251" s="119" t="n"/>
      <c r="D251" s="61" t="n"/>
      <c r="E251" s="17" t="n"/>
      <c r="F251" s="17" t="n"/>
      <c r="G251" s="119" t="n"/>
      <c r="H251" s="17" t="n"/>
      <c r="I251" s="17" t="n"/>
      <c r="J251" s="119" t="n"/>
      <c r="K251" s="17" t="n"/>
      <c r="L251" s="17" t="n"/>
      <c r="M251" s="17" t="n"/>
      <c r="N251" s="17" t="n"/>
      <c r="O251" s="119" t="n"/>
      <c r="P251" s="17" t="n"/>
      <c r="Q251" s="17" t="n"/>
      <c r="R251" s="17" t="n"/>
      <c r="S251" s="17" t="n"/>
      <c r="T251" s="17" t="n"/>
      <c r="U251" s="61" t="n"/>
    </row>
    <row r="252">
      <c r="A252" s="17" t="inlineStr">
        <is>
          <t>Sacre</t>
        </is>
      </c>
      <c r="B252" s="114" t="inlineStr">
        <is>
          <t>Sacramenti</t>
        </is>
      </c>
      <c r="C252" s="119" t="n"/>
      <c r="D252" s="61" t="n"/>
      <c r="E252" s="17" t="n"/>
      <c r="F252" s="17" t="n"/>
      <c r="G252" s="119" t="n"/>
      <c r="H252" s="17" t="n"/>
      <c r="I252" s="17" t="n"/>
      <c r="J252" s="119" t="n"/>
      <c r="K252" s="17" t="n"/>
      <c r="L252" s="17" t="n"/>
      <c r="M252" s="17" t="n"/>
      <c r="N252" s="17" t="n"/>
      <c r="O252" s="119" t="n"/>
      <c r="P252" s="17" t="n"/>
      <c r="Q252" s="17" t="n"/>
      <c r="R252" s="17" t="n"/>
      <c r="S252" s="17" t="n"/>
      <c r="T252" s="17" t="n"/>
      <c r="U252" s="61" t="n"/>
    </row>
    <row r="253">
      <c r="A253" s="17" t="inlineStr">
        <is>
          <t>Sacre</t>
        </is>
      </c>
      <c r="B253" s="114" t="inlineStr">
        <is>
          <t>Aspersio</t>
        </is>
      </c>
      <c r="C253" s="119" t="n"/>
      <c r="D253" s="61" t="n"/>
      <c r="E253" s="17" t="n"/>
      <c r="F253" s="17" t="n"/>
      <c r="G253" s="119" t="n"/>
      <c r="H253" s="17" t="n"/>
      <c r="I253" s="17" t="n"/>
      <c r="J253" s="119" t="n"/>
      <c r="K253" s="17" t="n"/>
      <c r="L253" s="17" t="n"/>
      <c r="M253" s="17" t="n"/>
      <c r="N253" s="17" t="n"/>
      <c r="O253" s="119" t="n"/>
      <c r="P253" s="17" t="n"/>
      <c r="Q253" s="17" t="n"/>
      <c r="R253" s="17" t="n"/>
      <c r="S253" s="17" t="n"/>
      <c r="T253" s="17" t="n"/>
      <c r="U253" s="61" t="n"/>
    </row>
    <row r="254">
      <c r="A254" s="17" t="inlineStr">
        <is>
          <t>Sacre</t>
        </is>
      </c>
      <c r="B254" s="114" t="inlineStr">
        <is>
          <t>Suffragium</t>
        </is>
      </c>
      <c r="C254" s="119" t="n"/>
      <c r="D254" s="61" t="n"/>
      <c r="E254" s="17" t="n"/>
      <c r="F254" s="17" t="n"/>
      <c r="G254" s="119" t="n"/>
      <c r="H254" s="17" t="n"/>
      <c r="I254" s="17" t="n"/>
      <c r="J254" s="119" t="n"/>
      <c r="K254" s="17" t="n"/>
      <c r="L254" s="17" t="n"/>
      <c r="M254" s="17" t="n"/>
      <c r="N254" s="17" t="n"/>
      <c r="O254" s="119" t="n"/>
      <c r="P254" s="17" t="n"/>
      <c r="Q254" s="17" t="n"/>
      <c r="R254" s="17" t="n"/>
      <c r="S254" s="17" t="n"/>
      <c r="T254" s="17" t="n"/>
      <c r="U254" s="61" t="n"/>
    </row>
    <row r="255">
      <c r="A255" s="17" t="inlineStr">
        <is>
          <t>Sacre</t>
        </is>
      </c>
      <c r="B255" s="114" t="inlineStr">
        <is>
          <t>Magnus Exocisum</t>
        </is>
      </c>
      <c r="C255" s="119" t="n"/>
      <c r="D255" s="61" t="n"/>
      <c r="E255" s="17" t="n"/>
      <c r="F255" s="17" t="n"/>
      <c r="G255" s="119" t="n"/>
      <c r="H255" s="17" t="n"/>
      <c r="I255" s="17" t="n"/>
      <c r="J255" s="119" t="n"/>
      <c r="K255" s="17" t="n"/>
      <c r="L255" s="17" t="n"/>
      <c r="M255" s="17" t="n"/>
      <c r="N255" s="17" t="n"/>
      <c r="O255" s="119" t="n"/>
      <c r="P255" s="17" t="n"/>
      <c r="Q255" s="17" t="n"/>
      <c r="R255" s="17" t="n"/>
      <c r="S255" s="17" t="n"/>
      <c r="T255" s="17" t="n"/>
      <c r="U255" s="61" t="n"/>
    </row>
    <row r="256">
      <c r="A256" s="17" t="inlineStr">
        <is>
          <t>Sacre</t>
        </is>
      </c>
      <c r="B256" s="114" t="inlineStr">
        <is>
          <t>Lex Aeterna</t>
        </is>
      </c>
      <c r="C256" s="119" t="n"/>
      <c r="D256" s="61" t="n"/>
      <c r="E256" s="17" t="n"/>
      <c r="F256" s="17" t="n"/>
      <c r="G256" s="119" t="n"/>
      <c r="H256" s="17" t="n"/>
      <c r="I256" s="17" t="n"/>
      <c r="J256" s="119" t="n"/>
      <c r="K256" s="17" t="n"/>
      <c r="L256" s="17" t="n"/>
      <c r="M256" s="17" t="n"/>
      <c r="N256" s="17" t="n"/>
      <c r="O256" s="119" t="n"/>
      <c r="P256" s="17" t="n"/>
      <c r="Q256" s="17" t="n"/>
      <c r="R256" s="17" t="n"/>
      <c r="S256" s="17" t="n"/>
      <c r="T256" s="17" t="n"/>
      <c r="U256" s="61" t="n"/>
    </row>
    <row r="257">
      <c r="A257" s="17" t="inlineStr">
        <is>
          <t>Sacre</t>
        </is>
      </c>
      <c r="B257" s="114" t="inlineStr">
        <is>
          <t>Assumptio</t>
        </is>
      </c>
      <c r="C257" s="119" t="n"/>
      <c r="D257" s="61" t="n"/>
      <c r="E257" s="17" t="n"/>
      <c r="F257" s="17" t="n"/>
      <c r="G257" s="119" t="n"/>
      <c r="H257" s="17" t="n"/>
      <c r="I257" s="17" t="n"/>
      <c r="J257" s="119" t="n"/>
      <c r="K257" s="17" t="n"/>
      <c r="L257" s="17" t="n"/>
      <c r="M257" s="17" t="n"/>
      <c r="N257" s="17" t="n"/>
      <c r="O257" s="119" t="n"/>
      <c r="P257" s="17" t="n"/>
      <c r="Q257" s="17" t="n"/>
      <c r="R257" s="17" t="n"/>
      <c r="S257" s="17" t="n"/>
      <c r="T257" s="17" t="n"/>
      <c r="U257" s="61" t="n"/>
    </row>
    <row r="258">
      <c r="A258" s="17" t="inlineStr">
        <is>
          <t>Sacre</t>
        </is>
      </c>
      <c r="B258" s="114" t="inlineStr">
        <is>
          <t>Basilica</t>
        </is>
      </c>
      <c r="C258" s="119" t="n"/>
      <c r="D258" s="61" t="n"/>
      <c r="E258" s="17" t="n"/>
      <c r="F258" s="17" t="n"/>
      <c r="G258" s="119" t="n"/>
      <c r="H258" s="17" t="n"/>
      <c r="I258" s="17" t="n"/>
      <c r="J258" s="119" t="n"/>
      <c r="K258" s="17" t="n"/>
      <c r="L258" s="17" t="n"/>
      <c r="M258" s="17" t="n"/>
      <c r="N258" s="17" t="n"/>
      <c r="O258" s="119" t="n"/>
      <c r="P258" s="17" t="n"/>
      <c r="Q258" s="17" t="n"/>
      <c r="R258" s="17" t="n"/>
      <c r="S258" s="17" t="n"/>
      <c r="T258" s="17" t="n"/>
      <c r="U258" s="61" t="n"/>
    </row>
    <row r="259">
      <c r="A259" s="17" t="inlineStr">
        <is>
          <t>Sacre</t>
        </is>
      </c>
      <c r="B259" s="114" t="inlineStr">
        <is>
          <t>Meditatio</t>
        </is>
      </c>
      <c r="C259" s="119" t="n"/>
      <c r="D259" s="61" t="n"/>
      <c r="E259" s="17" t="n"/>
      <c r="F259" s="17" t="n"/>
      <c r="G259" s="119" t="n"/>
      <c r="H259" s="17" t="n"/>
      <c r="I259" s="17" t="n"/>
      <c r="J259" s="119" t="n"/>
      <c r="K259" s="17" t="n"/>
      <c r="L259" s="17" t="n"/>
      <c r="M259" s="17" t="n"/>
      <c r="N259" s="17" t="n"/>
      <c r="O259" s="119" t="n"/>
      <c r="P259" s="17" t="n"/>
      <c r="Q259" s="17" t="n"/>
      <c r="R259" s="17" t="n"/>
      <c r="S259" s="17" t="n"/>
      <c r="T259" s="17" t="n"/>
      <c r="U259" s="61" t="n"/>
    </row>
    <row r="260">
      <c r="A260" s="17" t="inlineStr">
        <is>
          <t>Sacre</t>
        </is>
      </c>
      <c r="B260" s="114" t="inlineStr">
        <is>
          <t>Arbitrium</t>
        </is>
      </c>
      <c r="C260" s="119" t="n"/>
      <c r="D260" s="61" t="n"/>
      <c r="E260" s="17" t="n"/>
      <c r="F260" s="17" t="n"/>
      <c r="G260" s="119" t="n"/>
      <c r="H260" s="17" t="n"/>
      <c r="I260" s="17" t="n"/>
      <c r="J260" s="119" t="n"/>
      <c r="K260" s="17" t="n"/>
      <c r="L260" s="17" t="n"/>
      <c r="M260" s="17" t="n"/>
      <c r="N260" s="17" t="n"/>
      <c r="O260" s="119" t="n"/>
      <c r="P260" s="17" t="n"/>
      <c r="Q260" s="17" t="n"/>
      <c r="R260" s="17" t="n"/>
      <c r="S260" s="17" t="n"/>
      <c r="T260" s="17" t="n"/>
      <c r="U260" s="61" t="n"/>
    </row>
    <row r="261">
      <c r="A261" s="17" t="inlineStr">
        <is>
          <t>Sacre</t>
        </is>
      </c>
      <c r="B261" s="114" t="inlineStr">
        <is>
          <t>Intervention Divine</t>
        </is>
      </c>
      <c r="C261" s="119" t="n"/>
      <c r="D261" s="61" t="n"/>
      <c r="E261" s="17" t="n"/>
      <c r="F261" s="17" t="n"/>
      <c r="G261" s="119" t="n"/>
      <c r="H261" s="17" t="n"/>
      <c r="I261" s="17" t="n"/>
      <c r="J261" s="119" t="n"/>
      <c r="K261" s="17" t="n"/>
      <c r="L261" s="17" t="n"/>
      <c r="M261" s="17" t="n"/>
      <c r="N261" s="17" t="n"/>
      <c r="O261" s="119" t="n"/>
      <c r="P261" s="17" t="n"/>
      <c r="Q261" s="17" t="n"/>
      <c r="R261" s="17" t="n"/>
      <c r="S261" s="17" t="n"/>
      <c r="T261" s="17" t="n"/>
      <c r="U261" s="61" t="n"/>
    </row>
    <row r="262">
      <c r="A262" s="17" t="inlineStr">
        <is>
          <t>Impie</t>
        </is>
      </c>
      <c r="B262" s="9" t="inlineStr">
        <is>
          <t>Invocation d'un Démon</t>
        </is>
      </c>
      <c r="C262" s="119" t="n"/>
      <c r="D262" s="61" t="n"/>
      <c r="E262" s="17" t="n"/>
      <c r="F262" s="17" t="n"/>
      <c r="G262" s="119" t="n"/>
      <c r="H262" s="17">
        <f>Invoc!J5</f>
        <v/>
      </c>
      <c r="I262" s="17" t="inlineStr">
        <is>
          <t>🩸 Impie: Vorterraun</t>
        </is>
      </c>
      <c r="J262" s="119" t="n"/>
      <c r="K262" s="17">
        <f>F!$A$3</f>
        <v/>
      </c>
      <c r="L262" s="17">
        <f>F!$A$11</f>
        <v/>
      </c>
      <c r="M262" s="17" t="n"/>
      <c r="N262" s="17" t="n"/>
      <c r="O262" s="119" t="n"/>
      <c r="P262" s="17" t="n"/>
      <c r="Q262" s="17" t="n"/>
      <c r="R262" s="17" t="n"/>
      <c r="S262" s="17" t="n"/>
      <c r="T262" s="17" t="n"/>
      <c r="U262" s="61" t="n"/>
      <c r="X262" s="114" t="inlineStr">
        <is>
          <t>Invoque un démon hypogéen lié au lanceur et prêt à lui obéir.</t>
        </is>
      </c>
    </row>
    <row r="263">
      <c r="A263" s="17" t="inlineStr">
        <is>
          <t>Impie</t>
        </is>
      </c>
      <c r="B263" s="114" t="inlineStr">
        <is>
          <t>Malédiction</t>
        </is>
      </c>
      <c r="C263" s="119" t="n"/>
      <c r="D263" s="61" t="n"/>
      <c r="E263" s="17" t="n"/>
      <c r="F263" s="17" t="n"/>
      <c r="G263" s="119" t="n"/>
      <c r="H263" s="17">
        <f>'Malé'!J5</f>
        <v/>
      </c>
      <c r="I263" s="17" t="inlineStr">
        <is>
          <t>🩸 Impie: Mugxecroun</t>
        </is>
      </c>
      <c r="J263" s="119" t="n"/>
      <c r="K263" s="17">
        <f>F!$A$5</f>
        <v/>
      </c>
      <c r="L263" s="17">
        <f>F!$A$11</f>
        <v/>
      </c>
      <c r="M263" s="17" t="n"/>
      <c r="N263" s="17" t="n"/>
      <c r="O263" s="119" t="n"/>
      <c r="P263" s="17" t="n"/>
      <c r="Q263" s="17" t="n"/>
      <c r="R263" s="17" t="n"/>
      <c r="S263" s="17" t="n"/>
      <c r="T263" s="17" t="n"/>
      <c r="U263" s="61" t="n"/>
      <c r="X263" s="114" t="inlineStr">
        <is>
          <t>Maudit une cible et augmente fortement sa maladresse.</t>
        </is>
      </c>
    </row>
    <row r="264">
      <c r="A264" s="121" t="inlineStr">
        <is>
          <t>Impie</t>
        </is>
      </c>
      <c r="B264" s="128" t="inlineStr">
        <is>
          <t>Edit de Maladresse</t>
        </is>
      </c>
      <c r="C264" s="122" t="n"/>
      <c r="D264" s="128" t="n"/>
      <c r="E264" s="128" t="n"/>
      <c r="F264" s="128" t="n"/>
      <c r="G264" s="122" t="n"/>
      <c r="H264" s="121">
        <f>'Malé'!J113</f>
        <v/>
      </c>
      <c r="I264" s="121">
        <f>'Malé'!I113</f>
        <v/>
      </c>
      <c r="J264" s="122" t="n"/>
      <c r="K264" s="17">
        <f>F!$A$6</f>
        <v/>
      </c>
      <c r="L264" s="17">
        <f>F!$A$11</f>
        <v/>
      </c>
      <c r="M264" s="128" t="n"/>
      <c r="N264" s="128" t="n"/>
      <c r="O264" s="122" t="n"/>
      <c r="P264" s="128" t="n"/>
      <c r="Q264" s="128" t="n"/>
      <c r="R264" s="128" t="n"/>
      <c r="S264" s="128" t="n"/>
      <c r="T264" s="121" t="n"/>
      <c r="U264" s="124" t="n"/>
      <c r="V264" s="128" t="n"/>
      <c r="W264" s="128" t="n"/>
      <c r="X264" s="114" t="inlineStr">
        <is>
          <t>Affaiblit la cible en réduisant la qualité de ses actions et de ses réussites.</t>
        </is>
      </c>
      <c r="Y264" s="128" t="n"/>
      <c r="Z264" s="128" t="n"/>
    </row>
    <row r="265">
      <c r="A265" s="17" t="inlineStr">
        <is>
          <t>Impie</t>
        </is>
      </c>
      <c r="B265" s="114" t="inlineStr">
        <is>
          <t>Edit de Souffrance</t>
        </is>
      </c>
      <c r="C265" s="119" t="n"/>
      <c r="D265" s="61" t="n"/>
      <c r="E265" s="17" t="n"/>
      <c r="F265" s="17" t="n"/>
      <c r="G265" s="119" t="n"/>
      <c r="H265" s="17">
        <f>'Malé'!J163</f>
        <v/>
      </c>
      <c r="I265" s="17" t="inlineStr">
        <is>
          <t>🩸 Impie: Malcogoun</t>
        </is>
      </c>
      <c r="J265" s="119" t="n"/>
      <c r="K265" s="17">
        <f>F!$A$6</f>
        <v/>
      </c>
      <c r="L265" s="17">
        <f>F!$A$11</f>
        <v/>
      </c>
      <c r="M265" s="17" t="n"/>
      <c r="N265" s="17" t="n"/>
      <c r="O265" s="119" t="n"/>
      <c r="P265" s="17" t="n"/>
      <c r="Q265" s="17" t="n"/>
      <c r="R265" s="17" t="n"/>
      <c r="S265" s="17" t="n"/>
      <c r="T265" s="17" t="n"/>
      <c r="U265" s="61" t="n"/>
      <c r="X265" s="114" t="inlineStr">
        <is>
          <t>Fait empirer les blessures de la cible en lui infligeant des dégâts croissants.</t>
        </is>
      </c>
    </row>
    <row r="266">
      <c r="A266" s="17" t="inlineStr">
        <is>
          <t>Impie</t>
        </is>
      </c>
      <c r="B266" s="114" t="inlineStr">
        <is>
          <t>Edit Implaccable</t>
        </is>
      </c>
      <c r="C266" s="119" t="n"/>
      <c r="D266" s="61" t="n"/>
      <c r="E266" s="17" t="n"/>
      <c r="F266" s="17" t="n"/>
      <c r="G266" s="119" t="n"/>
      <c r="H266" s="17">
        <f>'Malé'!J174</f>
        <v/>
      </c>
      <c r="I266" s="17">
        <f>'Malé'!I174</f>
        <v/>
      </c>
      <c r="J266" s="119" t="n"/>
      <c r="K266" s="17">
        <f>F!$A$6</f>
        <v/>
      </c>
      <c r="L266" s="17">
        <f>F!$A$11</f>
        <v/>
      </c>
      <c r="M266" s="17" t="n"/>
      <c r="N266" s="17" t="n"/>
      <c r="O266" s="119" t="n"/>
      <c r="P266" s="17" t="n"/>
      <c r="Q266" s="17" t="n"/>
      <c r="R266" s="17" t="n"/>
      <c r="S266" s="17" t="n"/>
      <c r="T266" s="17" t="n"/>
      <c r="U266" s="61" t="n"/>
      <c r="X266" s="114" t="inlineStr">
        <is>
          <t>Punit la cible en lui faisant perdre de l’énergie chaque fois qu’elle blesse autrui.</t>
        </is>
      </c>
    </row>
    <row r="267">
      <c r="A267" s="17" t="inlineStr">
        <is>
          <t>Impie</t>
        </is>
      </c>
      <c r="B267" s="114" t="inlineStr">
        <is>
          <t>Lien de Douleur</t>
        </is>
      </c>
      <c r="C267" s="119" t="n"/>
      <c r="D267" s="61" t="n"/>
      <c r="E267" s="17" t="n"/>
      <c r="F267" s="17" t="n"/>
      <c r="G267" s="119" t="n"/>
      <c r="H267" s="17">
        <f>'Malé'!J162</f>
        <v/>
      </c>
      <c r="I267" s="17">
        <f>'Malé'!I162</f>
        <v/>
      </c>
      <c r="J267" s="119" t="n"/>
      <c r="K267" s="17">
        <f>F!$A$5</f>
        <v/>
      </c>
      <c r="L267" s="17" t="inlineStr">
        <is>
          <t>Zone</t>
        </is>
      </c>
      <c r="M267" s="17" t="n"/>
      <c r="N267" s="17" t="n"/>
      <c r="O267" s="119" t="n"/>
      <c r="P267" s="17" t="n"/>
      <c r="Q267" s="17" t="n"/>
      <c r="R267" s="17" t="n"/>
      <c r="S267" s="17" t="n"/>
      <c r="T267" s="17" t="n"/>
      <c r="U267" s="61" t="n"/>
      <c r="X267" s="114" t="inlineStr">
        <is>
          <t>Renvoie une partie des dégâts infligés par la cible sous forme de souffrance sanglante (zone).</t>
        </is>
      </c>
    </row>
    <row r="268">
      <c r="A268" s="17" t="inlineStr">
        <is>
          <t>Impie</t>
        </is>
      </c>
      <c r="B268" s="114" t="inlineStr">
        <is>
          <t>Messe Noire</t>
        </is>
      </c>
      <c r="C268" s="119" t="n"/>
      <c r="D268" s="61" t="n"/>
      <c r="E268" s="17" t="n"/>
      <c r="F268" s="17" t="n"/>
      <c r="G268" s="119" t="n"/>
      <c r="H268" s="17">
        <f>Evoc!J86</f>
        <v/>
      </c>
      <c r="I268" s="17">
        <f>Evoc!I86</f>
        <v/>
      </c>
      <c r="J268" s="119" t="n"/>
      <c r="K268" s="17" t="inlineStr">
        <is>
          <t>Soi</t>
        </is>
      </c>
      <c r="L268" s="17" t="inlineStr">
        <is>
          <t>Unique</t>
        </is>
      </c>
      <c r="M268" s="17" t="n"/>
      <c r="N268" s="17" t="n"/>
      <c r="O268" s="119" t="n"/>
      <c r="P268" s="17" t="n"/>
      <c r="Q268" s="17" t="n"/>
      <c r="R268" s="17" t="n"/>
      <c r="S268" s="17" t="n"/>
      <c r="T268" s="17" t="n"/>
      <c r="U268" s="61" t="n"/>
      <c r="X268" s="114" t="inlineStr">
        <is>
          <t>Sacrifie de la vitalité pour obtenir une réserve temporaire de mana (si la cible accepte).</t>
        </is>
      </c>
    </row>
    <row r="269">
      <c r="A269" s="121" t="inlineStr">
        <is>
          <t>Impie</t>
        </is>
      </c>
      <c r="B269" s="128" t="inlineStr">
        <is>
          <t>Edit de Vulnérabilité</t>
        </is>
      </c>
      <c r="C269" s="122" t="n"/>
      <c r="D269" s="128" t="n"/>
      <c r="E269" s="128" t="n"/>
      <c r="F269" s="128" t="n"/>
      <c r="G269" s="122" t="n"/>
      <c r="H269" s="121">
        <f>'Malé'!J99</f>
        <v/>
      </c>
      <c r="I269" s="121">
        <f>'Malé'!I99</f>
        <v/>
      </c>
      <c r="J269" s="122" t="n"/>
      <c r="K269" s="17">
        <f>F!$A$6</f>
        <v/>
      </c>
      <c r="L269" s="17">
        <f>F!$A$11</f>
        <v/>
      </c>
      <c r="M269" s="128" t="n"/>
      <c r="N269" s="128" t="n"/>
      <c r="O269" s="122" t="n"/>
      <c r="P269" s="128" t="n"/>
      <c r="Q269" s="128" t="n"/>
      <c r="R269" s="128" t="n"/>
      <c r="S269" s="128" t="n"/>
      <c r="T269" s="121" t="n"/>
      <c r="U269" s="124" t="n"/>
      <c r="V269" s="128" t="n"/>
      <c r="W269" s="128" t="n"/>
      <c r="X269" s="114" t="inlineStr">
        <is>
          <t>Amplifie dangereusement les faiblesses élémentaires de la cible.</t>
        </is>
      </c>
      <c r="Y269" s="128" t="n"/>
      <c r="Z269" s="128" t="n"/>
    </row>
    <row r="270">
      <c r="A270" s="17" t="inlineStr">
        <is>
          <t>Impie</t>
        </is>
      </c>
      <c r="B270" s="114" t="inlineStr">
        <is>
          <t>Soif de Sang</t>
        </is>
      </c>
      <c r="C270" s="119" t="n"/>
      <c r="D270" s="61" t="n"/>
      <c r="E270" s="17" t="n"/>
      <c r="F270" s="17" t="n"/>
      <c r="G270" s="119" t="n"/>
      <c r="H270" s="17">
        <f>Rest!J36</f>
        <v/>
      </c>
      <c r="I270" s="17">
        <f>Rest!I36</f>
        <v/>
      </c>
      <c r="J270" s="119" t="n"/>
      <c r="K270" s="17" t="inlineStr">
        <is>
          <t>Soi</t>
        </is>
      </c>
      <c r="L270" s="17" t="inlineStr">
        <is>
          <t>Unique</t>
        </is>
      </c>
      <c r="M270" s="17" t="n"/>
      <c r="N270" s="17" t="n"/>
      <c r="O270" s="119" t="n"/>
      <c r="P270" s="17" t="n"/>
      <c r="Q270" s="17" t="n"/>
      <c r="R270" s="17" t="n"/>
      <c r="S270" s="17" t="n"/>
      <c r="T270" s="17" t="n"/>
      <c r="U270" s="61" t="n"/>
      <c r="X270" s="114" t="inlineStr">
        <is>
          <t>Éveille une faim surnaturelle du sang chez la cible.</t>
        </is>
      </c>
    </row>
    <row r="271">
      <c r="A271" s="17" t="inlineStr">
        <is>
          <t>Impie</t>
        </is>
      </c>
      <c r="B271" s="114" t="inlineStr">
        <is>
          <t>Vision des Enfers</t>
        </is>
      </c>
      <c r="C271" s="119" t="n"/>
      <c r="D271" s="61" t="n"/>
      <c r="E271" s="17" t="n"/>
      <c r="F271" s="17" t="n"/>
      <c r="G271" s="119" t="n"/>
      <c r="H271" s="17">
        <f>Dest!J6</f>
        <v/>
      </c>
      <c r="I271" s="17" t="inlineStr">
        <is>
          <t>🩸 Impie: Kranihilun</t>
        </is>
      </c>
      <c r="J271" s="119" t="n"/>
      <c r="K271" s="17">
        <f>F!$A$5</f>
        <v/>
      </c>
      <c r="L271" s="17">
        <f>F!$A$11</f>
        <v/>
      </c>
      <c r="M271" s="17" t="n"/>
      <c r="N271" s="17" t="n"/>
      <c r="O271" s="119" t="n"/>
      <c r="P271" s="17" t="n"/>
      <c r="Q271" s="17" t="n"/>
      <c r="R271" s="17" t="n"/>
      <c r="S271" s="17" t="inlineStr">
        <is>
          <t>Attaque VS RUS</t>
        </is>
      </c>
      <c r="T271" s="17" t="n"/>
      <c r="U271" s="61" t="n"/>
      <c r="X271" s="114" t="inlineStr">
        <is>
          <t>Frappe l’esprit de la cible par une vision infernale causant de lourds dégâts.</t>
        </is>
      </c>
    </row>
    <row r="272">
      <c r="A272" s="17" t="inlineStr">
        <is>
          <t>Impie</t>
        </is>
      </c>
      <c r="B272" s="114" t="inlineStr">
        <is>
          <t>Effusion de Sang</t>
        </is>
      </c>
      <c r="C272" s="119" t="n"/>
      <c r="D272" s="61" t="n"/>
      <c r="E272" s="17" t="n"/>
      <c r="F272" s="17" t="n"/>
      <c r="G272" s="119" t="n"/>
      <c r="H272" s="17">
        <f>Dest!J65</f>
        <v/>
      </c>
      <c r="I272" s="17" t="inlineStr">
        <is>
          <t>🩸 Impie: Korruptun</t>
        </is>
      </c>
      <c r="J272" s="119" t="n"/>
      <c r="K272" s="17" t="inlineStr">
        <is>
          <t>Contact</t>
        </is>
      </c>
      <c r="L272" s="17">
        <f>F!$A$11</f>
        <v/>
      </c>
      <c r="M272" s="17" t="n"/>
      <c r="N272" s="17" t="n"/>
      <c r="O272" s="119" t="n"/>
      <c r="P272" s="17" t="n"/>
      <c r="Q272" s="17" t="n"/>
      <c r="R272" s="17" t="n"/>
      <c r="S272" s="17" t="n"/>
      <c r="T272" s="17" t="n"/>
      <c r="U272" s="61" t="n"/>
      <c r="X272" s="114" t="inlineStr">
        <is>
          <t>Corrompt les bienfaits de la cible pour les transformer en afflictions opposées.</t>
        </is>
      </c>
    </row>
    <row r="273">
      <c r="A273" s="17" t="inlineStr">
        <is>
          <t>Impie</t>
        </is>
      </c>
      <c r="B273" s="114" t="inlineStr">
        <is>
          <t>Chemin des Enfers</t>
        </is>
      </c>
      <c r="C273" s="119" t="n"/>
      <c r="D273" s="61" t="n"/>
      <c r="E273" s="17" t="n"/>
      <c r="F273" s="17" t="n"/>
      <c r="G273" s="119" t="n"/>
      <c r="H273" s="17">
        <f>'Béné'!J104</f>
        <v/>
      </c>
      <c r="I273" s="17" t="inlineStr">
        <is>
          <t>🩸 Impie: Luxradiuun</t>
        </is>
      </c>
      <c r="J273" s="119" t="n"/>
      <c r="K273" s="17" t="inlineStr">
        <is>
          <t>Soi</t>
        </is>
      </c>
      <c r="L273" s="17" t="inlineStr">
        <is>
          <t>Unique</t>
        </is>
      </c>
      <c r="M273" s="17" t="n"/>
      <c r="N273" s="17" t="inlineStr">
        <is>
          <t>Duo</t>
        </is>
      </c>
      <c r="O273" s="119" t="n"/>
      <c r="P273" s="17" t="n"/>
      <c r="Q273" s="17" t="n"/>
      <c r="R273" s="17" t="n"/>
      <c r="S273" s="17" t="inlineStr">
        <is>
          <t>Chaque mots est associé à un mot de pouvoir différent : Annhilation ([Magnitude] dégats spirituel sur les PV vs RUS) et Corruption ([Magnitude] charges de condition hémorragie).</t>
        </is>
      </c>
      <c r="T273" s="17">
        <f>'Béné'!J104</f>
        <v/>
      </c>
      <c r="U273" s="61" t="inlineStr">
        <is>
          <t>🩸 Impie: Luxradiuun</t>
        </is>
      </c>
      <c r="X273" s="114" t="inlineStr">
        <is>
          <t>Entoure la cible d’une aura impie qui crée des zones maudites et blesse/corrompt ceux qui s’en approchent.</t>
        </is>
      </c>
    </row>
    <row r="274">
      <c r="A274" s="17" t="inlineStr">
        <is>
          <t>Impie</t>
        </is>
      </c>
      <c r="B274" s="114" t="inlineStr">
        <is>
          <t>Marque Infernale</t>
        </is>
      </c>
      <c r="C274" s="119" t="n"/>
      <c r="D274" s="61" t="n"/>
      <c r="E274" s="17" t="n"/>
      <c r="F274" s="17" t="n"/>
      <c r="G274" s="119" t="n"/>
      <c r="H274" s="17">
        <f>'Malé'!J90</f>
        <v/>
      </c>
      <c r="I274" s="17" t="inlineStr">
        <is>
          <t>🩸 Impie: Munprecun</t>
        </is>
      </c>
      <c r="J274" s="119" t="n"/>
      <c r="K274" s="17" t="inlineStr">
        <is>
          <t>Contact</t>
        </is>
      </c>
      <c r="L274" s="17">
        <f>F!$A$11</f>
        <v/>
      </c>
      <c r="M274" s="17" t="n"/>
      <c r="N274" s="17" t="n"/>
      <c r="O274" s="119" t="n"/>
      <c r="P274" s="17" t="n"/>
      <c r="Q274" s="17" t="n"/>
      <c r="R274" s="17" t="n"/>
      <c r="S274" s="17" t="n"/>
      <c r="T274" s="17" t="n"/>
      <c r="U274" s="61" t="n"/>
      <c r="X274" s="114" t="inlineStr">
        <is>
          <t>Marque une cible pour la rendre extrêmement vulnérable à un élément précis.</t>
        </is>
      </c>
    </row>
    <row r="275">
      <c r="A275" s="17" t="inlineStr">
        <is>
          <t>Impie</t>
        </is>
      </c>
      <c r="B275" s="114" t="inlineStr">
        <is>
          <t>Zone d'Aggravation</t>
        </is>
      </c>
      <c r="C275" s="119" t="n"/>
      <c r="D275" s="61" t="n"/>
      <c r="E275" s="17" t="n"/>
      <c r="F275" s="17" t="n"/>
      <c r="G275" s="119" t="n"/>
      <c r="H275" s="17">
        <f>'Malé'!J94</f>
        <v/>
      </c>
      <c r="I275" s="17">
        <f>'Malé'!I94</f>
        <v/>
      </c>
      <c r="J275" s="119" t="n"/>
      <c r="K275" s="17">
        <f>F!$A$5</f>
        <v/>
      </c>
      <c r="L275" s="17" t="inlineStr">
        <is>
          <t>Zone</t>
        </is>
      </c>
      <c r="M275" s="17" t="n"/>
      <c r="N275" s="17" t="n"/>
      <c r="O275" s="119" t="n"/>
      <c r="P275" s="17" t="n"/>
      <c r="Q275" s="17" t="n"/>
      <c r="R275" s="17" t="n"/>
      <c r="S275" s="17" t="n"/>
      <c r="T275" s="17" t="n"/>
      <c r="U275" s="61" t="n"/>
      <c r="X275" s="114" t="inlineStr">
        <is>
          <t>Intensifie toutes les afflictions déjà présentes sur les ennemis dans la zone.</t>
        </is>
      </c>
    </row>
    <row r="276">
      <c r="A276" s="17" t="inlineStr">
        <is>
          <t>Impie</t>
        </is>
      </c>
      <c r="B276" s="114" t="inlineStr">
        <is>
          <t>Zone de Damnation</t>
        </is>
      </c>
      <c r="C276" s="119" t="n"/>
      <c r="D276" s="61" t="n"/>
      <c r="E276" s="17" t="n"/>
      <c r="F276" s="17" t="n"/>
      <c r="G276" s="119" t="n"/>
      <c r="H276" s="17">
        <f>'Malé'!J29</f>
        <v/>
      </c>
      <c r="I276" s="17">
        <f>'Malé'!I29</f>
        <v/>
      </c>
      <c r="J276" s="119" t="n"/>
      <c r="K276" s="17">
        <f>F!$A$5</f>
        <v/>
      </c>
      <c r="L276" s="17" t="inlineStr">
        <is>
          <t>Zone</t>
        </is>
      </c>
      <c r="M276" s="17" t="n"/>
      <c r="N276" s="17" t="n"/>
      <c r="O276" s="119" t="n"/>
      <c r="P276" s="17" t="n"/>
      <c r="Q276" s="17" t="n"/>
      <c r="R276" s="17" t="n"/>
      <c r="S276" s="17" t="n"/>
      <c r="T276" s="17" t="n"/>
      <c r="U276" s="61" t="n"/>
      <c r="X276" s="114" t="inlineStr">
        <is>
          <t>Annule brutalement les sorts ennemis dans une zone maudite.</t>
        </is>
      </c>
    </row>
    <row r="277">
      <c r="A277" s="17" t="inlineStr">
        <is>
          <t>Impie</t>
        </is>
      </c>
      <c r="B277" s="114" t="inlineStr">
        <is>
          <t>Véhémence Exaltée</t>
        </is>
      </c>
      <c r="C277" s="119" t="n"/>
      <c r="D277" s="61" t="n"/>
      <c r="E277" s="17" t="n"/>
      <c r="F277" s="17" t="n"/>
      <c r="G277" s="119" t="n"/>
      <c r="H277" s="17">
        <f>'Malé'!J97</f>
        <v/>
      </c>
      <c r="I277" s="17">
        <f>'Malé'!I97</f>
        <v/>
      </c>
      <c r="J277" s="119" t="n"/>
      <c r="K277" s="17">
        <f>F!$A$5</f>
        <v/>
      </c>
      <c r="L277" s="17" t="inlineStr">
        <is>
          <t>Zone</t>
        </is>
      </c>
      <c r="M277" s="17" t="n"/>
      <c r="N277" s="17" t="n"/>
      <c r="O277" s="119" t="n"/>
      <c r="P277" s="17" t="n"/>
      <c r="Q277" s="17" t="n"/>
      <c r="R277" s="17" t="n"/>
      <c r="S277" s="17" t="n"/>
      <c r="T277" s="17" t="n"/>
      <c r="U277" s="61" t="n"/>
      <c r="X277" s="114" t="inlineStr">
        <is>
          <t>Exalte l’esprit des cibles en leur offrant une réserve mentale temporaire.</t>
        </is>
      </c>
    </row>
    <row r="278">
      <c r="A278" s="17" t="inlineStr">
        <is>
          <t>Impie</t>
        </is>
      </c>
      <c r="B278" s="114" t="inlineStr">
        <is>
          <t>Anathème</t>
        </is>
      </c>
      <c r="C278" s="119" t="n"/>
      <c r="D278" s="61" t="n"/>
      <c r="E278" s="17" t="n"/>
      <c r="F278" s="17" t="n"/>
      <c r="G278" s="119" t="n"/>
      <c r="H278" s="17">
        <f>'Malé'!J167</f>
        <v/>
      </c>
      <c r="I278" s="17">
        <f>'Malé'!I167</f>
        <v/>
      </c>
      <c r="J278" s="119" t="n"/>
      <c r="K278" s="17">
        <f>F!$A$5</f>
        <v/>
      </c>
      <c r="L278" s="17" t="inlineStr">
        <is>
          <t>Zone</t>
        </is>
      </c>
      <c r="M278" s="17">
        <f>F!A41</f>
        <v/>
      </c>
      <c r="N278" s="17" t="n"/>
      <c r="O278" s="119" t="n"/>
      <c r="P278" s="17" t="inlineStr">
        <is>
          <t>Large</t>
        </is>
      </c>
      <c r="Q278" s="17">
        <f>L!A15</f>
        <v/>
      </c>
      <c r="R278" s="17" t="n"/>
      <c r="S278" s="17" t="n"/>
      <c r="T278" s="17" t="n"/>
      <c r="U278" s="61" t="n"/>
      <c r="X278" s="114" t="inlineStr">
        <is>
          <t>Lie les pertes des êtres présents dans la zone dans une souffrance partagée et inexorable.</t>
        </is>
      </c>
    </row>
    <row r="279">
      <c r="A279" s="17" t="inlineStr">
        <is>
          <t>Impie</t>
        </is>
      </c>
      <c r="B279" s="114" t="inlineStr">
        <is>
          <t>Interrogation Impie</t>
        </is>
      </c>
      <c r="C279" s="119" t="n"/>
      <c r="D279" s="61" t="n"/>
      <c r="E279" s="17" t="n"/>
      <c r="F279" s="17" t="n"/>
      <c r="G279" s="119" t="n"/>
      <c r="H279" s="17">
        <f>Divi!J11</f>
        <v/>
      </c>
      <c r="I279" s="17" t="inlineStr">
        <is>
          <t>🩸 Impie: Dirogaun</t>
        </is>
      </c>
      <c r="J279" s="119" t="n"/>
      <c r="K279" s="17" t="inlineStr">
        <is>
          <t>Contact</t>
        </is>
      </c>
      <c r="L279" s="17" t="inlineStr">
        <is>
          <t>Unique</t>
        </is>
      </c>
      <c r="M279" s="17" t="n"/>
      <c r="N279" s="17" t="n"/>
      <c r="O279" s="119" t="n"/>
      <c r="P279" s="17" t="n"/>
      <c r="R279" s="17" t="n"/>
      <c r="S279" s="17" t="inlineStr">
        <is>
          <t>Fonctionne sur les choses/créatures impies ou le sang</t>
        </is>
      </c>
      <c r="T279" s="17" t="n"/>
      <c r="U279" s="61" t="n"/>
      <c r="X279" s="114" t="inlineStr">
        <is>
          <t>Permet de soutirer de simples informations au sang ou aux entités impies.</t>
        </is>
      </c>
    </row>
    <row r="280">
      <c r="A280" s="17" t="inlineStr">
        <is>
          <t>Impie</t>
        </is>
      </c>
      <c r="B280" s="114" t="inlineStr">
        <is>
          <t>Vision Impie</t>
        </is>
      </c>
      <c r="C280" s="119" t="n"/>
      <c r="D280" s="61" t="n"/>
      <c r="E280" s="17" t="n"/>
      <c r="F280" s="17" t="n"/>
      <c r="G280" s="119" t="n"/>
      <c r="H280" s="17">
        <f>Divi!J12</f>
        <v/>
      </c>
      <c r="I280" s="17" t="inlineStr">
        <is>
          <t>🩸 Impie: Dirogaun</t>
        </is>
      </c>
      <c r="J280" s="119" t="n"/>
      <c r="K280" s="17" t="inlineStr">
        <is>
          <t>Contact</t>
        </is>
      </c>
      <c r="L280" s="17" t="inlineStr">
        <is>
          <t>Unique</t>
        </is>
      </c>
      <c r="M280" s="17" t="n"/>
      <c r="N280" s="17" t="n"/>
      <c r="O280" s="119" t="n"/>
      <c r="P280" s="17" t="n"/>
      <c r="Q280" s="17">
        <f>L!A17</f>
        <v/>
      </c>
      <c r="R280" s="17" t="n"/>
      <c r="S280" s="17" t="inlineStr">
        <is>
          <t>Fonctionne sur les choses/créatures impies ou le sang</t>
        </is>
      </c>
      <c r="T280" s="17" t="n"/>
      <c r="U280" s="61" t="n"/>
      <c r="X280" s="114" t="inlineStr">
        <is>
          <t>Révèle une piste ou une solution occulte liée au sang ou à l’impie.</t>
        </is>
      </c>
    </row>
    <row r="281">
      <c r="A281" s="17" t="inlineStr">
        <is>
          <t>Impie</t>
        </is>
      </c>
      <c r="B281" s="114" t="inlineStr">
        <is>
          <t>Lac de Sang</t>
        </is>
      </c>
      <c r="C281" s="119" t="n"/>
      <c r="D281" s="61" t="n"/>
      <c r="E281" s="17" t="n"/>
      <c r="F281" s="17" t="n"/>
      <c r="G281" s="119" t="n"/>
      <c r="H281" s="17">
        <f>Conj!J12</f>
        <v/>
      </c>
      <c r="I281" s="17" t="inlineStr">
        <is>
          <t>🩸 Impie: Cenvestun</t>
        </is>
      </c>
      <c r="J281" s="119" t="n"/>
      <c r="K281" s="17">
        <f>F!$A$5</f>
        <v/>
      </c>
      <c r="L281" s="17" t="inlineStr">
        <is>
          <t>Zone</t>
        </is>
      </c>
      <c r="M281" s="17" t="n"/>
      <c r="N281" s="17" t="n"/>
      <c r="O281" s="119" t="n"/>
      <c r="P281" s="17" t="inlineStr">
        <is>
          <t>Large</t>
        </is>
      </c>
      <c r="Q281" s="17">
        <f>L!A18</f>
        <v/>
      </c>
      <c r="R281" s="17" t="n"/>
      <c r="S281" s="17" t="inlineStr">
        <is>
          <t>L'élément est le sang</t>
        </is>
      </c>
      <c r="T281" s="17" t="n"/>
      <c r="U281" s="61" t="n"/>
      <c r="X281" s="114" t="inlineStr">
        <is>
          <t>Recouvre une zone d’un sol de sang aux effets surnaturels et dangereux.</t>
        </is>
      </c>
    </row>
    <row r="282">
      <c r="A282" s="17" t="inlineStr">
        <is>
          <t>Impie</t>
        </is>
      </c>
      <c r="B282" s="114" t="inlineStr">
        <is>
          <t>Don du Némésis</t>
        </is>
      </c>
      <c r="C282" s="119" t="n"/>
      <c r="D282" s="61" t="n"/>
      <c r="E282" s="17" t="n"/>
      <c r="F282" s="17" t="n"/>
      <c r="G282" s="119" t="n"/>
      <c r="H282" s="17">
        <f>'Alté'!J44</f>
        <v/>
      </c>
      <c r="I282" s="17">
        <f>'Alté'!I44</f>
        <v/>
      </c>
      <c r="J282" s="119" t="n"/>
      <c r="K282" s="17" t="inlineStr">
        <is>
          <t>Contact</t>
        </is>
      </c>
      <c r="L282" s="17" t="inlineStr">
        <is>
          <t>Unique</t>
        </is>
      </c>
      <c r="M282" s="17" t="n"/>
      <c r="N282" s="17" t="n"/>
      <c r="O282" s="119" t="n"/>
      <c r="P282" s="17" t="n"/>
      <c r="Q282" s="17">
        <f>L!A19</f>
        <v/>
      </c>
      <c r="R282" s="17" t="n"/>
      <c r="S282" s="17" t="n"/>
      <c r="T282" s="17" t="n"/>
      <c r="U282" s="61" t="n"/>
      <c r="X282" s="114" t="inlineStr">
        <is>
          <t>Renforce une arme souillée du sang de sa victime pour la rendre plus meurtrière contre elle.</t>
        </is>
      </c>
    </row>
    <row r="283">
      <c r="A283" s="17" t="inlineStr">
        <is>
          <t>Impie</t>
        </is>
      </c>
      <c r="B283" s="114" t="inlineStr">
        <is>
          <t>Ponction Vitale</t>
        </is>
      </c>
      <c r="C283" s="119" t="n"/>
      <c r="D283" s="61" t="n"/>
      <c r="E283" s="17" t="n"/>
      <c r="F283" s="17" t="n"/>
      <c r="G283" s="119" t="n"/>
      <c r="H283" s="17">
        <f>Dest!J73</f>
        <v/>
      </c>
      <c r="I283" s="17">
        <f>Dest!I73</f>
        <v/>
      </c>
      <c r="J283" s="119" t="n"/>
      <c r="K283" s="17" t="inlineStr">
        <is>
          <t>Manifestation</t>
        </is>
      </c>
      <c r="L283" s="17" t="inlineStr">
        <is>
          <t>Unique</t>
        </is>
      </c>
      <c r="M283" s="17" t="n"/>
      <c r="N283" s="17" t="n"/>
      <c r="O283" s="119" t="n"/>
      <c r="P283" s="17" t="n"/>
      <c r="Q283" s="17">
        <f>L!A20</f>
        <v/>
      </c>
      <c r="R283" s="17" t="n"/>
      <c r="S283" s="17" t="n"/>
      <c r="T283" s="17" t="n"/>
      <c r="U283" s="61" t="n"/>
      <c r="X283" s="114" t="inlineStr">
        <is>
          <t>Transfère une ressource vitale ou mentale d’une cible à une autre, sans être un soin ni un dégât.</t>
        </is>
      </c>
    </row>
    <row r="284">
      <c r="A284" s="17" t="inlineStr">
        <is>
          <t>Impie</t>
        </is>
      </c>
      <c r="B284" s="114" t="inlineStr">
        <is>
          <t>Souillure de l'Outremonde</t>
        </is>
      </c>
      <c r="C284" s="119" t="n"/>
      <c r="D284" s="61" t="n"/>
      <c r="E284" s="17" t="n"/>
      <c r="F284" s="17" t="n"/>
      <c r="G284" s="119" t="n"/>
      <c r="H284" s="17">
        <f>Abju!J55</f>
        <v/>
      </c>
      <c r="I284" s="17">
        <f>Abju!I55</f>
        <v/>
      </c>
      <c r="J284" s="119" t="n"/>
      <c r="K284" s="17" t="inlineStr">
        <is>
          <t>Manifestation</t>
        </is>
      </c>
      <c r="L284" s="17" t="inlineStr">
        <is>
          <t>Unique</t>
        </is>
      </c>
      <c r="M284" s="17" t="n"/>
      <c r="N284" s="17" t="n"/>
      <c r="O284" s="119" t="n"/>
      <c r="P284" s="17" t="n"/>
      <c r="Q284" s="17">
        <f>L!A21</f>
        <v/>
      </c>
      <c r="R284" s="17" t="n"/>
      <c r="S284" s="17" t="n"/>
      <c r="T284" s="17" t="n"/>
      <c r="U284" s="61" t="n"/>
      <c r="X284" s="114" t="inlineStr">
        <is>
          <t>Profane une cible par une corruption impie venue d’ailleurs.</t>
        </is>
      </c>
    </row>
    <row r="285">
      <c r="A285" s="17" t="inlineStr">
        <is>
          <t>Impie</t>
        </is>
      </c>
      <c r="B285" s="114" t="inlineStr">
        <is>
          <t>Scarification Impie</t>
        </is>
      </c>
      <c r="C285" s="119" t="n"/>
      <c r="D285" s="61" t="n"/>
      <c r="E285" s="17" t="n"/>
      <c r="F285" s="17" t="n"/>
      <c r="G285" s="119" t="n"/>
      <c r="H285" s="17">
        <f>Conj!J61</f>
        <v/>
      </c>
      <c r="I285" s="17">
        <f>Conj!I61</f>
        <v/>
      </c>
      <c r="J285" s="119" t="n"/>
      <c r="K285" s="17" t="inlineStr">
        <is>
          <t>Soi</t>
        </is>
      </c>
      <c r="L285" s="17" t="inlineStr">
        <is>
          <t>Unique</t>
        </is>
      </c>
      <c r="M285" s="17" t="n"/>
      <c r="N285" s="17" t="n"/>
      <c r="O285" s="119" t="n"/>
      <c r="P285" s="17" t="n"/>
      <c r="Q285" s="17">
        <f>L!A22</f>
        <v/>
      </c>
      <c r="R285" s="17" t="n"/>
      <c r="S285" s="17" t="n"/>
      <c r="T285" s="17" t="n"/>
      <c r="U285" s="61" t="n"/>
      <c r="X285" s="114" t="inlineStr">
        <is>
          <t>Permet d’échanger sa propre vie contre une augmentation de puissance magique.</t>
        </is>
      </c>
    </row>
    <row r="286">
      <c r="A286" s="17" t="inlineStr">
        <is>
          <t>Impie</t>
        </is>
      </c>
      <c r="B286" s="114" t="inlineStr">
        <is>
          <t>Oeil pour Oeil, Dent pour Dent</t>
        </is>
      </c>
      <c r="C286" s="119" t="n"/>
      <c r="D286" s="61" t="n"/>
      <c r="E286" s="17" t="n"/>
      <c r="F286" s="17" t="n"/>
      <c r="G286" s="119" t="n"/>
      <c r="H286" s="17">
        <f>Dest!J74</f>
        <v/>
      </c>
      <c r="I286" s="17">
        <f>Dest!I74</f>
        <v/>
      </c>
      <c r="J286" s="119" t="n"/>
      <c r="K286" s="17" t="inlineStr">
        <is>
          <t>Manifestation</t>
        </is>
      </c>
      <c r="L286" s="17" t="inlineStr">
        <is>
          <t>Unique</t>
        </is>
      </c>
      <c r="M286" s="17" t="n"/>
      <c r="N286" s="17" t="n"/>
      <c r="O286" s="119" t="n"/>
      <c r="P286" s="17" t="n"/>
      <c r="Q286" s="17">
        <f>L!A22</f>
        <v/>
      </c>
      <c r="R286" s="17" t="n"/>
      <c r="S286" s="17" t="n"/>
      <c r="T286" s="17" t="n"/>
      <c r="U286" s="61" t="n"/>
      <c r="X286" s="114" t="inlineStr">
        <is>
          <t>Force la cible à payer en énergie chaque blessure qu’elle inflige.</t>
        </is>
      </c>
    </row>
    <row r="287">
      <c r="A287" s="17" t="inlineStr">
        <is>
          <t>Impie</t>
        </is>
      </c>
      <c r="B287" s="114" t="inlineStr">
        <is>
          <t>Pacte avec le Diable</t>
        </is>
      </c>
      <c r="C287" s="119" t="n"/>
      <c r="D287" s="61" t="n"/>
      <c r="E287" s="17" t="n"/>
      <c r="F287" s="17" t="n"/>
      <c r="G287" s="119" t="n"/>
      <c r="H287" s="17">
        <f>Dest!J6</f>
        <v/>
      </c>
      <c r="I287" s="17" t="inlineStr">
        <is>
          <t>🩸 Impie: Kranihilun</t>
        </is>
      </c>
      <c r="J287" s="119" t="n"/>
      <c r="K287" s="17">
        <f>F!$A$5</f>
        <v/>
      </c>
      <c r="L287" s="17" t="inlineStr">
        <is>
          <t>Unique</t>
        </is>
      </c>
      <c r="M287" s="17" t="n"/>
      <c r="N287" s="17">
        <f>A!A$4</f>
        <v/>
      </c>
      <c r="O287" s="119" t="n"/>
      <c r="P287" s="17" t="n"/>
      <c r="Q287" s="17">
        <f>L!A16</f>
        <v/>
      </c>
      <c r="R287" s="17" t="n"/>
      <c r="S287" s="17" t="n"/>
      <c r="T287" s="17" t="n"/>
      <c r="U287" s="61" t="n"/>
      <c r="X287" s="114" t="inlineStr">
        <is>
          <t>Déchaîne une attaque impie dévastatrice en échange d’un terrible sacrifice.</t>
        </is>
      </c>
    </row>
    <row r="288">
      <c r="A288" s="17" t="inlineStr">
        <is>
          <t>Vie</t>
        </is>
      </c>
      <c r="B288" s="114" t="inlineStr">
        <is>
          <t>Régénération</t>
        </is>
      </c>
      <c r="C288" s="119" t="n"/>
      <c r="D288" s="61" t="n"/>
      <c r="E288" s="17" t="n"/>
      <c r="F288" s="17" t="n"/>
      <c r="G288" s="119" t="n"/>
      <c r="H288" s="17" t="n"/>
      <c r="I288" s="17" t="n"/>
      <c r="J288" s="119" t="n"/>
      <c r="K288" s="17" t="inlineStr">
        <is>
          <t>Soi</t>
        </is>
      </c>
      <c r="L288" s="17" t="inlineStr">
        <is>
          <t>Unique</t>
        </is>
      </c>
      <c r="M288" s="17" t="n"/>
      <c r="N288" s="17" t="n"/>
      <c r="O288" s="119" t="n"/>
      <c r="P288" s="17" t="n"/>
      <c r="Q288" s="17" t="n"/>
      <c r="R288" s="17" t="n"/>
      <c r="S288" s="17" t="n"/>
      <c r="T288" s="17" t="n"/>
      <c r="U288" s="61" t="n"/>
    </row>
    <row r="289">
      <c r="A289" s="17" t="inlineStr">
        <is>
          <t>Vie</t>
        </is>
      </c>
      <c r="B289" s="114" t="inlineStr">
        <is>
          <t>Rajeunissement ?</t>
        </is>
      </c>
      <c r="C289" s="119" t="n"/>
      <c r="D289" s="61" t="n"/>
      <c r="E289" s="17" t="n"/>
      <c r="F289" s="17" t="n"/>
      <c r="G289" s="119" t="n"/>
      <c r="H289" s="17" t="n"/>
      <c r="I289" s="17" t="n"/>
      <c r="J289" s="119" t="n"/>
      <c r="K289" s="17" t="n"/>
      <c r="L289" s="17" t="n"/>
      <c r="M289" s="17" t="n"/>
      <c r="N289" s="17" t="n"/>
      <c r="O289" s="119" t="n"/>
      <c r="P289" s="17" t="n"/>
      <c r="Q289" s="17" t="n"/>
      <c r="R289" s="17" t="n"/>
      <c r="S289" s="17" t="n"/>
      <c r="T289" s="17" t="n"/>
      <c r="U289" s="61" t="n"/>
    </row>
    <row r="290">
      <c r="A290" s="17" t="inlineStr">
        <is>
          <t>Vie</t>
        </is>
      </c>
      <c r="C290" s="119" t="n"/>
      <c r="D290" s="61" t="n"/>
      <c r="E290" s="17" t="n"/>
      <c r="F290" s="17" t="n"/>
      <c r="G290" s="119" t="n"/>
      <c r="H290" s="17" t="n"/>
      <c r="I290" s="17" t="n"/>
      <c r="J290" s="119" t="n"/>
      <c r="K290" s="17" t="n"/>
      <c r="L290" s="17" t="n"/>
      <c r="M290" s="17" t="n"/>
      <c r="N290" s="17" t="n"/>
      <c r="O290" s="119" t="n"/>
      <c r="P290" s="17" t="n"/>
      <c r="Q290" s="17" t="n"/>
      <c r="R290" s="17" t="n"/>
      <c r="S290" s="17" t="n"/>
      <c r="T290" s="17" t="n"/>
      <c r="U290" s="61" t="n"/>
    </row>
    <row r="291">
      <c r="A291" s="17" t="inlineStr">
        <is>
          <t>Vie</t>
        </is>
      </c>
      <c r="C291" s="119" t="n"/>
      <c r="D291" s="61" t="n"/>
      <c r="E291" s="17" t="n"/>
      <c r="F291" s="17" t="n"/>
      <c r="G291" s="119" t="n"/>
      <c r="H291" s="17" t="n"/>
      <c r="I291" s="17" t="n"/>
      <c r="J291" s="119" t="n"/>
      <c r="K291" s="17" t="n"/>
      <c r="L291" s="17" t="n"/>
      <c r="M291" s="17" t="n"/>
      <c r="N291" s="17" t="n"/>
      <c r="O291" s="119" t="n"/>
      <c r="P291" s="17" t="n"/>
      <c r="Q291" s="17" t="n"/>
      <c r="R291" s="17" t="n"/>
      <c r="S291" s="17" t="n"/>
      <c r="T291" s="17" t="n"/>
      <c r="U291" s="61" t="n"/>
    </row>
    <row r="292">
      <c r="A292" s="17" t="inlineStr">
        <is>
          <t>Vie</t>
        </is>
      </c>
      <c r="C292" s="119" t="n"/>
      <c r="D292" s="61" t="n"/>
      <c r="E292" s="17" t="n"/>
      <c r="F292" s="17" t="n"/>
      <c r="G292" s="119" t="n"/>
      <c r="H292" s="17" t="n"/>
      <c r="I292" s="17" t="n"/>
      <c r="J292" s="119" t="n"/>
      <c r="K292" s="17" t="n"/>
      <c r="L292" s="17" t="n"/>
      <c r="M292" s="17" t="n"/>
      <c r="N292" s="17" t="n"/>
      <c r="O292" s="119" t="n"/>
      <c r="P292" s="17" t="n"/>
      <c r="Q292" s="17" t="n"/>
      <c r="R292" s="17" t="n"/>
      <c r="S292" s="17" t="n"/>
      <c r="T292" s="17" t="n"/>
      <c r="U292" s="61" t="n"/>
    </row>
    <row r="293">
      <c r="A293" s="17" t="inlineStr">
        <is>
          <t>Vie</t>
        </is>
      </c>
      <c r="C293" s="119" t="n"/>
      <c r="D293" s="61" t="n"/>
      <c r="E293" s="17" t="n"/>
      <c r="F293" s="17" t="n"/>
      <c r="G293" s="119" t="n"/>
      <c r="H293" s="17" t="n"/>
      <c r="I293" s="17" t="n"/>
      <c r="J293" s="119" t="n"/>
      <c r="K293" s="17" t="n"/>
      <c r="L293" s="17" t="n"/>
      <c r="M293" s="17" t="n"/>
      <c r="N293" s="17" t="n"/>
      <c r="O293" s="119" t="n"/>
      <c r="P293" s="17" t="n"/>
      <c r="Q293" s="17" t="n"/>
      <c r="R293" s="17" t="n"/>
      <c r="S293" s="17" t="n"/>
      <c r="T293" s="17" t="n"/>
      <c r="U293" s="61" t="n"/>
    </row>
    <row r="294">
      <c r="A294" s="17" t="inlineStr">
        <is>
          <t>Vie</t>
        </is>
      </c>
      <c r="C294" s="119" t="n"/>
      <c r="D294" s="61" t="n"/>
      <c r="E294" s="17" t="n"/>
      <c r="F294" s="17" t="n"/>
      <c r="G294" s="119" t="n"/>
      <c r="H294" s="17" t="n"/>
      <c r="I294" s="17" t="n"/>
      <c r="J294" s="119" t="n"/>
      <c r="K294" s="17" t="n"/>
      <c r="L294" s="17" t="n"/>
      <c r="M294" s="17" t="n"/>
      <c r="N294" s="17" t="n"/>
      <c r="O294" s="119" t="n"/>
      <c r="P294" s="17" t="n"/>
      <c r="Q294" s="17" t="n"/>
      <c r="R294" s="17" t="n"/>
      <c r="S294" s="17" t="n"/>
      <c r="T294" s="17" t="n"/>
      <c r="U294" s="61" t="n"/>
    </row>
    <row r="295">
      <c r="A295" s="17" t="inlineStr">
        <is>
          <t>Vie</t>
        </is>
      </c>
      <c r="C295" s="119" t="n"/>
      <c r="D295" s="61" t="n"/>
      <c r="E295" s="17" t="n"/>
      <c r="F295" s="17" t="n"/>
      <c r="G295" s="119" t="n"/>
      <c r="H295" s="17" t="n"/>
      <c r="I295" s="17" t="n"/>
      <c r="J295" s="119" t="n"/>
      <c r="K295" s="17" t="n"/>
      <c r="L295" s="17" t="n"/>
      <c r="M295" s="17" t="n"/>
      <c r="N295" s="17" t="n"/>
      <c r="O295" s="119" t="n"/>
      <c r="P295" s="17" t="n"/>
      <c r="Q295" s="17" t="n"/>
      <c r="R295" s="17" t="n"/>
      <c r="S295" s="17" t="n"/>
      <c r="T295" s="17" t="n"/>
      <c r="U295" s="61" t="n"/>
    </row>
    <row r="296">
      <c r="A296" s="17" t="inlineStr">
        <is>
          <t>Vie</t>
        </is>
      </c>
      <c r="B296" s="114" t="inlineStr">
        <is>
          <t>Soin Suprême</t>
        </is>
      </c>
      <c r="C296" s="119" t="n"/>
      <c r="D296" s="61" t="n"/>
      <c r="E296" s="17" t="n"/>
      <c r="F296" s="17" t="n"/>
      <c r="G296" s="119" t="n"/>
      <c r="H296" s="17" t="n"/>
      <c r="I296" s="17" t="n"/>
      <c r="J296" s="119" t="n"/>
      <c r="K296" s="17">
        <f>F!$A$3</f>
        <v/>
      </c>
      <c r="L296" s="17">
        <f>F!$A$11</f>
        <v/>
      </c>
      <c r="M296" s="17" t="n"/>
      <c r="N296" s="17" t="n"/>
      <c r="O296" s="119" t="n"/>
      <c r="P296" s="17" t="n"/>
      <c r="Q296" s="17" t="n"/>
      <c r="R296" s="17" t="n"/>
      <c r="S296" s="17" t="n"/>
      <c r="T296" s="17" t="n"/>
      <c r="U296" s="61" t="n"/>
    </row>
    <row r="297">
      <c r="A297" s="17" t="inlineStr">
        <is>
          <t>Vie</t>
        </is>
      </c>
      <c r="B297" s="114" t="inlineStr">
        <is>
          <t>Réanimation</t>
        </is>
      </c>
      <c r="C297" s="119" t="n"/>
      <c r="D297" s="61" t="n"/>
      <c r="E297" s="17" t="n"/>
      <c r="F297" s="17" t="n"/>
      <c r="G297" s="119" t="n"/>
      <c r="H297" s="17" t="n"/>
      <c r="I297" s="17" t="n"/>
      <c r="J297" s="119" t="n"/>
      <c r="K297" s="17">
        <f>F!$A$3</f>
        <v/>
      </c>
      <c r="L297" s="17">
        <f>F!$A$11</f>
        <v/>
      </c>
      <c r="M297" s="17" t="n"/>
      <c r="N297" s="17" t="n"/>
      <c r="O297" s="119" t="n"/>
      <c r="P297" s="17" t="n"/>
      <c r="Q297" s="17" t="n"/>
      <c r="R297" s="17" t="n"/>
      <c r="S297" s="17" t="n"/>
      <c r="T297" s="17" t="n"/>
      <c r="U297" s="61" t="n"/>
    </row>
    <row r="298">
      <c r="A298" s="17" t="inlineStr">
        <is>
          <t>Mort</t>
        </is>
      </c>
      <c r="C298" s="119" t="n"/>
      <c r="D298" s="61" t="n"/>
      <c r="E298" s="17" t="n"/>
      <c r="F298" s="17" t="n"/>
      <c r="G298" s="119" t="n"/>
      <c r="H298" s="17" t="n"/>
      <c r="I298" s="17" t="n"/>
      <c r="J298" s="119" t="n"/>
      <c r="K298" s="17">
        <f>F!$A$5</f>
        <v/>
      </c>
      <c r="L298" s="17">
        <f>F!$A$11</f>
        <v/>
      </c>
      <c r="M298" s="17" t="n"/>
      <c r="N298" s="17" t="n"/>
      <c r="O298" s="119" t="n"/>
      <c r="P298" s="17" t="n"/>
      <c r="Q298" s="17" t="n"/>
      <c r="R298" s="17" t="n"/>
      <c r="S298" s="17" t="n"/>
      <c r="T298" s="17" t="n"/>
      <c r="U298" s="61" t="n"/>
    </row>
    <row r="299">
      <c r="A299" s="17" t="inlineStr">
        <is>
          <t>Mort</t>
        </is>
      </c>
      <c r="B299" s="114" t="inlineStr">
        <is>
          <t>Infarctus</t>
        </is>
      </c>
      <c r="C299" s="119" t="n"/>
      <c r="D299" s="61" t="n"/>
      <c r="E299" s="17" t="n"/>
      <c r="F299" s="17" t="n"/>
      <c r="G299" s="119" t="n"/>
      <c r="H299" s="17" t="n"/>
      <c r="I299" s="17" t="n"/>
      <c r="J299" s="119" t="n"/>
      <c r="K299" s="17" t="n"/>
      <c r="L299" s="17" t="n"/>
      <c r="M299" s="17" t="n"/>
      <c r="N299" s="17" t="n"/>
      <c r="O299" s="119" t="n"/>
      <c r="P299" s="17" t="n"/>
      <c r="Q299" s="17" t="n"/>
      <c r="R299" s="17" t="n"/>
      <c r="S299" s="17" t="n"/>
      <c r="T299" s="17" t="n"/>
      <c r="U299" s="61" t="n"/>
    </row>
    <row r="300">
      <c r="A300" s="17" t="inlineStr">
        <is>
          <t>Mort</t>
        </is>
      </c>
      <c r="B300" s="114" t="inlineStr">
        <is>
          <t>Peste</t>
        </is>
      </c>
      <c r="C300" s="119" t="n"/>
      <c r="D300" s="61" t="n"/>
      <c r="E300" s="17" t="n"/>
      <c r="F300" s="17" t="n"/>
      <c r="G300" s="119" t="n"/>
      <c r="H300" s="17" t="n"/>
      <c r="I300" s="17" t="n"/>
      <c r="J300" s="119" t="n"/>
      <c r="K300" s="17" t="n"/>
      <c r="L300" s="17" t="n"/>
      <c r="M300" s="17" t="n"/>
      <c r="N300" s="17" t="n"/>
      <c r="O300" s="119" t="n"/>
      <c r="P300" s="17" t="n"/>
      <c r="Q300" s="17" t="n"/>
      <c r="R300" s="17" t="n"/>
      <c r="S300" s="17" t="n"/>
      <c r="T300" s="17" t="n"/>
      <c r="U300" s="61" t="n"/>
    </row>
    <row r="301">
      <c r="A301" s="17" t="inlineStr">
        <is>
          <t>Mort</t>
        </is>
      </c>
      <c r="B301" s="114" t="inlineStr">
        <is>
          <t>Contact Mortel</t>
        </is>
      </c>
      <c r="C301" s="119" t="n"/>
      <c r="D301" s="61" t="n"/>
      <c r="E301" s="17" t="n"/>
      <c r="F301" s="17" t="n"/>
      <c r="G301" s="119" t="n"/>
      <c r="H301" s="17">
        <f>Dest!J$3</f>
        <v/>
      </c>
      <c r="I301" s="17" t="inlineStr">
        <is>
          <t>☠️ Mort: Kinruptus</t>
        </is>
      </c>
      <c r="J301" s="119" t="n"/>
      <c r="K301" s="17">
        <f>F!$A$3</f>
        <v/>
      </c>
      <c r="L301" s="17">
        <f>F!$A$11</f>
        <v/>
      </c>
      <c r="M301" s="17" t="n"/>
      <c r="N301" s="17" t="n"/>
      <c r="O301" s="119" t="n"/>
      <c r="P301" s="17" t="n"/>
      <c r="Q301" s="17" t="n"/>
      <c r="R301" s="17" t="n"/>
      <c r="S301" s="17" t="n"/>
      <c r="T301" s="17" t="n"/>
      <c r="U301" s="61" t="n"/>
    </row>
    <row r="302">
      <c r="A302" s="17" t="inlineStr">
        <is>
          <t>Mort</t>
        </is>
      </c>
      <c r="B302" s="114" t="inlineStr">
        <is>
          <t>Des Cendres aux Cendres (réduire en cendre un corps pour profiter de ses ressources restantes)</t>
        </is>
      </c>
      <c r="C302" s="119" t="n"/>
      <c r="D302" s="61" t="n"/>
      <c r="E302" s="17" t="n"/>
      <c r="F302" s="17" t="n"/>
      <c r="G302" s="119" t="n"/>
      <c r="H302" s="17" t="n"/>
      <c r="I302" s="17" t="n"/>
      <c r="J302" s="119" t="n"/>
      <c r="K302" s="17" t="n"/>
      <c r="L302" s="17" t="n"/>
      <c r="M302" s="17" t="n"/>
      <c r="N302" s="17" t="n"/>
      <c r="O302" s="119" t="n"/>
      <c r="P302" s="17" t="n"/>
      <c r="Q302" s="17" t="n"/>
      <c r="R302" s="17" t="n"/>
      <c r="S302" s="17" t="n"/>
      <c r="T302" s="17" t="n"/>
      <c r="U302" s="61" t="n"/>
    </row>
    <row r="303">
      <c r="A303" s="17" t="inlineStr">
        <is>
          <t>Mort</t>
        </is>
      </c>
      <c r="B303" s="114" t="inlineStr">
        <is>
          <t>Rappel des Morts</t>
        </is>
      </c>
      <c r="C303" s="119" t="n"/>
      <c r="D303" s="61" t="n"/>
      <c r="E303" s="17" t="n"/>
      <c r="F303" s="17" t="n"/>
      <c r="G303" s="119" t="n"/>
      <c r="H303" s="17" t="n"/>
      <c r="I303" s="17" t="n"/>
      <c r="J303" s="119" t="n"/>
      <c r="K303" s="17" t="n"/>
      <c r="L303" s="17" t="n"/>
      <c r="M303" s="17" t="n"/>
      <c r="N303" s="17" t="n"/>
      <c r="O303" s="119" t="n"/>
      <c r="P303" s="17" t="n"/>
      <c r="Q303" s="17" t="n"/>
      <c r="R303" s="17" t="n"/>
      <c r="S303" s="17" t="n"/>
      <c r="T303" s="17" t="n"/>
      <c r="U303" s="61" t="n"/>
    </row>
    <row r="304">
      <c r="A304" s="17" t="inlineStr">
        <is>
          <t>Mort</t>
        </is>
      </c>
      <c r="B304" s="9" t="inlineStr">
        <is>
          <t>Invocation de la Liche</t>
        </is>
      </c>
      <c r="C304" s="119" t="n"/>
      <c r="D304" s="61" t="n"/>
      <c r="E304" s="17" t="n"/>
      <c r="F304" s="17" t="n"/>
      <c r="G304" s="119" t="n"/>
      <c r="H304" s="17" t="n"/>
      <c r="I304" s="17" t="n"/>
      <c r="J304" s="119" t="n"/>
      <c r="K304" s="17" t="n"/>
      <c r="L304" s="17" t="n"/>
      <c r="M304" s="17" t="n"/>
      <c r="N304" s="17" t="n"/>
      <c r="O304" s="119" t="n"/>
      <c r="P304" s="17" t="n"/>
      <c r="Q304" s="17" t="n"/>
      <c r="R304" s="17" t="n"/>
      <c r="S304" s="17" t="n"/>
      <c r="T304" s="17" t="n"/>
      <c r="U304" s="61" t="n"/>
    </row>
    <row r="305">
      <c r="A305" s="17" t="inlineStr">
        <is>
          <t>Mort</t>
        </is>
      </c>
      <c r="B305" s="9" t="inlineStr">
        <is>
          <t>Horde Squelettique</t>
        </is>
      </c>
      <c r="C305" s="119" t="n"/>
      <c r="D305" s="61" t="n"/>
      <c r="E305" s="17" t="n"/>
      <c r="F305" s="17" t="n"/>
      <c r="G305" s="119" t="n"/>
      <c r="H305" s="17" t="n"/>
      <c r="I305" s="17" t="n"/>
      <c r="J305" s="119" t="n"/>
      <c r="K305" s="17" t="n"/>
      <c r="L305" s="17" t="n"/>
      <c r="M305" s="17" t="n"/>
      <c r="N305" s="17" t="n"/>
      <c r="O305" s="119" t="n"/>
      <c r="P305" s="17" t="n"/>
      <c r="Q305" s="17" t="n"/>
      <c r="R305" s="17" t="n"/>
      <c r="S305" s="17" t="n"/>
      <c r="T305" s="17" t="n"/>
      <c r="U305" s="61" t="n"/>
    </row>
    <row r="306">
      <c r="A306" s="17" t="inlineStr">
        <is>
          <t>Mort</t>
        </is>
      </c>
      <c r="B306" s="114" t="inlineStr">
        <is>
          <t>Mot de Mort</t>
        </is>
      </c>
      <c r="C306" s="119" t="n"/>
      <c r="D306" s="61" t="n"/>
      <c r="E306" s="17" t="n"/>
      <c r="F306" s="17" t="n"/>
      <c r="G306" s="119" t="n"/>
      <c r="H306" s="17" t="n"/>
      <c r="I306" s="17" t="n"/>
      <c r="J306" s="119" t="n"/>
      <c r="K306" s="17" t="n"/>
      <c r="L306" s="17" t="n"/>
      <c r="M306" s="17" t="n"/>
      <c r="N306" s="17" t="n"/>
      <c r="O306" s="119" t="n"/>
      <c r="P306" s="17" t="n"/>
      <c r="Q306" s="17" t="n"/>
      <c r="R306" s="17" t="n"/>
      <c r="S306" s="17" t="n"/>
      <c r="T306" s="17" t="n"/>
      <c r="U306" s="61" t="n"/>
    </row>
    <row r="307">
      <c r="A307" s="17" t="inlineStr">
        <is>
          <t>Mort</t>
        </is>
      </c>
      <c r="C307" s="119" t="n"/>
      <c r="D307" s="61" t="n"/>
      <c r="E307" s="17" t="n"/>
      <c r="F307" s="17" t="n"/>
      <c r="G307" s="119" t="n"/>
      <c r="H307" s="17" t="n"/>
      <c r="I307" s="17" t="n"/>
      <c r="J307" s="119" t="n"/>
      <c r="K307" s="17" t="n"/>
      <c r="L307" s="17" t="n"/>
      <c r="M307" s="17" t="n"/>
      <c r="N307" s="17" t="n"/>
      <c r="O307" s="119" t="n"/>
      <c r="P307" s="17" t="n"/>
      <c r="Q307" s="17" t="n"/>
      <c r="R307" s="17" t="n"/>
      <c r="S307" s="17" t="n"/>
      <c r="T307" s="17" t="n"/>
      <c r="U307" s="61" t="n"/>
    </row>
    <row r="308">
      <c r="A308" s="17" t="inlineStr">
        <is>
          <t>Mort</t>
        </is>
      </c>
      <c r="C308" s="119" t="n"/>
      <c r="D308" s="61" t="n"/>
      <c r="E308" s="17" t="n"/>
      <c r="F308" s="17" t="n"/>
      <c r="G308" s="119" t="n"/>
      <c r="H308" s="17" t="n"/>
      <c r="I308" s="17" t="n"/>
      <c r="J308" s="119" t="n"/>
      <c r="K308" s="17" t="n"/>
      <c r="L308" s="17" t="n"/>
      <c r="M308" s="17" t="n"/>
      <c r="N308" s="17" t="n"/>
      <c r="O308" s="119" t="n"/>
      <c r="P308" s="17" t="n"/>
      <c r="Q308" s="17" t="n"/>
      <c r="R308" s="17" t="n"/>
      <c r="S308" s="17" t="n"/>
      <c r="T308" s="17" t="n"/>
      <c r="U308" s="61" t="n"/>
    </row>
    <row r="309">
      <c r="A309" s="17" t="inlineStr">
        <is>
          <t>Corps</t>
        </is>
      </c>
      <c r="C309" s="119" t="n"/>
      <c r="D309" s="61" t="n"/>
      <c r="E309" s="17" t="n"/>
      <c r="F309" s="17" t="n"/>
      <c r="G309" s="119" t="n"/>
      <c r="H309" s="17">
        <f>'Béné'!J52</f>
        <v/>
      </c>
      <c r="I309" s="17" t="inlineStr">
        <is>
          <t>⚕️ Corps: Luxlevoen</t>
        </is>
      </c>
      <c r="J309" s="119" t="n"/>
      <c r="K309" s="17">
        <f>F!$A$3</f>
        <v/>
      </c>
      <c r="L309" s="17">
        <f>F!$A$11</f>
        <v/>
      </c>
      <c r="M309" s="17" t="n"/>
      <c r="N309" s="17" t="n"/>
      <c r="O309" s="119" t="n"/>
      <c r="P309" s="17" t="n"/>
      <c r="Q309" s="17" t="n"/>
      <c r="R309" s="17" t="n"/>
      <c r="T309" s="17" t="n"/>
      <c r="U309" s="61" t="n"/>
    </row>
    <row r="310">
      <c r="A310" s="17" t="inlineStr">
        <is>
          <t>Corps</t>
        </is>
      </c>
      <c r="B310" s="114" t="inlineStr">
        <is>
          <t>Mantra de Force</t>
        </is>
      </c>
      <c r="C310" s="119" t="n"/>
      <c r="D310" s="61" t="n"/>
      <c r="E310" s="17" t="n"/>
      <c r="F310" s="17" t="n"/>
      <c r="G310" s="119" t="n"/>
      <c r="H310" s="17">
        <f>'Béné'!$C$53</f>
        <v/>
      </c>
      <c r="I310" s="17" t="inlineStr">
        <is>
          <t>⚕️ Corps: Lemspeciaen</t>
        </is>
      </c>
      <c r="J310" s="119" t="n"/>
      <c r="K310" s="17">
        <f>F!$A$3</f>
        <v/>
      </c>
      <c r="L310" s="17">
        <f>F!$A$11</f>
        <v/>
      </c>
      <c r="M310" s="17" t="n"/>
      <c r="N310" s="17" t="n"/>
      <c r="O310" s="119" t="n"/>
      <c r="P310" s="17" t="n"/>
      <c r="Q310" s="17" t="n"/>
      <c r="R310" s="17" t="n"/>
      <c r="S310" s="17" t="inlineStr">
        <is>
          <t>Attribut : Force</t>
        </is>
      </c>
      <c r="T310" s="17" t="n"/>
      <c r="U310" s="61" t="n"/>
    </row>
    <row r="311">
      <c r="A311" s="17" t="inlineStr">
        <is>
          <t>Corps</t>
        </is>
      </c>
      <c r="B311" s="114" t="inlineStr">
        <is>
          <t>Mantra de Constitution</t>
        </is>
      </c>
      <c r="C311" s="119" t="n"/>
      <c r="D311" s="61" t="n"/>
      <c r="E311" s="17" t="n"/>
      <c r="F311" s="17" t="n"/>
      <c r="G311" s="119" t="n"/>
      <c r="H311" s="17">
        <f>'Béné'!$C$53</f>
        <v/>
      </c>
      <c r="I311" s="17" t="inlineStr">
        <is>
          <t>⚕️ Corps: Lemspeciaen</t>
        </is>
      </c>
      <c r="J311" s="119" t="n"/>
      <c r="K311" s="17">
        <f>F!$A$3</f>
        <v/>
      </c>
      <c r="L311" s="17">
        <f>F!$A$11</f>
        <v/>
      </c>
      <c r="M311" s="17" t="n"/>
      <c r="N311" s="17" t="n"/>
      <c r="O311" s="119" t="n"/>
      <c r="P311" s="17" t="n"/>
      <c r="Q311" s="17" t="n"/>
      <c r="R311" s="17" t="n"/>
      <c r="S311" s="17" t="inlineStr">
        <is>
          <t>Attribut : Constitution</t>
        </is>
      </c>
      <c r="T311" s="17" t="n"/>
      <c r="U311" s="61" t="n"/>
    </row>
    <row r="312">
      <c r="A312" s="17" t="inlineStr">
        <is>
          <t>Corps</t>
        </is>
      </c>
      <c r="B312" s="114" t="inlineStr">
        <is>
          <t>Mantra de Perception</t>
        </is>
      </c>
      <c r="C312" s="119" t="n"/>
      <c r="D312" s="61" t="n"/>
      <c r="E312" s="17" t="n"/>
      <c r="F312" s="17" t="n"/>
      <c r="G312" s="119" t="n"/>
      <c r="H312" s="17">
        <f>'Béné'!$C$53</f>
        <v/>
      </c>
      <c r="I312" s="17" t="inlineStr">
        <is>
          <t>⚕️ Corps: Lemspeciaen</t>
        </is>
      </c>
      <c r="J312" s="119" t="n"/>
      <c r="K312" s="17">
        <f>F!$A$3</f>
        <v/>
      </c>
      <c r="L312" s="17">
        <f>F!$A$11</f>
        <v/>
      </c>
      <c r="M312" s="17" t="n"/>
      <c r="N312" s="17" t="n"/>
      <c r="O312" s="119" t="n"/>
      <c r="P312" s="17" t="n"/>
      <c r="Q312" s="17" t="n"/>
      <c r="R312" s="17" t="n"/>
      <c r="S312" s="17" t="inlineStr">
        <is>
          <t>Attribut : Perception</t>
        </is>
      </c>
      <c r="T312" s="17" t="n"/>
      <c r="U312" s="61" t="n"/>
    </row>
    <row r="313">
      <c r="A313" s="17" t="inlineStr">
        <is>
          <t>Corps</t>
        </is>
      </c>
      <c r="B313" s="114" t="inlineStr">
        <is>
          <t>Mantra de Dextérité</t>
        </is>
      </c>
      <c r="C313" s="119" t="n"/>
      <c r="D313" s="61" t="n"/>
      <c r="E313" s="17" t="n"/>
      <c r="F313" s="17" t="n"/>
      <c r="G313" s="119" t="n"/>
      <c r="H313" s="17">
        <f>'Béné'!$C$53</f>
        <v/>
      </c>
      <c r="I313" s="17" t="inlineStr">
        <is>
          <t>⚕️ Corps: Lemspeciaen</t>
        </is>
      </c>
      <c r="J313" s="119" t="n"/>
      <c r="K313" s="17">
        <f>F!$A$3</f>
        <v/>
      </c>
      <c r="L313" s="17">
        <f>F!$A$11</f>
        <v/>
      </c>
      <c r="M313" s="17" t="n"/>
      <c r="N313" s="17" t="n"/>
      <c r="O313" s="119" t="n"/>
      <c r="P313" s="17" t="n"/>
      <c r="Q313" s="17" t="n"/>
      <c r="R313" s="17" t="n"/>
      <c r="S313" s="17" t="inlineStr">
        <is>
          <t>Attribut : Dextérité</t>
        </is>
      </c>
      <c r="T313" s="17" t="n"/>
      <c r="U313" s="61" t="n"/>
    </row>
    <row r="314">
      <c r="A314" s="17" t="inlineStr">
        <is>
          <t>Corps</t>
        </is>
      </c>
      <c r="B314" s="114" t="inlineStr">
        <is>
          <t>Mantra de Agilité</t>
        </is>
      </c>
      <c r="C314" s="119" t="n"/>
      <c r="D314" s="61" t="n"/>
      <c r="E314" s="17" t="n"/>
      <c r="F314" s="17" t="n"/>
      <c r="G314" s="119" t="n"/>
      <c r="H314" s="17">
        <f>'Béné'!$C$53</f>
        <v/>
      </c>
      <c r="I314" s="17" t="inlineStr">
        <is>
          <t>⚕️ Corps: Lemspeciaen</t>
        </is>
      </c>
      <c r="J314" s="119" t="n"/>
      <c r="K314" s="17">
        <f>F!$A$3</f>
        <v/>
      </c>
      <c r="L314" s="17">
        <f>F!$A$11</f>
        <v/>
      </c>
      <c r="M314" s="17" t="n"/>
      <c r="N314" s="17" t="n"/>
      <c r="O314" s="119" t="n"/>
      <c r="P314" s="17" t="n"/>
      <c r="Q314" s="17" t="n"/>
      <c r="R314" s="17" t="n"/>
      <c r="S314" s="17" t="inlineStr">
        <is>
          <t>Attribut : Agilité</t>
        </is>
      </c>
      <c r="T314" s="17" t="n"/>
      <c r="U314" s="61" t="n"/>
    </row>
    <row r="315">
      <c r="A315" s="17" t="inlineStr">
        <is>
          <t>Corps</t>
        </is>
      </c>
      <c r="C315" s="119" t="n"/>
      <c r="D315" s="61" t="n"/>
      <c r="E315" s="17" t="n"/>
      <c r="F315" s="17" t="n"/>
      <c r="G315" s="119" t="n"/>
      <c r="H315" s="17" t="n"/>
      <c r="I315" s="17" t="n"/>
      <c r="J315" s="119" t="n"/>
      <c r="K315" s="17" t="n"/>
      <c r="L315" s="17" t="n"/>
      <c r="M315" s="17" t="n"/>
      <c r="N315" s="17" t="n"/>
      <c r="O315" s="119" t="n"/>
      <c r="P315" s="17" t="n"/>
      <c r="Q315" s="17" t="n"/>
      <c r="R315" s="17" t="n"/>
      <c r="T315" s="17" t="n"/>
      <c r="U315" s="61" t="n"/>
    </row>
    <row r="316">
      <c r="A316" s="17" t="inlineStr">
        <is>
          <t>Corps</t>
        </is>
      </c>
      <c r="C316" s="119" t="n"/>
      <c r="D316" s="61" t="n"/>
      <c r="E316" s="17" t="n"/>
      <c r="F316" s="17" t="n"/>
      <c r="G316" s="119" t="n"/>
      <c r="H316" s="17" t="n"/>
      <c r="I316" s="17" t="n"/>
      <c r="J316" s="119" t="n"/>
      <c r="K316" s="17" t="n"/>
      <c r="L316" s="17" t="n"/>
      <c r="M316" s="17" t="n"/>
      <c r="N316" s="17" t="n"/>
      <c r="O316" s="119" t="n"/>
      <c r="P316" s="17" t="n"/>
      <c r="Q316" s="17" t="n"/>
      <c r="R316" s="17" t="n"/>
      <c r="T316" s="17" t="n"/>
      <c r="U316" s="61" t="n"/>
    </row>
    <row r="317">
      <c r="A317" s="17" t="inlineStr">
        <is>
          <t>Corps</t>
        </is>
      </c>
      <c r="C317" s="119" t="n"/>
      <c r="D317" s="61" t="n"/>
      <c r="E317" s="17" t="n"/>
      <c r="F317" s="17" t="n"/>
      <c r="G317" s="119" t="n"/>
      <c r="H317" s="17" t="n"/>
      <c r="I317" s="17" t="n"/>
      <c r="J317" s="119" t="n"/>
      <c r="K317" s="17" t="n"/>
      <c r="L317" s="17" t="n"/>
      <c r="M317" s="17" t="n"/>
      <c r="N317" s="17" t="n"/>
      <c r="O317" s="119" t="n"/>
      <c r="P317" s="17" t="n"/>
      <c r="Q317" s="17" t="n"/>
      <c r="R317" s="17" t="n"/>
      <c r="T317" s="17" t="n"/>
      <c r="U317" s="61" t="n"/>
    </row>
    <row r="318">
      <c r="A318" s="17" t="inlineStr">
        <is>
          <t>Corps</t>
        </is>
      </c>
      <c r="C318" s="119" t="n"/>
      <c r="D318" s="61" t="n"/>
      <c r="E318" s="17" t="n"/>
      <c r="F318" s="17" t="n"/>
      <c r="G318" s="119" t="n"/>
      <c r="H318" s="17" t="n"/>
      <c r="I318" s="17" t="n"/>
      <c r="J318" s="119" t="n"/>
      <c r="K318" s="17" t="n"/>
      <c r="L318" s="17" t="n"/>
      <c r="M318" s="17" t="n"/>
      <c r="N318" s="17" t="n"/>
      <c r="O318" s="119" t="n"/>
      <c r="P318" s="17" t="n"/>
      <c r="Q318" s="17" t="n"/>
      <c r="R318" s="17" t="n"/>
      <c r="T318" s="17" t="n"/>
      <c r="U318" s="61" t="n"/>
    </row>
    <row r="319">
      <c r="A319" s="17" t="inlineStr">
        <is>
          <t>Corps</t>
        </is>
      </c>
      <c r="C319" s="119" t="n"/>
      <c r="D319" s="61" t="n"/>
      <c r="E319" s="17" t="n"/>
      <c r="F319" s="17" t="n"/>
      <c r="G319" s="119" t="n"/>
      <c r="H319" s="17" t="n"/>
      <c r="I319" s="17" t="n"/>
      <c r="J319" s="119" t="n"/>
      <c r="K319" s="17" t="n"/>
      <c r="L319" s="17" t="n"/>
      <c r="M319" s="17" t="n"/>
      <c r="N319" s="17" t="n"/>
      <c r="O319" s="119" t="n"/>
      <c r="P319" s="17" t="n"/>
      <c r="Q319" s="17" t="n"/>
      <c r="R319" s="17" t="n"/>
      <c r="T319" s="17" t="n"/>
      <c r="U319" s="61" t="n"/>
    </row>
    <row r="320">
      <c r="A320" s="17" t="inlineStr">
        <is>
          <t>Esprit</t>
        </is>
      </c>
      <c r="C320" s="119" t="n"/>
      <c r="D320" s="61" t="n"/>
      <c r="E320" s="17" t="n"/>
      <c r="F320" s="17" t="n"/>
      <c r="G320" s="119" t="n"/>
      <c r="H320" s="17">
        <f>'Béné'!J52</f>
        <v/>
      </c>
      <c r="I320" s="17" t="inlineStr">
        <is>
          <t>🧠 Esprit: Luxlevoys</t>
        </is>
      </c>
      <c r="J320" s="119" t="n"/>
      <c r="K320" s="17">
        <f>F!$A$3</f>
        <v/>
      </c>
      <c r="L320" s="17">
        <f>F!$A$11</f>
        <v/>
      </c>
      <c r="M320" s="17" t="n"/>
      <c r="N320" s="17" t="n"/>
      <c r="O320" s="119" t="n"/>
      <c r="P320" s="17" t="n"/>
      <c r="Q320" s="17" t="n"/>
      <c r="R320" s="17" t="n"/>
      <c r="T320" s="17" t="n"/>
      <c r="U320" s="61" t="n"/>
    </row>
    <row r="321">
      <c r="A321" s="17" t="inlineStr">
        <is>
          <t>Esprit</t>
        </is>
      </c>
      <c r="B321" s="114" t="inlineStr">
        <is>
          <t>Mantra de Charisme</t>
        </is>
      </c>
      <c r="C321" s="119" t="n"/>
      <c r="D321" s="61" t="n"/>
      <c r="E321" s="17" t="n"/>
      <c r="F321" s="17" t="n"/>
      <c r="G321" s="119" t="n"/>
      <c r="H321" s="17">
        <f>'Béné'!$C$53</f>
        <v/>
      </c>
      <c r="I321" s="17" t="inlineStr">
        <is>
          <t>🧠 Esprit: Lemspeciays</t>
        </is>
      </c>
      <c r="J321" s="119" t="n"/>
      <c r="K321" s="17">
        <f>F!$A$3</f>
        <v/>
      </c>
      <c r="L321" s="17">
        <f>F!$A$11</f>
        <v/>
      </c>
      <c r="M321" s="17" t="n"/>
      <c r="N321" s="17" t="n"/>
      <c r="O321" s="119" t="n"/>
      <c r="P321" s="17" t="n"/>
      <c r="Q321" s="17" t="n"/>
      <c r="R321" s="17" t="n"/>
      <c r="S321" s="17" t="inlineStr">
        <is>
          <t>Attribut : Charisme</t>
        </is>
      </c>
      <c r="T321" s="17" t="n"/>
      <c r="U321" s="61" t="n"/>
    </row>
    <row r="322">
      <c r="A322" s="17" t="inlineStr">
        <is>
          <t>Esprit</t>
        </is>
      </c>
      <c r="B322" s="114" t="inlineStr">
        <is>
          <t>Mantra de Volonté</t>
        </is>
      </c>
      <c r="C322" s="119" t="n"/>
      <c r="D322" s="61" t="n"/>
      <c r="E322" s="17" t="n"/>
      <c r="F322" s="17" t="n"/>
      <c r="G322" s="119" t="n"/>
      <c r="H322" s="17">
        <f>'Béné'!$C$53</f>
        <v/>
      </c>
      <c r="I322" s="17" t="inlineStr">
        <is>
          <t>🧠 Esprit: Lemspeciays</t>
        </is>
      </c>
      <c r="J322" s="119" t="n"/>
      <c r="K322" s="17">
        <f>F!$A$3</f>
        <v/>
      </c>
      <c r="L322" s="17">
        <f>F!$A$11</f>
        <v/>
      </c>
      <c r="M322" s="17" t="n"/>
      <c r="N322" s="17" t="n"/>
      <c r="O322" s="119" t="n"/>
      <c r="P322" s="17" t="n"/>
      <c r="Q322" s="17" t="n"/>
      <c r="R322" s="17" t="n"/>
      <c r="S322" s="17" t="inlineStr">
        <is>
          <t>Attribut : Volonté</t>
        </is>
      </c>
      <c r="T322" s="17" t="n"/>
      <c r="U322" s="61" t="n"/>
    </row>
    <row r="323">
      <c r="A323" s="17" t="inlineStr">
        <is>
          <t>Esprit</t>
        </is>
      </c>
      <c r="B323" s="114" t="inlineStr">
        <is>
          <t>Mantra de Intelligence</t>
        </is>
      </c>
      <c r="C323" s="119" t="n"/>
      <c r="D323" s="61" t="n"/>
      <c r="E323" s="17" t="n"/>
      <c r="F323" s="17" t="n"/>
      <c r="G323" s="119" t="n"/>
      <c r="H323" s="17">
        <f>'Béné'!$C$53</f>
        <v/>
      </c>
      <c r="I323" s="17" t="inlineStr">
        <is>
          <t>🧠 Esprit: Lemspeciays</t>
        </is>
      </c>
      <c r="J323" s="119" t="n"/>
      <c r="K323" s="17">
        <f>F!$A$3</f>
        <v/>
      </c>
      <c r="L323" s="17">
        <f>F!$A$11</f>
        <v/>
      </c>
      <c r="M323" s="17" t="n"/>
      <c r="N323" s="17" t="n"/>
      <c r="O323" s="119" t="n"/>
      <c r="P323" s="17" t="n"/>
      <c r="Q323" s="17" t="n"/>
      <c r="R323" s="17" t="n"/>
      <c r="S323" s="17" t="inlineStr">
        <is>
          <t>Attribut : Intelligence</t>
        </is>
      </c>
      <c r="T323" s="17" t="n"/>
      <c r="U323" s="61" t="n"/>
    </row>
    <row r="324">
      <c r="A324" s="17" t="inlineStr">
        <is>
          <t>Esprit</t>
        </is>
      </c>
      <c r="B324" s="114" t="inlineStr">
        <is>
          <t>Mantra de Sagesse</t>
        </is>
      </c>
      <c r="C324" s="119" t="n"/>
      <c r="D324" s="61" t="n"/>
      <c r="E324" s="17" t="n"/>
      <c r="F324" s="17" t="n"/>
      <c r="G324" s="119" t="n"/>
      <c r="H324" s="17">
        <f>'Béné'!$C$53</f>
        <v/>
      </c>
      <c r="I324" s="17" t="inlineStr">
        <is>
          <t>🧠 Esprit: Lemspeciays</t>
        </is>
      </c>
      <c r="J324" s="119" t="n"/>
      <c r="K324" s="17">
        <f>F!$A$3</f>
        <v/>
      </c>
      <c r="L324" s="17">
        <f>F!$A$11</f>
        <v/>
      </c>
      <c r="M324" s="17" t="n"/>
      <c r="N324" s="17" t="n"/>
      <c r="O324" s="119" t="n"/>
      <c r="P324" s="17" t="n"/>
      <c r="Q324" s="17" t="n"/>
      <c r="R324" s="17" t="n"/>
      <c r="S324" s="17" t="inlineStr">
        <is>
          <t>Attribut : Sagesse</t>
        </is>
      </c>
      <c r="T324" s="17" t="n"/>
      <c r="U324" s="61" t="n"/>
    </row>
    <row r="325">
      <c r="A325" s="17" t="inlineStr">
        <is>
          <t>Esprit</t>
        </is>
      </c>
      <c r="B325" s="114" t="inlineStr">
        <is>
          <t>Mantra de Ruse</t>
        </is>
      </c>
      <c r="C325" s="119" t="n"/>
      <c r="D325" s="61" t="n"/>
      <c r="E325" s="17" t="n"/>
      <c r="F325" s="17" t="n"/>
      <c r="G325" s="119" t="n"/>
      <c r="H325" s="17">
        <f>'Béné'!$C$53</f>
        <v/>
      </c>
      <c r="I325" s="17" t="inlineStr">
        <is>
          <t>🧠 Esprit: Lemspeciays</t>
        </is>
      </c>
      <c r="J325" s="119" t="n"/>
      <c r="K325" s="17">
        <f>F!$A$3</f>
        <v/>
      </c>
      <c r="L325" s="17">
        <f>F!$A$11</f>
        <v/>
      </c>
      <c r="M325" s="17" t="n"/>
      <c r="N325" s="17" t="n"/>
      <c r="O325" s="119" t="n"/>
      <c r="P325" s="17" t="n"/>
      <c r="Q325" s="17" t="n"/>
      <c r="R325" s="17" t="n"/>
      <c r="S325" s="17" t="inlineStr">
        <is>
          <t>Attribut : Ruse</t>
        </is>
      </c>
      <c r="T325" s="17" t="n"/>
      <c r="U325" s="61" t="n"/>
    </row>
    <row r="326">
      <c r="A326" s="17" t="inlineStr">
        <is>
          <t>Esprit</t>
        </is>
      </c>
      <c r="C326" s="119" t="n"/>
      <c r="D326" s="61" t="n"/>
      <c r="E326" s="17" t="n"/>
      <c r="F326" s="17" t="n"/>
      <c r="G326" s="119" t="n"/>
      <c r="H326" s="17" t="n"/>
      <c r="I326" s="17" t="n"/>
      <c r="J326" s="119" t="n"/>
      <c r="K326" s="17" t="n"/>
      <c r="L326" s="17" t="n"/>
      <c r="M326" s="17" t="n"/>
      <c r="N326" s="17" t="n"/>
      <c r="O326" s="119" t="n"/>
      <c r="P326" s="17" t="n"/>
      <c r="Q326" s="17" t="n"/>
      <c r="R326" s="17" t="n"/>
      <c r="S326" s="17" t="n"/>
      <c r="T326" s="17" t="n"/>
      <c r="U326" s="61" t="n"/>
    </row>
    <row r="327">
      <c r="A327" s="17" t="inlineStr">
        <is>
          <t>Esprit</t>
        </is>
      </c>
      <c r="C327" s="119" t="n"/>
      <c r="D327" s="61" t="n"/>
      <c r="E327" s="17" t="n"/>
      <c r="F327" s="17" t="n"/>
      <c r="G327" s="119" t="n"/>
      <c r="H327" s="17" t="n"/>
      <c r="I327" s="17" t="n"/>
      <c r="J327" s="119" t="n"/>
      <c r="K327" s="17" t="n"/>
      <c r="L327" s="17" t="n"/>
      <c r="M327" s="17" t="n"/>
      <c r="N327" s="17" t="n"/>
      <c r="O327" s="119" t="n"/>
      <c r="P327" s="17" t="n"/>
      <c r="Q327" s="17" t="n"/>
      <c r="R327" s="17" t="n"/>
      <c r="S327" s="17" t="n"/>
      <c r="T327" s="17" t="n"/>
      <c r="U327" s="61" t="n"/>
    </row>
    <row r="328">
      <c r="A328" s="17" t="inlineStr">
        <is>
          <t>Esprit</t>
        </is>
      </c>
      <c r="C328" s="119" t="n"/>
      <c r="D328" s="61" t="n"/>
      <c r="E328" s="17" t="n"/>
      <c r="F328" s="17" t="n"/>
      <c r="G328" s="119" t="n"/>
      <c r="H328" s="17" t="n"/>
      <c r="I328" s="17" t="n"/>
      <c r="J328" s="119" t="n"/>
      <c r="K328" s="17" t="n"/>
      <c r="L328" s="17" t="n"/>
      <c r="M328" s="17" t="n"/>
      <c r="N328" s="17" t="n"/>
      <c r="O328" s="119" t="n"/>
      <c r="P328" s="17" t="n"/>
      <c r="Q328" s="17" t="n"/>
      <c r="R328" s="17" t="n"/>
      <c r="S328" s="17" t="n"/>
      <c r="T328" s="17" t="n"/>
      <c r="U328" s="61" t="n"/>
    </row>
    <row r="329">
      <c r="A329" s="17" t="inlineStr">
        <is>
          <t>Esprit</t>
        </is>
      </c>
      <c r="C329" s="119" t="n"/>
      <c r="D329" s="61" t="n"/>
      <c r="E329" s="17" t="n"/>
      <c r="F329" s="17" t="n"/>
      <c r="G329" s="119" t="n"/>
      <c r="H329" s="17" t="n"/>
      <c r="I329" s="17" t="n"/>
      <c r="J329" s="119" t="n"/>
      <c r="K329" s="17" t="n"/>
      <c r="L329" s="17" t="n"/>
      <c r="M329" s="17" t="n"/>
      <c r="N329" s="17" t="n"/>
      <c r="O329" s="119" t="n"/>
      <c r="P329" s="17" t="n"/>
      <c r="Q329" s="17" t="n"/>
      <c r="R329" s="17" t="n"/>
      <c r="S329" s="17" t="n"/>
      <c r="T329" s="17" t="n"/>
      <c r="U329" s="61" t="n"/>
    </row>
    <row r="330">
      <c r="A330" s="17" t="inlineStr">
        <is>
          <t>Esprit</t>
        </is>
      </c>
      <c r="C330" s="119" t="n"/>
      <c r="D330" s="61" t="n"/>
      <c r="E330" s="17" t="n"/>
      <c r="F330" s="17" t="n"/>
      <c r="G330" s="119" t="n"/>
      <c r="H330" s="17" t="n"/>
      <c r="I330" s="17" t="n"/>
      <c r="J330" s="119" t="n"/>
      <c r="K330" s="17" t="n"/>
      <c r="L330" s="17" t="n"/>
      <c r="M330" s="17" t="n"/>
      <c r="N330" s="17" t="n"/>
      <c r="O330" s="119" t="n"/>
      <c r="P330" s="17" t="n"/>
      <c r="Q330" s="17" t="n"/>
      <c r="R330" s="17" t="n"/>
      <c r="S330" s="17" t="n"/>
      <c r="T330" s="17" t="n"/>
      <c r="U330" s="61" t="n"/>
    </row>
    <row r="331">
      <c r="A331" s="17" t="inlineStr">
        <is>
          <t>Faune</t>
        </is>
      </c>
      <c r="B331" s="114" t="inlineStr">
        <is>
          <t>Forme Bestiale</t>
        </is>
      </c>
      <c r="C331" s="119" t="n"/>
      <c r="D331" s="61" t="n"/>
      <c r="E331" s="17" t="n"/>
      <c r="F331" s="17" t="n"/>
      <c r="G331" s="119" t="n"/>
      <c r="H331" s="17">
        <f>'Béné'!J$54</f>
        <v/>
      </c>
      <c r="I331" s="17">
        <f>'Béné'!I$54</f>
        <v/>
      </c>
      <c r="J331" s="119" t="n"/>
      <c r="K331" s="17">
        <f>F!$A$2</f>
        <v/>
      </c>
      <c r="L331" s="17">
        <f>F!$A$11</f>
        <v/>
      </c>
      <c r="M331" s="17" t="n"/>
      <c r="N331" s="17" t="n"/>
      <c r="O331" s="119" t="n"/>
      <c r="P331" s="17" t="n"/>
      <c r="Q331" s="17" t="n"/>
      <c r="R331" s="17" t="n"/>
      <c r="S331" s="17" t="n"/>
      <c r="T331" s="17" t="n"/>
      <c r="U331" s="61" t="n"/>
    </row>
    <row r="332">
      <c r="A332" s="17" t="inlineStr">
        <is>
          <t>Faune</t>
        </is>
      </c>
      <c r="B332" s="114" t="inlineStr">
        <is>
          <t>Force de Taureau</t>
        </is>
      </c>
      <c r="C332" s="119" t="n"/>
      <c r="D332" s="61" t="n"/>
      <c r="E332" s="17" t="n"/>
      <c r="F332" s="17" t="n"/>
      <c r="G332" s="119" t="n"/>
      <c r="H332" s="17">
        <f>'Béné'!$C$179</f>
        <v/>
      </c>
      <c r="I332" s="17" t="inlineStr">
        <is>
          <t>🐗 Faune: Lembestiarh</t>
        </is>
      </c>
      <c r="J332" s="119" t="n"/>
      <c r="K332" s="17">
        <f>F!$A$3</f>
        <v/>
      </c>
      <c r="L332" s="17">
        <f>F!$A$11</f>
        <v/>
      </c>
      <c r="M332" s="17" t="n"/>
      <c r="N332" s="17" t="n"/>
      <c r="O332" s="119" t="n"/>
      <c r="P332" s="17" t="n"/>
      <c r="Q332" s="17" t="n"/>
      <c r="R332" s="17" t="n"/>
      <c r="S332" s="17" t="inlineStr">
        <is>
          <t>Attribut : Force</t>
        </is>
      </c>
      <c r="T332" s="17" t="n"/>
      <c r="U332" s="61" t="n"/>
    </row>
    <row r="333">
      <c r="A333" s="17" t="inlineStr">
        <is>
          <t>Faune</t>
        </is>
      </c>
      <c r="B333" s="114" t="inlineStr">
        <is>
          <t>Constitution de l'Ours</t>
        </is>
      </c>
      <c r="C333" s="119" t="n"/>
      <c r="D333" s="61" t="n"/>
      <c r="E333" s="17" t="n"/>
      <c r="F333" s="17" t="n"/>
      <c r="G333" s="119" t="n"/>
      <c r="H333" s="17">
        <f>'Béné'!$C$179</f>
        <v/>
      </c>
      <c r="I333" s="17" t="inlineStr">
        <is>
          <t>🐗 Faune: Lembestiarh</t>
        </is>
      </c>
      <c r="J333" s="119" t="n"/>
      <c r="K333" s="17">
        <f>F!$A$3</f>
        <v/>
      </c>
      <c r="L333" s="17">
        <f>F!$A$11</f>
        <v/>
      </c>
      <c r="M333" s="17" t="n"/>
      <c r="N333" s="17" t="n"/>
      <c r="O333" s="119" t="n"/>
      <c r="P333" s="17" t="n"/>
      <c r="Q333" s="17" t="n"/>
      <c r="R333" s="17" t="n"/>
      <c r="S333" s="17" t="inlineStr">
        <is>
          <t>Attribut : Constitution</t>
        </is>
      </c>
      <c r="T333" s="17" t="n"/>
      <c r="U333" s="61" t="n"/>
    </row>
    <row r="334">
      <c r="A334" s="17" t="inlineStr">
        <is>
          <t>Faune</t>
        </is>
      </c>
      <c r="B334" s="114" t="inlineStr">
        <is>
          <t>Dextérité du Loups</t>
        </is>
      </c>
      <c r="C334" s="119" t="n"/>
      <c r="D334" s="61" t="n"/>
      <c r="E334" s="17" t="n"/>
      <c r="F334" s="17" t="n"/>
      <c r="G334" s="119" t="n"/>
      <c r="H334" s="17">
        <f>'Béné'!$C$179</f>
        <v/>
      </c>
      <c r="I334" s="17" t="inlineStr">
        <is>
          <t>🐗 Faune: Lembestiarh</t>
        </is>
      </c>
      <c r="J334" s="119" t="n"/>
      <c r="K334" s="17">
        <f>F!$A$3</f>
        <v/>
      </c>
      <c r="L334" s="17">
        <f>F!$A$11</f>
        <v/>
      </c>
      <c r="M334" s="17" t="n"/>
      <c r="N334" s="17" t="n"/>
      <c r="O334" s="119" t="n"/>
      <c r="P334" s="17" t="n"/>
      <c r="Q334" s="17" t="n"/>
      <c r="R334" s="17" t="n"/>
      <c r="S334" s="17" t="inlineStr">
        <is>
          <t>Attribut : Perception</t>
        </is>
      </c>
      <c r="T334" s="17" t="n"/>
      <c r="U334" s="61" t="n"/>
    </row>
    <row r="335">
      <c r="A335" s="17" t="inlineStr">
        <is>
          <t>Faune</t>
        </is>
      </c>
      <c r="B335" s="114" t="inlineStr">
        <is>
          <t>Agilité du Chat</t>
        </is>
      </c>
      <c r="C335" s="119" t="n"/>
      <c r="D335" s="61" t="n"/>
      <c r="E335" s="17" t="n"/>
      <c r="F335" s="17" t="n"/>
      <c r="G335" s="119" t="n"/>
      <c r="H335" s="17">
        <f>'Béné'!$C$179</f>
        <v/>
      </c>
      <c r="I335" s="17" t="inlineStr">
        <is>
          <t>🐗 Faune: Lembestiarh</t>
        </is>
      </c>
      <c r="J335" s="119" t="n"/>
      <c r="K335" s="17">
        <f>F!$A$3</f>
        <v/>
      </c>
      <c r="L335" s="17">
        <f>F!$A$11</f>
        <v/>
      </c>
      <c r="M335" s="17" t="n"/>
      <c r="N335" s="17" t="n"/>
      <c r="O335" s="119" t="n"/>
      <c r="P335" s="17" t="n"/>
      <c r="Q335" s="17" t="n"/>
      <c r="R335" s="17" t="n"/>
      <c r="S335" s="17" t="inlineStr">
        <is>
          <t>Attribut : Dextérité</t>
        </is>
      </c>
      <c r="T335" s="17" t="n"/>
      <c r="U335" s="61" t="n"/>
    </row>
    <row r="336">
      <c r="A336" s="17" t="inlineStr">
        <is>
          <t>Faune</t>
        </is>
      </c>
      <c r="B336" s="114" t="inlineStr">
        <is>
          <t>Perception de l'Aigle</t>
        </is>
      </c>
      <c r="C336" s="119" t="n"/>
      <c r="D336" s="61" t="n"/>
      <c r="E336" s="17" t="n"/>
      <c r="F336" s="17" t="n"/>
      <c r="G336" s="119" t="n"/>
      <c r="H336" s="17">
        <f>'Béné'!$C$179</f>
        <v/>
      </c>
      <c r="I336" s="17" t="inlineStr">
        <is>
          <t>🐗 Faune: Lembestiarh</t>
        </is>
      </c>
      <c r="J336" s="119" t="n"/>
      <c r="K336" s="17">
        <f>F!$A$3</f>
        <v/>
      </c>
      <c r="L336" s="17">
        <f>F!$A$11</f>
        <v/>
      </c>
      <c r="M336" s="17" t="n"/>
      <c r="N336" s="17" t="n"/>
      <c r="O336" s="119" t="n"/>
      <c r="P336" s="17" t="n"/>
      <c r="Q336" s="17" t="n"/>
      <c r="R336" s="17" t="n"/>
      <c r="S336" s="17" t="inlineStr">
        <is>
          <t>Attribut : Agilité</t>
        </is>
      </c>
      <c r="T336" s="17" t="n"/>
      <c r="U336" s="61" t="n"/>
    </row>
    <row r="337">
      <c r="A337" s="17" t="inlineStr">
        <is>
          <t>Faune</t>
        </is>
      </c>
      <c r="B337" s="114" t="inlineStr">
        <is>
          <t>Charisme du Cerf</t>
        </is>
      </c>
      <c r="C337" s="119" t="n"/>
      <c r="D337" s="61" t="n"/>
      <c r="E337" s="17" t="n"/>
      <c r="F337" s="17" t="n"/>
      <c r="G337" s="119" t="n"/>
      <c r="H337" s="17">
        <f>'Béné'!$C$179</f>
        <v/>
      </c>
      <c r="I337" s="17" t="inlineStr">
        <is>
          <t>🐗 Faune: Lembestiarh</t>
        </is>
      </c>
      <c r="J337" s="119" t="n"/>
      <c r="K337" s="17">
        <f>F!$A$3</f>
        <v/>
      </c>
      <c r="L337" s="17">
        <f>F!$A$11</f>
        <v/>
      </c>
      <c r="M337" s="17" t="n"/>
      <c r="N337" s="17" t="n"/>
      <c r="O337" s="119" t="n"/>
      <c r="P337" s="17" t="n"/>
      <c r="Q337" s="17" t="n"/>
      <c r="R337" s="17" t="n"/>
      <c r="S337" s="17" t="inlineStr">
        <is>
          <t>Attribut : Charisme</t>
        </is>
      </c>
      <c r="T337" s="17" t="n"/>
      <c r="U337" s="61" t="n"/>
    </row>
    <row r="338">
      <c r="A338" s="17" t="inlineStr">
        <is>
          <t>Faune</t>
        </is>
      </c>
      <c r="B338" s="114" t="inlineStr">
        <is>
          <t>Volonté du Lion</t>
        </is>
      </c>
      <c r="C338" s="119" t="n"/>
      <c r="D338" s="61" t="n"/>
      <c r="E338" s="17" t="n"/>
      <c r="F338" s="17" t="n"/>
      <c r="G338" s="119" t="n"/>
      <c r="H338" s="17">
        <f>'Béné'!$C$179</f>
        <v/>
      </c>
      <c r="I338" s="17" t="inlineStr">
        <is>
          <t>🐗 Faune: Lembestiarh</t>
        </is>
      </c>
      <c r="J338" s="119" t="n"/>
      <c r="K338" s="17">
        <f>F!$A$3</f>
        <v/>
      </c>
      <c r="L338" s="17">
        <f>F!$A$11</f>
        <v/>
      </c>
      <c r="M338" s="17" t="n"/>
      <c r="N338" s="17" t="n"/>
      <c r="O338" s="119" t="n"/>
      <c r="P338" s="17" t="n"/>
      <c r="Q338" s="17" t="n"/>
      <c r="R338" s="17" t="n"/>
      <c r="S338" s="17" t="inlineStr">
        <is>
          <t>Attribut : Volonté</t>
        </is>
      </c>
      <c r="T338" s="17" t="n"/>
      <c r="U338" s="61" t="n"/>
    </row>
    <row r="339">
      <c r="A339" s="17" t="inlineStr">
        <is>
          <t>Faune</t>
        </is>
      </c>
      <c r="B339" s="114" t="inlineStr">
        <is>
          <t>Intelligence du Corbeau</t>
        </is>
      </c>
      <c r="C339" s="119" t="n"/>
      <c r="D339" s="61" t="n"/>
      <c r="E339" s="17" t="n"/>
      <c r="F339" s="17" t="n"/>
      <c r="G339" s="119" t="n"/>
      <c r="H339" s="17">
        <f>'Béné'!$C$179</f>
        <v/>
      </c>
      <c r="I339" s="17" t="inlineStr">
        <is>
          <t>🐗 Faune: Lembestiarh</t>
        </is>
      </c>
      <c r="J339" s="119" t="n"/>
      <c r="K339" s="17">
        <f>F!$A$3</f>
        <v/>
      </c>
      <c r="L339" s="17">
        <f>F!$A$11</f>
        <v/>
      </c>
      <c r="M339" s="17" t="n"/>
      <c r="N339" s="17" t="n"/>
      <c r="O339" s="119" t="n"/>
      <c r="P339" s="17" t="n"/>
      <c r="Q339" s="17" t="n"/>
      <c r="R339" s="17" t="n"/>
      <c r="S339" s="17" t="inlineStr">
        <is>
          <t>Attribut : Intelligence</t>
        </is>
      </c>
      <c r="T339" s="17" t="n"/>
      <c r="U339" s="61" t="n"/>
    </row>
    <row r="340">
      <c r="A340" s="17" t="inlineStr">
        <is>
          <t>Faune</t>
        </is>
      </c>
      <c r="B340" s="114" t="inlineStr">
        <is>
          <t>Sagesse du Hibou</t>
        </is>
      </c>
      <c r="C340" s="119" t="n"/>
      <c r="D340" s="61" t="n"/>
      <c r="E340" s="17" t="n"/>
      <c r="F340" s="17" t="n"/>
      <c r="G340" s="119" t="n"/>
      <c r="H340" s="17">
        <f>'Béné'!$C$179</f>
        <v/>
      </c>
      <c r="I340" s="17" t="inlineStr">
        <is>
          <t>🐗 Faune: Lembestiarh</t>
        </is>
      </c>
      <c r="J340" s="119" t="n"/>
      <c r="K340" s="17">
        <f>F!$A$3</f>
        <v/>
      </c>
      <c r="L340" s="17">
        <f>F!$A$11</f>
        <v/>
      </c>
      <c r="M340" s="17" t="n"/>
      <c r="N340" s="17" t="n"/>
      <c r="O340" s="119" t="n"/>
      <c r="P340" s="17" t="n"/>
      <c r="Q340" s="17" t="n"/>
      <c r="R340" s="17" t="n"/>
      <c r="S340" s="17" t="inlineStr">
        <is>
          <t>Attribut : Sagesse</t>
        </is>
      </c>
      <c r="T340" s="17" t="n"/>
      <c r="U340" s="61" t="n"/>
    </row>
    <row r="341">
      <c r="A341" s="17" t="inlineStr">
        <is>
          <t>Faune</t>
        </is>
      </c>
      <c r="B341" s="114" t="inlineStr">
        <is>
          <t>Ruse du Renard</t>
        </is>
      </c>
      <c r="C341" s="119" t="n"/>
      <c r="D341" s="61" t="n"/>
      <c r="E341" s="17" t="n"/>
      <c r="F341" s="17" t="n"/>
      <c r="G341" s="119" t="n"/>
      <c r="H341" s="17" t="n"/>
      <c r="I341" s="17" t="n"/>
      <c r="J341" s="119" t="n"/>
      <c r="K341" s="17" t="n"/>
      <c r="L341" s="17" t="n"/>
      <c r="M341" s="17" t="n"/>
      <c r="N341" s="17" t="n"/>
      <c r="O341" s="119" t="n"/>
      <c r="P341" s="17" t="n"/>
      <c r="Q341" s="17" t="n"/>
      <c r="R341" s="17" t="n"/>
      <c r="S341" s="17" t="inlineStr">
        <is>
          <t>Attribut : Ruse</t>
        </is>
      </c>
      <c r="T341" s="17" t="n"/>
      <c r="U341" s="61" t="n"/>
    </row>
    <row r="342">
      <c r="A342" s="17" t="inlineStr">
        <is>
          <t>Faune</t>
        </is>
      </c>
      <c r="B342" s="114" t="inlineStr">
        <is>
          <t>Métamorphose en Faucon</t>
        </is>
      </c>
      <c r="C342" s="119" t="n"/>
      <c r="D342" s="61" t="n"/>
      <c r="E342" s="17" t="n"/>
      <c r="F342" s="17" t="n"/>
      <c r="G342" s="119" t="n"/>
      <c r="H342" s="17" t="n"/>
      <c r="I342" s="17" t="n"/>
      <c r="J342" s="119" t="n"/>
      <c r="K342" s="17" t="n"/>
      <c r="L342" s="17" t="n"/>
      <c r="M342" s="17" t="n"/>
      <c r="N342" s="17" t="n"/>
      <c r="O342" s="119" t="n"/>
      <c r="P342" s="17" t="n"/>
      <c r="Q342" s="17" t="n"/>
      <c r="R342" s="17" t="n"/>
      <c r="S342" s="17" t="n"/>
      <c r="T342" s="17" t="n"/>
      <c r="U342" s="61" t="n"/>
    </row>
    <row r="343">
      <c r="A343" s="17" t="inlineStr">
        <is>
          <t>Faune</t>
        </is>
      </c>
      <c r="B343" s="114" t="inlineStr">
        <is>
          <t>Métamorphose en Rongeur</t>
        </is>
      </c>
      <c r="C343" s="119" t="n"/>
      <c r="D343" s="61" t="n"/>
      <c r="E343" s="17" t="n"/>
      <c r="F343" s="17" t="n"/>
      <c r="G343" s="119" t="n"/>
      <c r="H343" s="17" t="n"/>
      <c r="I343" s="17" t="n"/>
      <c r="J343" s="119" t="n"/>
      <c r="K343" s="17" t="n"/>
      <c r="L343" s="17" t="n"/>
      <c r="M343" s="17" t="n"/>
      <c r="N343" s="17" t="n"/>
      <c r="O343" s="119" t="n"/>
      <c r="P343" s="17" t="n"/>
      <c r="Q343" s="17" t="n"/>
      <c r="R343" s="17" t="n"/>
      <c r="S343" s="17" t="n"/>
      <c r="T343" s="17" t="n"/>
      <c r="U343" s="61" t="n"/>
    </row>
    <row r="344">
      <c r="A344" s="17" t="inlineStr">
        <is>
          <t>Faune</t>
        </is>
      </c>
      <c r="B344" s="114" t="inlineStr">
        <is>
          <t>Invocation d'Ours</t>
        </is>
      </c>
      <c r="C344" s="119" t="n"/>
      <c r="D344" s="61" t="n"/>
      <c r="E344" s="17" t="n"/>
      <c r="F344" s="17" t="n"/>
      <c r="G344" s="119" t="n"/>
      <c r="H344" s="17" t="n"/>
      <c r="I344" s="17" t="n"/>
      <c r="J344" s="119" t="n"/>
      <c r="K344" s="17" t="n"/>
      <c r="L344" s="17" t="n"/>
      <c r="M344" s="17" t="n"/>
      <c r="N344" s="17" t="n"/>
      <c r="O344" s="119" t="n"/>
      <c r="P344" s="17" t="n"/>
      <c r="Q344" s="17" t="n"/>
      <c r="R344" s="17" t="n"/>
      <c r="S344" s="17" t="n"/>
      <c r="T344" s="17" t="n"/>
      <c r="U344" s="61" t="n"/>
    </row>
    <row r="345">
      <c r="A345" s="17" t="inlineStr">
        <is>
          <t>Faune</t>
        </is>
      </c>
      <c r="B345" s="114" t="inlineStr">
        <is>
          <t>Invocation de Cerf</t>
        </is>
      </c>
      <c r="C345" s="119" t="n"/>
      <c r="D345" s="61" t="n"/>
      <c r="E345" s="17" t="n"/>
      <c r="F345" s="17" t="n"/>
      <c r="G345" s="119" t="n"/>
      <c r="H345" s="17" t="n"/>
      <c r="I345" s="17" t="n"/>
      <c r="J345" s="119" t="n"/>
      <c r="K345" s="17" t="n"/>
      <c r="L345" s="17" t="n"/>
      <c r="M345" s="17" t="n"/>
      <c r="N345" s="17" t="n"/>
      <c r="O345" s="119" t="n"/>
      <c r="P345" s="17" t="n"/>
      <c r="Q345" s="17" t="n"/>
      <c r="R345" s="17" t="n"/>
      <c r="S345" s="17" t="n"/>
      <c r="T345" s="17" t="n"/>
      <c r="U345" s="61" t="n"/>
    </row>
    <row r="346">
      <c r="A346" s="17" t="inlineStr">
        <is>
          <t>Faune</t>
        </is>
      </c>
      <c r="C346" s="119" t="n"/>
      <c r="D346" s="61" t="n"/>
      <c r="E346" s="17" t="n"/>
      <c r="F346" s="17" t="n"/>
      <c r="G346" s="119" t="n"/>
      <c r="H346" s="17" t="n"/>
      <c r="I346" s="17" t="n"/>
      <c r="J346" s="119" t="n"/>
      <c r="K346" s="17" t="n"/>
      <c r="L346" s="17" t="n"/>
      <c r="M346" s="17" t="n"/>
      <c r="N346" s="17" t="n"/>
      <c r="O346" s="119" t="n"/>
      <c r="P346" s="17" t="n"/>
      <c r="Q346" s="17" t="n"/>
      <c r="R346" s="17" t="n"/>
      <c r="S346" s="17" t="n"/>
      <c r="T346" s="17" t="n"/>
      <c r="U346" s="61" t="n"/>
    </row>
    <row r="347">
      <c r="A347" s="17" t="inlineStr">
        <is>
          <t>Faune</t>
        </is>
      </c>
      <c r="C347" s="119" t="n"/>
      <c r="D347" s="61" t="n"/>
      <c r="E347" s="17" t="n"/>
      <c r="F347" s="17" t="n"/>
      <c r="G347" s="119" t="n"/>
      <c r="H347" s="17" t="n"/>
      <c r="I347" s="17" t="n"/>
      <c r="J347" s="119" t="n"/>
      <c r="K347" s="17" t="n"/>
      <c r="L347" s="17" t="n"/>
      <c r="M347" s="17" t="n"/>
      <c r="N347" s="17" t="n"/>
      <c r="O347" s="119" t="n"/>
      <c r="P347" s="17" t="n"/>
      <c r="Q347" s="17" t="n"/>
      <c r="R347" s="17" t="n"/>
      <c r="S347" s="17" t="n"/>
      <c r="T347" s="17" t="n"/>
      <c r="U347" s="61" t="n"/>
    </row>
    <row r="348">
      <c r="A348" s="17" t="inlineStr">
        <is>
          <t>Flore</t>
        </is>
      </c>
      <c r="B348" s="114" t="inlineStr">
        <is>
          <t>Végétation Luxuriante</t>
        </is>
      </c>
      <c r="C348" s="119" t="n"/>
      <c r="D348" s="61" t="n"/>
      <c r="E348" s="17" t="n"/>
      <c r="F348" s="17" t="n"/>
      <c r="G348" s="119" t="n"/>
      <c r="H348" s="17" t="n"/>
      <c r="I348" s="17" t="n"/>
      <c r="J348" s="119" t="n"/>
      <c r="K348" s="17" t="n"/>
      <c r="L348" s="17" t="n"/>
      <c r="M348" s="17" t="n"/>
      <c r="N348" s="17" t="n"/>
      <c r="O348" s="119" t="n"/>
      <c r="P348" s="17" t="n"/>
      <c r="Q348" s="17" t="n"/>
      <c r="R348" s="17" t="n"/>
      <c r="S348" s="17" t="n"/>
      <c r="T348" s="17" t="n"/>
      <c r="U348" s="61" t="n"/>
    </row>
    <row r="349">
      <c r="A349" s="17" t="inlineStr">
        <is>
          <t>Flore</t>
        </is>
      </c>
      <c r="C349" s="119" t="n"/>
      <c r="D349" s="61" t="n"/>
      <c r="E349" s="17" t="n"/>
      <c r="F349" s="17" t="n"/>
      <c r="G349" s="119" t="n"/>
      <c r="H349" s="17" t="n"/>
      <c r="I349" s="17" t="n"/>
      <c r="J349" s="119" t="n"/>
      <c r="K349" s="17" t="n"/>
      <c r="L349" s="17" t="n"/>
      <c r="M349" s="17" t="n"/>
      <c r="N349" s="17" t="n"/>
      <c r="O349" s="119" t="n"/>
      <c r="P349" s="17" t="n"/>
      <c r="Q349" s="17" t="n"/>
      <c r="R349" s="17" t="n"/>
      <c r="S349" s="17" t="n"/>
      <c r="T349" s="17" t="n"/>
      <c r="U349" s="61" t="n"/>
    </row>
    <row r="350">
      <c r="A350" s="17" t="inlineStr">
        <is>
          <t>Flore</t>
        </is>
      </c>
      <c r="C350" s="119" t="n"/>
      <c r="D350" s="61" t="n"/>
      <c r="E350" s="17" t="n"/>
      <c r="F350" s="17" t="n"/>
      <c r="G350" s="119" t="n"/>
      <c r="H350" s="17" t="n"/>
      <c r="I350" s="17" t="n"/>
      <c r="J350" s="119" t="n"/>
      <c r="K350" s="17" t="n"/>
      <c r="L350" s="17" t="n"/>
      <c r="M350" s="17" t="n"/>
      <c r="N350" s="17" t="n"/>
      <c r="O350" s="119" t="n"/>
      <c r="P350" s="17" t="n"/>
      <c r="Q350" s="17" t="n"/>
      <c r="R350" s="17" t="n"/>
      <c r="S350" s="17" t="n"/>
      <c r="T350" s="17" t="n"/>
      <c r="U350" s="61" t="n"/>
    </row>
    <row r="351">
      <c r="A351" s="17" t="inlineStr">
        <is>
          <t>Flore</t>
        </is>
      </c>
      <c r="C351" s="119" t="n"/>
      <c r="D351" s="61" t="n"/>
      <c r="E351" s="17" t="n"/>
      <c r="F351" s="17" t="n"/>
      <c r="G351" s="119" t="n"/>
      <c r="H351" s="17" t="n"/>
      <c r="I351" s="17" t="n"/>
      <c r="J351" s="119" t="n"/>
      <c r="K351" s="17" t="n"/>
      <c r="L351" s="17" t="n"/>
      <c r="M351" s="17" t="n"/>
      <c r="N351" s="17" t="n"/>
      <c r="O351" s="119" t="n"/>
      <c r="P351" s="17" t="n"/>
      <c r="Q351" s="17" t="n"/>
      <c r="R351" s="17" t="n"/>
      <c r="S351" s="17" t="n"/>
      <c r="T351" s="17" t="n"/>
      <c r="U351" s="61" t="n"/>
    </row>
    <row r="352">
      <c r="A352" s="17" t="inlineStr">
        <is>
          <t>Flore</t>
        </is>
      </c>
      <c r="C352" s="119" t="n"/>
      <c r="D352" s="61" t="n"/>
      <c r="E352" s="17" t="n"/>
      <c r="F352" s="17" t="n"/>
      <c r="G352" s="119" t="n"/>
      <c r="H352" s="17" t="n"/>
      <c r="I352" s="17" t="n"/>
      <c r="J352" s="119" t="n"/>
      <c r="K352" s="17" t="n"/>
      <c r="L352" s="17" t="n"/>
      <c r="M352" s="17" t="n"/>
      <c r="N352" s="17" t="n"/>
      <c r="O352" s="119" t="n"/>
      <c r="P352" s="17" t="n"/>
      <c r="Q352" s="17" t="n"/>
      <c r="R352" s="17" t="n"/>
      <c r="S352" s="17" t="n"/>
      <c r="T352" s="17" t="n"/>
      <c r="U352" s="61" t="n"/>
    </row>
    <row r="353">
      <c r="A353" s="17" t="inlineStr">
        <is>
          <t>Flore</t>
        </is>
      </c>
      <c r="C353" s="119" t="n"/>
      <c r="D353" s="61" t="n"/>
      <c r="E353" s="17" t="n"/>
      <c r="F353" s="17" t="n"/>
      <c r="G353" s="119" t="n"/>
      <c r="H353" s="17" t="n"/>
      <c r="I353" s="17" t="n"/>
      <c r="J353" s="119" t="n"/>
      <c r="K353" s="17" t="n"/>
      <c r="L353" s="17" t="n"/>
      <c r="M353" s="17" t="n"/>
      <c r="N353" s="17" t="n"/>
      <c r="O353" s="119" t="n"/>
      <c r="P353" s="17" t="n"/>
      <c r="Q353" s="17" t="n"/>
      <c r="R353" s="17" t="n"/>
      <c r="S353" s="17" t="n"/>
      <c r="T353" s="17" t="n"/>
      <c r="U353" s="61" t="n"/>
    </row>
    <row r="354">
      <c r="A354" s="17" t="inlineStr">
        <is>
          <t>Flore</t>
        </is>
      </c>
      <c r="C354" s="119" t="n"/>
      <c r="D354" s="61" t="n"/>
      <c r="E354" s="17" t="n"/>
      <c r="F354" s="17" t="n"/>
      <c r="G354" s="119" t="n"/>
      <c r="H354" s="17" t="n"/>
      <c r="I354" s="17" t="n"/>
      <c r="J354" s="119" t="n"/>
      <c r="K354" s="17" t="n"/>
      <c r="L354" s="17" t="n"/>
      <c r="M354" s="17" t="n"/>
      <c r="N354" s="17" t="n"/>
      <c r="O354" s="119" t="n"/>
      <c r="P354" s="17" t="n"/>
      <c r="Q354" s="17" t="n"/>
      <c r="R354" s="17" t="n"/>
      <c r="S354" s="17" t="n"/>
      <c r="T354" s="17" t="n"/>
      <c r="U354" s="61" t="n"/>
    </row>
    <row r="355">
      <c r="A355" s="17" t="inlineStr">
        <is>
          <t>Flore</t>
        </is>
      </c>
      <c r="C355" s="119" t="n"/>
      <c r="D355" s="61" t="n"/>
      <c r="E355" s="17" t="n"/>
      <c r="F355" s="17" t="n"/>
      <c r="G355" s="119" t="n"/>
      <c r="H355" s="17" t="n"/>
      <c r="I355" s="17" t="n"/>
      <c r="J355" s="119" t="n"/>
      <c r="K355" s="17" t="n"/>
      <c r="L355" s="17" t="n"/>
      <c r="M355" s="17" t="n"/>
      <c r="N355" s="17" t="n"/>
      <c r="O355" s="119" t="n"/>
      <c r="P355" s="17" t="n"/>
      <c r="Q355" s="17" t="n"/>
      <c r="R355" s="17" t="n"/>
      <c r="S355" s="17" t="n"/>
      <c r="T355" s="17" t="n"/>
      <c r="U355" s="61" t="n"/>
    </row>
    <row r="356">
      <c r="A356" s="17" t="inlineStr">
        <is>
          <t>Flore</t>
        </is>
      </c>
      <c r="C356" s="119" t="n"/>
      <c r="D356" s="61" t="n"/>
      <c r="E356" s="17" t="n"/>
      <c r="F356" s="17" t="n"/>
      <c r="G356" s="119" t="n"/>
      <c r="H356" s="17" t="n"/>
      <c r="I356" s="17" t="n"/>
      <c r="J356" s="119" t="n"/>
      <c r="K356" s="17" t="n"/>
      <c r="L356" s="17" t="n"/>
      <c r="M356" s="17" t="n"/>
      <c r="N356" s="17" t="n"/>
      <c r="O356" s="119" t="n"/>
      <c r="P356" s="17" t="n"/>
      <c r="Q356" s="17" t="n"/>
      <c r="R356" s="17" t="n"/>
      <c r="S356" s="17" t="n"/>
      <c r="T356" s="17" t="n"/>
      <c r="U356" s="61" t="n"/>
    </row>
    <row r="357">
      <c r="A357" s="17" t="inlineStr">
        <is>
          <t>Flore</t>
        </is>
      </c>
      <c r="B357" s="114" t="inlineStr">
        <is>
          <t>Berceau de Gaïa</t>
        </is>
      </c>
      <c r="C357" s="119" t="n"/>
      <c r="D357" s="61" t="n"/>
      <c r="E357" s="17" t="n"/>
      <c r="F357" s="17" t="n"/>
      <c r="G357" s="119" t="n"/>
      <c r="H357" s="17" t="n"/>
      <c r="I357" s="17" t="n"/>
      <c r="J357" s="119" t="n"/>
      <c r="K357" s="17" t="n"/>
      <c r="L357" s="17" t="n"/>
      <c r="M357" s="17" t="n"/>
      <c r="N357" s="17" t="n"/>
      <c r="O357" s="119" t="n"/>
      <c r="P357" s="17" t="n"/>
      <c r="Q357" s="17" t="n"/>
      <c r="R357" s="17" t="n"/>
      <c r="S357" s="17" t="n"/>
      <c r="T357" s="17" t="n"/>
      <c r="U357" s="61" t="n"/>
    </row>
    <row r="358">
      <c r="A358" s="17" t="inlineStr">
        <is>
          <t>Mental</t>
        </is>
      </c>
      <c r="B358" s="114" t="inlineStr">
        <is>
          <t>Transcendance</t>
        </is>
      </c>
      <c r="C358" s="119" t="n"/>
      <c r="D358" s="61" t="n"/>
      <c r="E358" s="17" t="n"/>
      <c r="F358" s="17" t="n"/>
      <c r="G358" s="119" t="n"/>
      <c r="H358" s="17">
        <f>'Béné'!J$55</f>
        <v/>
      </c>
      <c r="I358" s="17">
        <f>'Béné'!I$55</f>
        <v/>
      </c>
      <c r="J358" s="119" t="n"/>
      <c r="K358" s="17">
        <f>F!$A$2</f>
        <v/>
      </c>
      <c r="L358" s="17">
        <f>F!$A$11</f>
        <v/>
      </c>
      <c r="M358" s="17" t="n"/>
      <c r="N358" s="17" t="n"/>
      <c r="O358" s="119" t="n"/>
      <c r="P358" s="17" t="n"/>
      <c r="Q358" s="17" t="n"/>
      <c r="R358" s="17" t="n"/>
      <c r="S358" s="17" t="n"/>
      <c r="T358" s="17" t="n"/>
      <c r="U358" s="61" t="n"/>
      <c r="X358" s="114" t="inlineStr">
        <is>
          <t>Augmente tous les attributs de l'esprit au détriment des attributs du corps.</t>
        </is>
      </c>
    </row>
    <row r="359">
      <c r="A359" s="17" t="inlineStr">
        <is>
          <t>Mental</t>
        </is>
      </c>
      <c r="B359" s="114" t="inlineStr">
        <is>
          <t>Geyser Mental</t>
        </is>
      </c>
      <c r="C359" s="119" t="n"/>
      <c r="D359" s="61" t="n"/>
      <c r="E359" s="17" t="n"/>
      <c r="F359" s="17" t="n"/>
      <c r="G359" s="119" t="n"/>
      <c r="H359" s="17">
        <f>Evoc!J3</f>
        <v/>
      </c>
      <c r="I359" s="17" t="inlineStr">
        <is>
          <t>🧩 Mental: Evvibroend</t>
        </is>
      </c>
      <c r="J359" s="119" t="n"/>
      <c r="K359" s="17" t="inlineStr">
        <is>
          <t>Manifestation</t>
        </is>
      </c>
      <c r="L359" s="17" t="inlineStr">
        <is>
          <t>Unique</t>
        </is>
      </c>
      <c r="M359" s="17" t="n"/>
      <c r="N359" s="17" t="n"/>
      <c r="O359" s="119" t="n"/>
      <c r="P359" s="17" t="n"/>
      <c r="Q359" s="17" t="n"/>
      <c r="R359" s="17" t="n"/>
      <c r="S359" s="17" t="inlineStr">
        <is>
          <t>Affecte les PS (spiritualité)</t>
        </is>
      </c>
      <c r="T359" s="17" t="n"/>
      <c r="U359" s="61" t="n"/>
      <c r="X359" s="114" t="inlineStr">
        <is>
          <t>Augmente la génération et le maximum de ressources temporaires (rage, garde, adrénaline, PS).</t>
        </is>
      </c>
    </row>
    <row r="360">
      <c r="A360" s="17" t="inlineStr">
        <is>
          <t>Mental</t>
        </is>
      </c>
      <c r="B360" s="114" t="inlineStr">
        <is>
          <t>Convulsion Cérébrale</t>
        </is>
      </c>
      <c r="C360" s="119" t="n"/>
      <c r="D360" s="61" t="n"/>
      <c r="E360" s="17" t="n"/>
      <c r="F360" s="17" t="n"/>
      <c r="G360" s="119" t="n"/>
      <c r="H360" s="17">
        <f>Dest!J7</f>
        <v/>
      </c>
      <c r="I360" s="17" t="inlineStr">
        <is>
          <t>🧩 Mental: Kaprofanend</t>
        </is>
      </c>
      <c r="J360" s="119" t="n"/>
      <c r="K360" s="17" t="inlineStr">
        <is>
          <t>Manifestation</t>
        </is>
      </c>
      <c r="L360" s="17" t="inlineStr">
        <is>
          <t>Unique</t>
        </is>
      </c>
      <c r="M360" s="17" t="n"/>
      <c r="N360" s="17" t="n"/>
      <c r="O360" s="119" t="n"/>
      <c r="P360" s="17" t="n"/>
      <c r="Q360" s="17" t="n"/>
      <c r="R360" s="17" t="n"/>
      <c r="S360" s="17" t="inlineStr">
        <is>
          <t>Attaque VS Volonté</t>
        </is>
      </c>
      <c r="T360" s="17" t="n"/>
      <c r="U360" s="61" t="n"/>
      <c r="X360" s="114" t="inlineStr">
        <is>
          <t>Inflige des dégâts mentaux directs via une attaque de résolution.</t>
        </is>
      </c>
    </row>
    <row r="361">
      <c r="A361" s="17" t="inlineStr">
        <is>
          <t>Mental</t>
        </is>
      </c>
      <c r="B361" s="114" t="inlineStr">
        <is>
          <t>Traumastisme</t>
        </is>
      </c>
      <c r="C361" s="119" t="n"/>
      <c r="D361" s="61" t="n"/>
      <c r="E361" s="17" t="n"/>
      <c r="F361" s="17" t="n"/>
      <c r="G361" s="119" t="n"/>
      <c r="H361" s="17">
        <f>Dest!J27</f>
        <v/>
      </c>
      <c r="I361" s="114">
        <f>Dest!I27</f>
        <v/>
      </c>
      <c r="J361" s="119" t="n"/>
      <c r="K361" s="17" t="inlineStr">
        <is>
          <t>Manifestation</t>
        </is>
      </c>
      <c r="L361" s="17" t="inlineStr">
        <is>
          <t>Unique</t>
        </is>
      </c>
      <c r="M361" s="17" t="n"/>
      <c r="N361" s="17" t="n"/>
      <c r="O361" s="119" t="n"/>
      <c r="P361" s="17" t="n"/>
      <c r="Q361" s="17" t="n"/>
      <c r="R361" s="17" t="n"/>
      <c r="S361" s="17" t="n"/>
      <c r="T361" s="17" t="n"/>
      <c r="U361" s="61" t="n"/>
      <c r="X361" s="114" t="inlineStr">
        <is>
          <t>Inflige un trauma mental de gravité variable.</t>
        </is>
      </c>
    </row>
    <row r="362">
      <c r="A362" s="17" t="inlineStr">
        <is>
          <t>Mental</t>
        </is>
      </c>
      <c r="B362" s="114" t="inlineStr">
        <is>
          <t>Trouble Mental</t>
        </is>
      </c>
      <c r="C362" s="119" t="n"/>
      <c r="D362" s="61" t="n"/>
      <c r="E362" s="17" t="n"/>
      <c r="F362" s="17" t="n"/>
      <c r="G362" s="119" t="n"/>
      <c r="H362" s="17">
        <f>Dest!J17</f>
        <v/>
      </c>
      <c r="I362" s="17" t="inlineStr">
        <is>
          <t>🧩 Mental: Krusugerend</t>
        </is>
      </c>
      <c r="J362" s="119" t="n"/>
      <c r="K362" s="17" t="inlineStr">
        <is>
          <t>Manifestation</t>
        </is>
      </c>
      <c r="L362" s="17" t="inlineStr">
        <is>
          <t>Unique</t>
        </is>
      </c>
      <c r="M362" s="17" t="n"/>
      <c r="N362" s="17" t="n"/>
      <c r="O362" s="119" t="n"/>
      <c r="P362" s="17" t="n"/>
      <c r="Q362" s="17" t="n"/>
      <c r="R362" s="17" t="n"/>
      <c r="S362" s="17" t="n"/>
      <c r="T362" s="17" t="n"/>
      <c r="U362" s="61" t="n"/>
      <c r="X362" s="114" t="inlineStr">
        <is>
          <t>Inflige des dégâts mentaux temporaires assurés et majorés.</t>
        </is>
      </c>
    </row>
    <row r="363">
      <c r="A363" s="17" t="inlineStr">
        <is>
          <t>Mental</t>
        </is>
      </c>
      <c r="B363" s="114" t="inlineStr">
        <is>
          <t>Abysse Mémorielle</t>
        </is>
      </c>
      <c r="C363" s="119" t="n"/>
      <c r="D363" s="61" t="n"/>
      <c r="E363" s="17" t="n"/>
      <c r="F363" s="17" t="n"/>
      <c r="G363" s="119" t="n"/>
      <c r="H363" s="17">
        <f>Dest!J56</f>
        <v/>
      </c>
      <c r="I363" s="17">
        <f>Dest!I56</f>
        <v/>
      </c>
      <c r="J363" s="119" t="n"/>
      <c r="K363" s="17" t="inlineStr">
        <is>
          <t>Manifestation</t>
        </is>
      </c>
      <c r="L363" s="17" t="inlineStr">
        <is>
          <t>Unique</t>
        </is>
      </c>
      <c r="M363" s="17" t="n"/>
      <c r="N363" s="17" t="n"/>
      <c r="O363" s="119" t="n"/>
      <c r="P363" s="17" t="n"/>
      <c r="Q363" s="17" t="n"/>
      <c r="R363" s="17" t="n"/>
      <c r="S363" s="17" t="n"/>
      <c r="T363" s="17" t="n"/>
      <c r="U363" s="61" t="n"/>
      <c r="X363" s="114" t="inlineStr">
        <is>
          <t>Efface un souvenir ou élément précis de la mémoire de la cible.</t>
        </is>
      </c>
    </row>
    <row r="364">
      <c r="A364" s="17" t="inlineStr">
        <is>
          <t>Mental</t>
        </is>
      </c>
      <c r="B364" s="114" t="inlineStr">
        <is>
          <t>Coma Mental</t>
        </is>
      </c>
      <c r="C364" s="119" t="n"/>
      <c r="D364" s="61" t="n"/>
      <c r="E364" s="17" t="n"/>
      <c r="F364" s="17" t="n"/>
      <c r="G364" s="119" t="n"/>
      <c r="H364" s="17">
        <f>Dest!J59</f>
        <v/>
      </c>
      <c r="I364" s="17" t="inlineStr">
        <is>
          <t>🧩 Mental: Krasanguiend</t>
        </is>
      </c>
      <c r="J364" s="119" t="n"/>
      <c r="K364" s="17" t="inlineStr">
        <is>
          <t>Manifestation</t>
        </is>
      </c>
      <c r="L364" s="17" t="inlineStr">
        <is>
          <t>Unique</t>
        </is>
      </c>
      <c r="M364" s="17" t="n"/>
      <c r="N364" s="17" t="n"/>
      <c r="O364" s="119" t="n"/>
      <c r="P364" s="17" t="n"/>
      <c r="Q364" s="17" t="n"/>
      <c r="R364" s="17" t="n"/>
      <c r="S364" s="17" t="inlineStr">
        <is>
          <t>La sauvegard est basée sur la détermination</t>
        </is>
      </c>
      <c r="T364" s="17" t="n"/>
      <c r="U364" s="61" t="n"/>
      <c r="X364" s="114" t="inlineStr">
        <is>
          <t>Vide tous les PE de la cible faible et la met en état de choc.</t>
        </is>
      </c>
    </row>
    <row r="365">
      <c r="A365" s="17" t="inlineStr">
        <is>
          <t>Mental</t>
        </is>
      </c>
      <c r="B365" s="114" t="inlineStr">
        <is>
          <t>Tourments Psychiques</t>
        </is>
      </c>
      <c r="C365" s="119" t="n"/>
      <c r="D365" s="61" t="n"/>
      <c r="E365" s="17" t="n"/>
      <c r="F365" s="17" t="n"/>
      <c r="G365" s="119" t="n"/>
      <c r="H365" s="17">
        <f>Dest!J65</f>
        <v/>
      </c>
      <c r="I365" s="17" t="inlineStr">
        <is>
          <t>🧩 Mental: Korruptend</t>
        </is>
      </c>
      <c r="J365" s="119" t="n"/>
      <c r="K365" s="17" t="inlineStr">
        <is>
          <t>Manifestation</t>
        </is>
      </c>
      <c r="L365" s="17" t="inlineStr">
        <is>
          <t>Unique</t>
        </is>
      </c>
      <c r="M365" s="17" t="n"/>
      <c r="N365" s="17" t="n"/>
      <c r="O365" s="119" t="n"/>
      <c r="P365" s="17" t="n"/>
      <c r="Q365" s="17" t="n"/>
      <c r="R365" s="17" t="n"/>
      <c r="S365" s="17" t="n"/>
      <c r="T365" s="17" t="n"/>
      <c r="U365" s="61" t="n"/>
      <c r="X365" s="114" t="inlineStr">
        <is>
          <t>Inflige une condition de rupture mentale (DOT).</t>
        </is>
      </c>
    </row>
    <row r="366">
      <c r="A366" s="17" t="inlineStr">
        <is>
          <t>Mental</t>
        </is>
      </c>
      <c r="B366" s="114" t="inlineStr">
        <is>
          <t>Source Mentale</t>
        </is>
      </c>
      <c r="C366" s="119" t="n"/>
      <c r="D366" s="61" t="n"/>
      <c r="E366" s="17" t="n"/>
      <c r="F366" s="17" t="n"/>
      <c r="G366" s="119" t="n"/>
      <c r="H366" s="17">
        <f>Rest!J3</f>
        <v/>
      </c>
      <c r="I366" s="17" t="inlineStr">
        <is>
          <t>🧩 Mental: Restauraend</t>
        </is>
      </c>
      <c r="J366" s="119" t="n"/>
      <c r="K366" s="17" t="inlineStr">
        <is>
          <t>Manifestation</t>
        </is>
      </c>
      <c r="L366" s="17" t="inlineStr">
        <is>
          <t>Unique</t>
        </is>
      </c>
      <c r="M366" s="17" t="n"/>
      <c r="N366" s="17" t="n"/>
      <c r="O366" s="119" t="n"/>
      <c r="P366" s="17" t="n"/>
      <c r="Q366" s="17" t="n"/>
      <c r="R366" s="17" t="n"/>
      <c r="S366" s="17" t="inlineStr">
        <is>
          <t>Le soin affecte les PS (spiritualité)</t>
        </is>
      </c>
      <c r="T366" s="17" t="n"/>
      <c r="U366" s="61" t="n"/>
      <c r="X366" s="114" t="inlineStr">
        <is>
          <t>Soigne des points de santé mentale (PS).</t>
        </is>
      </c>
    </row>
    <row r="367">
      <c r="A367" s="17" t="inlineStr">
        <is>
          <t>Mental</t>
        </is>
      </c>
      <c r="B367" s="114" t="inlineStr">
        <is>
          <t>Harmonie Mentale</t>
        </is>
      </c>
      <c r="C367" s="119" t="n"/>
      <c r="D367" s="61" t="n"/>
      <c r="E367" s="17" t="n"/>
      <c r="F367" s="17" t="n"/>
      <c r="G367" s="119" t="n"/>
      <c r="H367" s="17">
        <f>Rest!J20</f>
        <v/>
      </c>
      <c r="I367" s="17">
        <f>Rest!I20</f>
        <v/>
      </c>
      <c r="J367" s="119" t="n"/>
      <c r="K367" s="17" t="inlineStr">
        <is>
          <t>Manifestation</t>
        </is>
      </c>
      <c r="L367" s="17" t="inlineStr">
        <is>
          <t>Unique</t>
        </is>
      </c>
      <c r="M367" s="17" t="n"/>
      <c r="N367" s="17" t="n"/>
      <c r="O367" s="119" t="n"/>
      <c r="P367" s="17" t="n"/>
      <c r="Q367" s="17" t="n"/>
      <c r="R367" s="17" t="n"/>
      <c r="S367" s="17" t="n"/>
      <c r="T367" s="17" t="n"/>
      <c r="U367" s="61" t="n"/>
      <c r="X367" s="114" t="inlineStr">
        <is>
          <t>Soigne un trauma mental existant.</t>
        </is>
      </c>
    </row>
    <row r="368">
      <c r="A368" s="17" t="inlineStr">
        <is>
          <t>Mental</t>
        </is>
      </c>
      <c r="B368" s="114" t="inlineStr">
        <is>
          <t>Emerveillement</t>
        </is>
      </c>
      <c r="C368" s="119" t="n"/>
      <c r="D368" s="61" t="n"/>
      <c r="E368" s="17" t="n"/>
      <c r="F368" s="17" t="n"/>
      <c r="G368" s="119" t="n"/>
      <c r="H368" s="17">
        <f>'Béné'!J55</f>
        <v/>
      </c>
      <c r="I368" s="17">
        <f>'Béné'!I55</f>
        <v/>
      </c>
      <c r="J368" s="119" t="n"/>
      <c r="K368" s="17" t="inlineStr">
        <is>
          <t>Manifestation</t>
        </is>
      </c>
      <c r="L368" s="17" t="inlineStr">
        <is>
          <t>Unique</t>
        </is>
      </c>
      <c r="M368" s="17" t="n"/>
      <c r="N368" s="17" t="n"/>
      <c r="O368" s="119" t="n"/>
      <c r="P368" s="17" t="n"/>
      <c r="Q368" s="17" t="n"/>
      <c r="R368" s="17" t="n"/>
      <c r="S368" s="17" t="n"/>
      <c r="T368" s="17" t="n"/>
      <c r="U368" s="61" t="n"/>
      <c r="X368" s="114" t="inlineStr">
        <is>
          <t>Augmente tous les attributs de l'esprit au détriment des attributs du corps.</t>
        </is>
      </c>
    </row>
    <row r="369">
      <c r="A369" s="17" t="inlineStr">
        <is>
          <t>Mental</t>
        </is>
      </c>
      <c r="B369" s="114" t="inlineStr">
        <is>
          <t>Armure Mentale</t>
        </is>
      </c>
      <c r="C369" s="119" t="n"/>
      <c r="D369" s="61" t="n"/>
      <c r="E369" s="17" t="n"/>
      <c r="F369" s="17" t="n"/>
      <c r="G369" s="119" t="n"/>
      <c r="H369" s="17">
        <f>'Béné'!J61</f>
        <v/>
      </c>
      <c r="I369" s="17" t="inlineStr">
        <is>
          <t>🧩 Mental: Lemsorbend</t>
        </is>
      </c>
      <c r="J369" s="119" t="n"/>
      <c r="K369" s="17" t="inlineStr">
        <is>
          <t>Soi</t>
        </is>
      </c>
      <c r="L369" s="17" t="inlineStr">
        <is>
          <t>Unique</t>
        </is>
      </c>
      <c r="M369" s="17" t="n"/>
      <c r="N369" s="17" t="n"/>
      <c r="O369" s="119" t="n"/>
      <c r="P369" s="17" t="n"/>
      <c r="Q369" s="17" t="n"/>
      <c r="R369" s="17" t="n"/>
      <c r="S369" s="17" t="inlineStr">
        <is>
          <t>Affecte les dégats mentaux</t>
        </is>
      </c>
      <c r="T369" s="17" t="n"/>
      <c r="U369" s="61" t="n"/>
      <c r="X369" s="114" t="inlineStr">
        <is>
          <t>Réduit de moitié les dégâts mentaux reçus.</t>
        </is>
      </c>
    </row>
    <row r="370">
      <c r="A370" s="17" t="inlineStr">
        <is>
          <t>Mental</t>
        </is>
      </c>
      <c r="B370" s="114" t="inlineStr">
        <is>
          <t>Lecture des Pensées Immédiates</t>
        </is>
      </c>
      <c r="C370" s="119" t="n"/>
      <c r="D370" s="61" t="n"/>
      <c r="E370" s="17" t="n"/>
      <c r="F370" s="17" t="n"/>
      <c r="G370" s="119" t="n"/>
      <c r="H370" s="17">
        <f>'Béné'!J87</f>
        <v/>
      </c>
      <c r="I370" s="17">
        <f>'Béné'!I87</f>
        <v/>
      </c>
      <c r="J370" s="119" t="n"/>
      <c r="K370" s="17" t="inlineStr">
        <is>
          <t>Soi</t>
        </is>
      </c>
      <c r="L370" s="17" t="inlineStr">
        <is>
          <t>Unique</t>
        </is>
      </c>
      <c r="M370" s="17" t="n"/>
      <c r="N370" s="17" t="n"/>
      <c r="O370" s="119" t="n"/>
      <c r="P370" s="17" t="n"/>
      <c r="Q370" s="17" t="n"/>
      <c r="R370" s="17" t="n"/>
      <c r="S370" s="17" t="n"/>
      <c r="T370" s="17" t="n"/>
      <c r="U370" s="61" t="n"/>
      <c r="X370" s="114" t="inlineStr">
        <is>
          <t>Permet de lire les intentions et améliore la défense contre la cible.</t>
        </is>
      </c>
    </row>
    <row r="371">
      <c r="A371" s="17" t="inlineStr">
        <is>
          <t>Mental</t>
        </is>
      </c>
      <c r="B371" s="114" t="inlineStr">
        <is>
          <t>Bouclier Mental</t>
        </is>
      </c>
      <c r="C371" s="119" t="n"/>
      <c r="D371" s="61" t="n"/>
      <c r="E371" s="17" t="n"/>
      <c r="F371" s="17" t="n"/>
      <c r="G371" s="119" t="n"/>
      <c r="H371" s="17">
        <f>Abju!J44</f>
        <v/>
      </c>
      <c r="I371" s="17">
        <f>Abju!I44</f>
        <v/>
      </c>
      <c r="J371" s="119" t="n"/>
      <c r="K371" s="17" t="inlineStr">
        <is>
          <t>Soi</t>
        </is>
      </c>
      <c r="L371" s="17" t="inlineStr">
        <is>
          <t>Unique</t>
        </is>
      </c>
      <c r="M371" s="17" t="n"/>
      <c r="N371" s="17" t="n"/>
      <c r="O371" s="119" t="n"/>
      <c r="P371" s="17" t="n"/>
      <c r="Q371" s="17" t="n"/>
      <c r="R371" s="17" t="n"/>
      <c r="S371" s="17" t="n"/>
      <c r="T371" s="17" t="n"/>
      <c r="U371" s="61" t="n"/>
      <c r="X371" s="114" t="inlineStr">
        <is>
          <t>Crée une barrière mentale qui absorbe les jets mentaux.</t>
        </is>
      </c>
    </row>
    <row r="372">
      <c r="A372" s="17" t="inlineStr">
        <is>
          <t>Mental</t>
        </is>
      </c>
      <c r="B372" s="114" t="inlineStr">
        <is>
          <t>Dissimulation des Pensés</t>
        </is>
      </c>
      <c r="C372" s="119" t="n"/>
      <c r="D372" s="61" t="n"/>
      <c r="E372" s="17" t="n"/>
      <c r="F372" s="17" t="n"/>
      <c r="G372" s="119" t="n"/>
      <c r="H372" s="17">
        <f>Abju!J49</f>
        <v/>
      </c>
      <c r="I372" s="17">
        <f>Abju!I49</f>
        <v/>
      </c>
      <c r="J372" s="119" t="n"/>
      <c r="K372" s="17" t="inlineStr">
        <is>
          <t>Soi</t>
        </is>
      </c>
      <c r="L372" s="17" t="inlineStr">
        <is>
          <t>Unique</t>
        </is>
      </c>
      <c r="M372" s="17" t="n"/>
      <c r="N372" s="17" t="n"/>
      <c r="O372" s="119" t="n"/>
      <c r="P372" s="17" t="n"/>
      <c r="Q372" s="17" t="n"/>
      <c r="R372" s="17" t="n"/>
      <c r="S372" s="17" t="n"/>
      <c r="T372" s="17" t="n"/>
      <c r="U372" s="61" t="n"/>
      <c r="X372" s="114" t="inlineStr">
        <is>
          <t>Cache ses pensées et rend la cible moins perceptible.</t>
        </is>
      </c>
    </row>
    <row r="373">
      <c r="A373" s="17" t="inlineStr">
        <is>
          <t>Mental</t>
        </is>
      </c>
      <c r="B373" s="114" t="inlineStr">
        <is>
          <t>Sonde des Pensés</t>
        </is>
      </c>
      <c r="C373" s="119" t="n"/>
      <c r="D373" s="61" t="n"/>
      <c r="E373" s="17" t="n"/>
      <c r="F373" s="17" t="n"/>
      <c r="G373" s="119" t="n"/>
      <c r="H373" s="17">
        <f>Divi!J79</f>
        <v/>
      </c>
      <c r="I373" s="17">
        <f>Divi!I79</f>
        <v/>
      </c>
      <c r="J373" s="119" t="n"/>
      <c r="K373" s="17" t="inlineStr">
        <is>
          <t>Manifestation</t>
        </is>
      </c>
      <c r="L373" s="17" t="inlineStr">
        <is>
          <t>Unique</t>
        </is>
      </c>
      <c r="M373" s="17" t="n"/>
      <c r="N373" s="17" t="n"/>
      <c r="O373" s="119" t="n"/>
      <c r="P373" s="17" t="n"/>
      <c r="Q373" s="17" t="n"/>
      <c r="R373" s="17" t="n"/>
      <c r="S373" s="17" t="n"/>
      <c r="T373" s="17" t="n"/>
      <c r="U373" s="61" t="n"/>
      <c r="X373" s="114" t="inlineStr">
        <is>
          <t>Permet de lire les pensées de la cible à différents niveaux de profondeur.</t>
        </is>
      </c>
    </row>
    <row r="374">
      <c r="A374" s="17" t="inlineStr">
        <is>
          <t>Mental</t>
        </is>
      </c>
      <c r="B374" s="114" t="inlineStr">
        <is>
          <t>Télépathie</t>
        </is>
      </c>
      <c r="C374" s="119" t="n"/>
      <c r="D374" s="61" t="n"/>
      <c r="E374" s="17" t="n"/>
      <c r="F374" s="17" t="n"/>
      <c r="G374" s="119" t="n"/>
      <c r="H374" s="17">
        <f>Evoc!J39</f>
        <v/>
      </c>
      <c r="I374" s="17">
        <f>Evoc!I39</f>
        <v/>
      </c>
      <c r="J374" s="119" t="n"/>
      <c r="K374" s="17" t="inlineStr">
        <is>
          <t>Manifestation</t>
        </is>
      </c>
      <c r="L374" s="17" t="inlineStr">
        <is>
          <t>Unique</t>
        </is>
      </c>
      <c r="M374" s="17" t="n"/>
      <c r="N374" s="17" t="n"/>
      <c r="O374" s="119" t="n"/>
      <c r="P374" s="17" t="n"/>
      <c r="Q374" s="17" t="n"/>
      <c r="R374" s="17" t="n"/>
      <c r="S374" s="17" t="n"/>
      <c r="T374" s="17" t="n"/>
      <c r="U374" s="61" t="n"/>
      <c r="X374" s="114" t="inlineStr">
        <is>
          <t>Permet la télépathie avec une cible pour un nombre limité de mots.</t>
        </is>
      </c>
    </row>
    <row r="375">
      <c r="A375" s="17" t="inlineStr">
        <is>
          <t>Mental</t>
        </is>
      </c>
      <c r="B375" s="114" t="inlineStr">
        <is>
          <t>Création de Souvenirs</t>
        </is>
      </c>
      <c r="C375" s="119" t="n"/>
      <c r="D375" s="61" t="n"/>
      <c r="E375" s="17" t="n"/>
      <c r="F375" s="17" t="n"/>
      <c r="G375" s="119" t="n"/>
      <c r="H375" s="17">
        <f>Evoc!J60</f>
        <v/>
      </c>
      <c r="I375" s="17">
        <f>Evoc!I60</f>
        <v/>
      </c>
      <c r="J375" s="119" t="n"/>
      <c r="K375" s="17" t="inlineStr">
        <is>
          <t>Manifestation</t>
        </is>
      </c>
      <c r="L375" s="17" t="inlineStr">
        <is>
          <t>Unique</t>
        </is>
      </c>
      <c r="M375" s="17" t="n"/>
      <c r="N375" s="17" t="n"/>
      <c r="O375" s="119" t="n"/>
      <c r="P375" s="17" t="n"/>
      <c r="Q375" s="17" t="n"/>
      <c r="R375" s="17" t="n"/>
      <c r="S375" s="17" t="n"/>
      <c r="T375" s="17" t="n"/>
      <c r="U375" s="61" t="n"/>
      <c r="X375" s="114" t="inlineStr">
        <is>
          <t>Inflige une pénalité aux tests de sincérité de la cible.</t>
        </is>
      </c>
    </row>
    <row r="376">
      <c r="A376" s="17" t="inlineStr">
        <is>
          <t>Mental</t>
        </is>
      </c>
      <c r="B376" s="114" t="inlineStr">
        <is>
          <t>Message Magique</t>
        </is>
      </c>
      <c r="C376" s="119" t="n"/>
      <c r="D376" s="61" t="n"/>
      <c r="E376" s="17" t="n"/>
      <c r="F376" s="17" t="n"/>
      <c r="G376" s="119" t="n"/>
      <c r="H376" s="17">
        <f>Evoc!J63</f>
        <v/>
      </c>
      <c r="I376" s="17">
        <f>Evoc!I63</f>
        <v/>
      </c>
      <c r="J376" s="119" t="n"/>
      <c r="K376" s="17" t="inlineStr">
        <is>
          <t>Soi</t>
        </is>
      </c>
      <c r="L376" s="17" t="inlineStr">
        <is>
          <t>Unique</t>
        </is>
      </c>
      <c r="M376" s="17" t="n"/>
      <c r="N376" s="17" t="n"/>
      <c r="O376" s="119" t="n"/>
      <c r="P376" s="17" t="n"/>
      <c r="Q376" s="17" t="n"/>
      <c r="R376" s="17" t="n"/>
      <c r="S376" s="17" t="n"/>
      <c r="T376" s="17" t="n"/>
      <c r="U376" s="61" t="n"/>
      <c r="X376" s="114" t="inlineStr">
        <is>
          <t>Envoie un court message mental à une cible.</t>
        </is>
      </c>
    </row>
    <row r="377">
      <c r="A377" s="17" t="inlineStr">
        <is>
          <t>Mental</t>
        </is>
      </c>
      <c r="B377" s="114" t="inlineStr">
        <is>
          <t>L'Esprit dépasse la Magie</t>
        </is>
      </c>
      <c r="C377" s="119" t="n"/>
      <c r="D377" s="61" t="n"/>
      <c r="E377" s="17" t="n"/>
      <c r="F377" s="17" t="n"/>
      <c r="G377" s="119" t="n"/>
      <c r="H377" s="17">
        <f>Conj!J62</f>
        <v/>
      </c>
      <c r="I377" s="17">
        <f>Conj!I62</f>
        <v/>
      </c>
      <c r="J377" s="119" t="n"/>
      <c r="K377" s="17" t="inlineStr">
        <is>
          <t>Soi</t>
        </is>
      </c>
      <c r="L377" s="17" t="inlineStr">
        <is>
          <t>Unique</t>
        </is>
      </c>
      <c r="M377" s="17" t="n"/>
      <c r="N377" s="17" t="n"/>
      <c r="O377" s="119" t="n"/>
      <c r="P377" s="17" t="n"/>
      <c r="Q377" s="17" t="n"/>
      <c r="R377" s="17" t="n"/>
      <c r="S377" s="17" t="n"/>
      <c r="T377" s="17" t="n"/>
      <c r="U377" s="61" t="n"/>
      <c r="X377" s="114" t="inlineStr">
        <is>
          <t>Permet d'imaginer et lancer n'importe quel sort à la volée jusqu'à une limite de drain.</t>
        </is>
      </c>
    </row>
    <row r="378">
      <c r="A378" s="17" t="inlineStr">
        <is>
          <t>Mental</t>
        </is>
      </c>
      <c r="B378" s="114" t="inlineStr">
        <is>
          <t>Entraves Mentales</t>
        </is>
      </c>
      <c r="C378" s="119" t="n"/>
      <c r="D378" s="61" t="n"/>
      <c r="E378" s="17" t="n"/>
      <c r="F378" s="17" t="n"/>
      <c r="G378" s="119" t="n"/>
      <c r="H378" s="17">
        <f>Conj!J39</f>
        <v/>
      </c>
      <c r="I378" s="17">
        <f>Conj!I39</f>
        <v/>
      </c>
      <c r="J378" s="119" t="n"/>
      <c r="K378" s="17" t="inlineStr">
        <is>
          <t>Manifestation</t>
        </is>
      </c>
      <c r="L378" s="17" t="inlineStr">
        <is>
          <t>Unique</t>
        </is>
      </c>
      <c r="M378" s="17" t="n"/>
      <c r="N378" s="17" t="n"/>
      <c r="O378" s="119" t="n"/>
      <c r="P378" s="17" t="n"/>
      <c r="Q378" s="17" t="n"/>
      <c r="R378" s="17" t="n"/>
      <c r="S378" s="17" t="n"/>
      <c r="T378" s="17" t="n"/>
      <c r="U378" s="61" t="n"/>
      <c r="X378" s="114" t="inlineStr">
        <is>
          <t>Empêche temporairement la cible d'effectuer un type d'action.</t>
        </is>
      </c>
    </row>
    <row r="379">
      <c r="A379" s="17" t="inlineStr">
        <is>
          <t>Mental</t>
        </is>
      </c>
      <c r="B379" s="114" t="inlineStr">
        <is>
          <t>Contrôle Magique</t>
        </is>
      </c>
      <c r="C379" s="119" t="n"/>
      <c r="D379" s="61" t="n"/>
      <c r="E379" s="17" t="n"/>
      <c r="F379" s="17" t="n"/>
      <c r="G379" s="119" t="n"/>
      <c r="H379" s="17">
        <f>Conj!J40</f>
        <v/>
      </c>
      <c r="I379" s="17">
        <f>Conj!I40</f>
        <v/>
      </c>
      <c r="J379" s="119" t="n"/>
      <c r="K379" s="17" t="inlineStr">
        <is>
          <t>Manifestation</t>
        </is>
      </c>
      <c r="L379" s="17" t="inlineStr">
        <is>
          <t>Unique</t>
        </is>
      </c>
      <c r="M379" s="17" t="n"/>
      <c r="N379" s="17" t="n"/>
      <c r="O379" s="119" t="n"/>
      <c r="P379" s="17" t="n"/>
      <c r="Q379" s="17" t="n"/>
      <c r="R379" s="17" t="n"/>
      <c r="S379" s="17" t="n"/>
      <c r="T379" s="17" t="n"/>
      <c r="U379" s="61" t="n"/>
      <c r="X379" s="114" t="inlineStr">
        <is>
          <t>Contrôle partiellement les actions de la cible.</t>
        </is>
      </c>
    </row>
    <row r="380">
      <c r="A380" s="17" t="inlineStr">
        <is>
          <t>Mental</t>
        </is>
      </c>
      <c r="B380" s="114" t="inlineStr">
        <is>
          <t>Domination Totale</t>
        </is>
      </c>
      <c r="C380" s="119" t="n"/>
      <c r="D380" s="61" t="n"/>
      <c r="E380" s="17" t="n"/>
      <c r="F380" s="17" t="n"/>
      <c r="G380" s="119" t="n"/>
      <c r="H380" s="17">
        <f>Conj!J41</f>
        <v/>
      </c>
      <c r="I380" s="17">
        <f>Conj!I41</f>
        <v/>
      </c>
      <c r="J380" s="119" t="n"/>
      <c r="K380" s="17" t="inlineStr">
        <is>
          <t>Manifestation</t>
        </is>
      </c>
      <c r="L380" s="17" t="inlineStr">
        <is>
          <t>Unique</t>
        </is>
      </c>
      <c r="M380" s="17" t="n"/>
      <c r="N380" s="17">
        <f>A!A$4</f>
        <v/>
      </c>
      <c r="O380" s="119" t="n"/>
      <c r="P380" s="17" t="n"/>
      <c r="Q380" s="17" t="n"/>
      <c r="R380" s="17" t="n"/>
      <c r="S380" s="17" t="n"/>
      <c r="T380" s="17" t="n"/>
      <c r="U380" s="61" t="n"/>
      <c r="X380" s="114" t="inlineStr">
        <is>
          <t>Augmente l'impact des actions tactiques de la cible.</t>
        </is>
      </c>
    </row>
    <row r="381">
      <c r="A381" s="17" t="inlineStr">
        <is>
          <t>Mental</t>
        </is>
      </c>
      <c r="B381" s="114" t="inlineStr">
        <is>
          <t>Grain de Folie</t>
        </is>
      </c>
      <c r="C381" s="119" t="n"/>
      <c r="D381" s="61" t="n"/>
      <c r="E381" s="17" t="n"/>
      <c r="F381" s="17" t="n"/>
      <c r="G381" s="119" t="n"/>
      <c r="H381" s="17" t="inlineStr">
        <is>
          <t>Affliction ≈</t>
        </is>
      </c>
      <c r="I381" s="17" t="inlineStr">
        <is>
          <t>🧩 Mental</t>
        </is>
      </c>
      <c r="J381" s="119" t="n"/>
      <c r="K381" s="17" t="inlineStr">
        <is>
          <t>Manifestation</t>
        </is>
      </c>
      <c r="L381" s="17" t="inlineStr">
        <is>
          <t>Unique</t>
        </is>
      </c>
      <c r="M381" s="17" t="n"/>
      <c r="N381" s="17" t="n"/>
      <c r="O381" s="119" t="n"/>
      <c r="P381" s="17" t="n"/>
      <c r="Q381" s="17" t="n"/>
      <c r="R381" s="17" t="n"/>
      <c r="S381" s="17" t="inlineStr">
        <is>
          <t>Condition : Folie</t>
        </is>
      </c>
      <c r="T381" s="17" t="n"/>
      <c r="U381" s="61" t="n"/>
      <c r="X381" s="114" t="inlineStr">
        <is>
          <t>Applique une condition de Folie.</t>
        </is>
      </c>
    </row>
    <row r="382">
      <c r="A382" s="17" t="inlineStr">
        <is>
          <t>Mental</t>
        </is>
      </c>
      <c r="B382" s="114" t="inlineStr">
        <is>
          <t>Eclat de Furie</t>
        </is>
      </c>
      <c r="C382" s="119" t="n"/>
      <c r="D382" s="61" t="n"/>
      <c r="E382" s="17" t="n"/>
      <c r="F382" s="17" t="n"/>
      <c r="G382" s="119" t="n"/>
      <c r="H382" s="17" t="inlineStr">
        <is>
          <t>Affliction ≈</t>
        </is>
      </c>
      <c r="I382" s="17" t="inlineStr">
        <is>
          <t>🧩 Mental</t>
        </is>
      </c>
      <c r="J382" s="119" t="n"/>
      <c r="K382" s="17" t="inlineStr">
        <is>
          <t>Manifestation</t>
        </is>
      </c>
      <c r="L382" s="17" t="inlineStr">
        <is>
          <t>Unique</t>
        </is>
      </c>
      <c r="M382" s="17" t="n"/>
      <c r="N382" s="17" t="n"/>
      <c r="O382" s="119" t="n"/>
      <c r="P382" s="17" t="n"/>
      <c r="Q382" s="17" t="n"/>
      <c r="R382" s="17" t="n"/>
      <c r="S382" s="17" t="inlineStr">
        <is>
          <t>Condition : Furie</t>
        </is>
      </c>
      <c r="T382" s="17" t="n"/>
      <c r="U382" s="61" t="n"/>
      <c r="X382" s="114" t="inlineStr">
        <is>
          <t>Applique une condition de Furie.</t>
        </is>
      </c>
    </row>
    <row r="383">
      <c r="A383" s="17" t="inlineStr">
        <is>
          <t>Mental</t>
        </is>
      </c>
      <c r="B383" s="114" t="inlineStr">
        <is>
          <t>Confusion Mentale</t>
        </is>
      </c>
      <c r="C383" s="119" t="n"/>
      <c r="D383" s="61" t="n"/>
      <c r="E383" s="17" t="n"/>
      <c r="F383" s="17" t="n"/>
      <c r="G383" s="119" t="n"/>
      <c r="H383" s="17" t="inlineStr">
        <is>
          <t>Affliction ≈</t>
        </is>
      </c>
      <c r="I383" s="17" t="inlineStr">
        <is>
          <t>🧩 Mental</t>
        </is>
      </c>
      <c r="J383" s="119" t="n"/>
      <c r="K383" s="17" t="inlineStr">
        <is>
          <t>Manifestation</t>
        </is>
      </c>
      <c r="L383" s="17" t="inlineStr">
        <is>
          <t>Unique</t>
        </is>
      </c>
      <c r="M383" s="17" t="n"/>
      <c r="N383" s="17" t="n"/>
      <c r="O383" s="119" t="n"/>
      <c r="P383" s="17" t="n"/>
      <c r="Q383" s="17" t="n"/>
      <c r="R383" s="17" t="n"/>
      <c r="S383" s="17" t="inlineStr">
        <is>
          <t>Condition : Confusion</t>
        </is>
      </c>
      <c r="T383" s="17" t="n"/>
      <c r="U383" s="61" t="n"/>
      <c r="X383" s="114" t="inlineStr">
        <is>
          <t>Applique une condition de Confusion.</t>
        </is>
      </c>
    </row>
    <row r="384">
      <c r="A384" s="17" t="inlineStr">
        <is>
          <t>Mental</t>
        </is>
      </c>
      <c r="B384" s="114" t="inlineStr">
        <is>
          <t>Voile de Morphée</t>
        </is>
      </c>
      <c r="C384" s="119" t="n"/>
      <c r="D384" s="61" t="n"/>
      <c r="E384" s="17" t="n"/>
      <c r="F384" s="17" t="n"/>
      <c r="G384" s="119" t="n"/>
      <c r="H384" s="17" t="inlineStr">
        <is>
          <t>Affliction ≈</t>
        </is>
      </c>
      <c r="I384" s="17" t="inlineStr">
        <is>
          <t>🧩 Mental</t>
        </is>
      </c>
      <c r="J384" s="119" t="n"/>
      <c r="K384" s="17" t="inlineStr">
        <is>
          <t>Manifestation</t>
        </is>
      </c>
      <c r="L384" s="17">
        <f>F!A$18</f>
        <v/>
      </c>
      <c r="M384" s="121" t="n"/>
      <c r="N384" s="128" t="n"/>
      <c r="O384" s="122" t="n"/>
      <c r="P384" s="17">
        <f>L!$A$4</f>
        <v/>
      </c>
      <c r="Q384" s="17" t="n"/>
      <c r="R384" s="17" t="n"/>
      <c r="S384" s="17" t="inlineStr">
        <is>
          <t>Condition : Sommeil</t>
        </is>
      </c>
      <c r="T384" s="17" t="n"/>
      <c r="U384" s="61" t="n"/>
      <c r="X384" s="114" t="inlineStr">
        <is>
          <t>Applique une condition de Sommeil en zone large.</t>
        </is>
      </c>
    </row>
    <row r="385">
      <c r="A385" s="17" t="inlineStr">
        <is>
          <t>Mental</t>
        </is>
      </c>
      <c r="B385" s="114" t="inlineStr">
        <is>
          <t>Don d'Excelsior</t>
        </is>
      </c>
      <c r="C385" s="119" t="n"/>
      <c r="D385" s="61" t="n"/>
      <c r="E385" s="17" t="n"/>
      <c r="F385" s="17" t="n"/>
      <c r="G385" s="119" t="n"/>
      <c r="H385" s="17">
        <f>'Alté'!J$9</f>
        <v/>
      </c>
      <c r="I385" s="17" t="inlineStr">
        <is>
          <t>🧩 Mental</t>
        </is>
      </c>
      <c r="J385" s="119" t="n"/>
      <c r="K385" s="17" t="inlineStr">
        <is>
          <t>Manifestation</t>
        </is>
      </c>
      <c r="L385" s="17" t="inlineStr">
        <is>
          <t>Unique</t>
        </is>
      </c>
      <c r="M385" s="17" t="n"/>
      <c r="N385" s="17" t="inlineStr">
        <is>
          <t>Duo</t>
        </is>
      </c>
      <c r="O385" s="119" t="n"/>
      <c r="P385" s="17" t="n"/>
      <c r="Q385" s="17" t="n"/>
      <c r="R385" s="17" t="n"/>
      <c r="S385" s="17" t="inlineStr">
        <is>
          <t>Conditions : Assurance &amp; Excellence</t>
        </is>
      </c>
      <c r="T385" s="17">
        <f>'Alté'!J$9</f>
        <v/>
      </c>
      <c r="U385" s="17" t="inlineStr">
        <is>
          <t>🧩 Mental</t>
        </is>
      </c>
      <c r="X385" s="114" t="inlineStr">
        <is>
          <t>Permet de stocker deux effets conditionnels (Assurance &amp; Excellence).</t>
        </is>
      </c>
    </row>
    <row r="386">
      <c r="A386" s="17" t="inlineStr">
        <is>
          <t>Mental</t>
        </is>
      </c>
      <c r="B386" s="114" t="inlineStr">
        <is>
          <t>Omniscience</t>
        </is>
      </c>
      <c r="C386" s="119" t="n"/>
      <c r="D386" s="61" t="n"/>
      <c r="E386" s="17" t="n"/>
      <c r="F386" s="17" t="n"/>
      <c r="G386" s="119" t="n"/>
      <c r="H386" s="17">
        <f>'Alté'!J$9</f>
        <v/>
      </c>
      <c r="I386" s="17" t="inlineStr">
        <is>
          <t>🧩 Mental</t>
        </is>
      </c>
      <c r="J386" s="119" t="n"/>
      <c r="K386" s="17" t="inlineStr">
        <is>
          <t>Manifestation</t>
        </is>
      </c>
      <c r="L386" s="17" t="inlineStr">
        <is>
          <t>Unique</t>
        </is>
      </c>
      <c r="M386" s="17" t="n"/>
      <c r="N386" s="17" t="n"/>
      <c r="O386" s="119" t="n"/>
      <c r="P386" s="17" t="n"/>
      <c r="Q386" s="17" t="n"/>
      <c r="R386" s="17" t="n"/>
      <c r="S386" s="17" t="inlineStr">
        <is>
          <t>Condition : Omniscience</t>
        </is>
      </c>
      <c r="T386" s="17" t="n"/>
      <c r="U386" s="61" t="n"/>
      <c r="X386" s="114" t="inlineStr">
        <is>
          <t>Stocke un effet qui se déclenche sous une condition précise (Omniscience).</t>
        </is>
      </c>
    </row>
    <row r="387">
      <c r="A387" s="17" t="inlineStr">
        <is>
          <t>Charme</t>
        </is>
      </c>
      <c r="B387" s="114" t="inlineStr">
        <is>
          <t>Fracas du Moral</t>
        </is>
      </c>
      <c r="C387" s="119" t="n"/>
      <c r="D387" s="61" t="n"/>
      <c r="E387" s="17" t="n"/>
      <c r="F387" s="17" t="n"/>
      <c r="G387" s="119" t="n"/>
      <c r="H387" s="17">
        <f>Dest!J69</f>
        <v/>
      </c>
      <c r="I387" s="17">
        <f>Dest!I69</f>
        <v/>
      </c>
      <c r="J387" s="119" t="n"/>
      <c r="K387" s="17" t="inlineStr">
        <is>
          <t>Manifestation</t>
        </is>
      </c>
      <c r="L387" s="17" t="inlineStr">
        <is>
          <t>Unique</t>
        </is>
      </c>
      <c r="M387" s="17" t="n"/>
      <c r="N387" s="17" t="n"/>
      <c r="O387" s="119" t="n"/>
      <c r="P387" s="17" t="n"/>
      <c r="Q387" s="17" t="n"/>
      <c r="R387" s="17" t="n"/>
      <c r="S387" s="17" t="n"/>
      <c r="T387" s="17" t="n"/>
      <c r="U387" s="61" t="n"/>
      <c r="X387" s="114" t="inlineStr">
        <is>
          <t>Inflige une perte de moral (moitié reportée sur l'endurance).</t>
        </is>
      </c>
    </row>
    <row r="388">
      <c r="A388" s="17" t="inlineStr">
        <is>
          <t>Charme</t>
        </is>
      </c>
      <c r="B388" s="114" t="inlineStr">
        <is>
          <t>Echos de Bravoure</t>
        </is>
      </c>
      <c r="C388" s="119" t="n"/>
      <c r="D388" s="61" t="n"/>
      <c r="E388" s="17" t="n"/>
      <c r="F388" s="17" t="n"/>
      <c r="G388" s="119" t="n"/>
      <c r="H388" s="17">
        <f>Rest!J35</f>
        <v/>
      </c>
      <c r="I388" s="17">
        <f>Rest!I35</f>
        <v/>
      </c>
      <c r="J388" s="119" t="n"/>
      <c r="K388" s="17" t="inlineStr">
        <is>
          <t>Manifestation</t>
        </is>
      </c>
      <c r="L388" s="17">
        <f>F!A$18</f>
        <v/>
      </c>
      <c r="M388" s="17" t="n"/>
      <c r="N388" s="17" t="n"/>
      <c r="O388" s="119" t="n"/>
      <c r="P388" s="17">
        <f>L!$A$4</f>
        <v/>
      </c>
      <c r="Q388" s="17" t="n"/>
      <c r="R388" s="17" t="n"/>
      <c r="S388" s="17" t="n"/>
      <c r="T388" s="17" t="n"/>
      <c r="U388" s="61" t="n"/>
      <c r="X388" s="114" t="inlineStr">
        <is>
          <t>Restaure des points de moral à la cible en zone large.</t>
        </is>
      </c>
    </row>
    <row r="389">
      <c r="A389" s="17" t="inlineStr">
        <is>
          <t>Charme</t>
        </is>
      </c>
      <c r="B389" s="114" t="inlineStr">
        <is>
          <t>Divine Comédie</t>
        </is>
      </c>
      <c r="C389" s="119" t="n"/>
      <c r="D389" s="61" t="n"/>
      <c r="E389" s="17" t="n"/>
      <c r="F389" s="17" t="n"/>
      <c r="G389" s="119" t="n"/>
      <c r="H389" s="17">
        <f>'Béné'!$C$73</f>
        <v/>
      </c>
      <c r="I389" s="17" t="inlineStr">
        <is>
          <t>⚜️ Charme: Lempfectynh</t>
        </is>
      </c>
      <c r="J389" s="119" t="n"/>
      <c r="K389" s="17" t="inlineStr">
        <is>
          <t>Soi</t>
        </is>
      </c>
      <c r="L389" s="17" t="inlineStr">
        <is>
          <t>Unique</t>
        </is>
      </c>
      <c r="M389" s="17" t="n"/>
      <c r="N389" s="17" t="n"/>
      <c r="O389" s="119" t="n"/>
      <c r="P389" s="17" t="n"/>
      <c r="Q389" s="17" t="n"/>
      <c r="R389" s="17" t="n"/>
      <c r="S389" s="17" t="inlineStr">
        <is>
          <t>La compétence affectée est Art</t>
        </is>
      </c>
      <c r="T389" s="17" t="n"/>
      <c r="U389" s="61" t="n"/>
      <c r="X389" s="114" t="inlineStr">
        <is>
          <t>Augmente la compétence Art.</t>
        </is>
      </c>
    </row>
    <row r="390">
      <c r="A390" s="17" t="inlineStr">
        <is>
          <t>Charme</t>
        </is>
      </c>
      <c r="B390" s="114" t="inlineStr">
        <is>
          <t>Masque du Rhétoricien</t>
        </is>
      </c>
      <c r="C390" s="119" t="n"/>
      <c r="D390" s="61" t="n"/>
      <c r="E390" s="17" t="n"/>
      <c r="F390" s="17" t="n"/>
      <c r="G390" s="119" t="n"/>
      <c r="H390" s="17">
        <f>'Béné'!$C$73</f>
        <v/>
      </c>
      <c r="I390" s="17" t="inlineStr">
        <is>
          <t>⚜️ Charme: Lempfectynh</t>
        </is>
      </c>
      <c r="J390" s="119" t="n"/>
      <c r="K390" s="17" t="inlineStr">
        <is>
          <t>Soi</t>
        </is>
      </c>
      <c r="L390" s="17" t="inlineStr">
        <is>
          <t>Unique</t>
        </is>
      </c>
      <c r="M390" s="17" t="n"/>
      <c r="N390" s="17" t="n"/>
      <c r="O390" s="119" t="n"/>
      <c r="P390" s="17" t="n"/>
      <c r="Q390" s="17" t="n"/>
      <c r="R390" s="17" t="n"/>
      <c r="S390" s="17" t="inlineStr">
        <is>
          <t>La compétence affectée est Persuasion</t>
        </is>
      </c>
      <c r="T390" s="17" t="n"/>
      <c r="U390" s="61" t="n"/>
      <c r="X390" s="114" t="inlineStr">
        <is>
          <t>Augmente la compétence Persuasion.</t>
        </is>
      </c>
    </row>
    <row r="391">
      <c r="A391" s="17" t="inlineStr">
        <is>
          <t>Charme</t>
        </is>
      </c>
      <c r="B391" s="114" t="inlineStr">
        <is>
          <t>Masque du Manipulateur</t>
        </is>
      </c>
      <c r="C391" s="119" t="n"/>
      <c r="D391" s="61" t="n"/>
      <c r="E391" s="17" t="n"/>
      <c r="F391" s="17" t="n"/>
      <c r="G391" s="119" t="n"/>
      <c r="H391" s="17">
        <f>'Béné'!$C$73</f>
        <v/>
      </c>
      <c r="I391" s="17" t="inlineStr">
        <is>
          <t>⚜️ Charme: Lempfectynh</t>
        </is>
      </c>
      <c r="J391" s="119" t="n"/>
      <c r="K391" s="17" t="inlineStr">
        <is>
          <t>Soi</t>
        </is>
      </c>
      <c r="L391" s="17" t="inlineStr">
        <is>
          <t>Unique</t>
        </is>
      </c>
      <c r="M391" s="17" t="n"/>
      <c r="N391" s="17" t="n"/>
      <c r="O391" s="119" t="n"/>
      <c r="P391" s="17" t="n"/>
      <c r="Q391" s="17" t="n"/>
      <c r="R391" s="17" t="n"/>
      <c r="S391" s="17" t="inlineStr">
        <is>
          <t>La compétence affectée est Manipulation</t>
        </is>
      </c>
      <c r="T391" s="17" t="n"/>
      <c r="U391" s="61" t="n"/>
      <c r="X391" s="114" t="inlineStr">
        <is>
          <t>Augmente la compétence Manipulation.</t>
        </is>
      </c>
    </row>
    <row r="392">
      <c r="A392" s="17" t="inlineStr">
        <is>
          <t>Charme</t>
        </is>
      </c>
      <c r="B392" s="114" t="inlineStr">
        <is>
          <t>Masque du Quidam</t>
        </is>
      </c>
      <c r="C392" s="119" t="n"/>
      <c r="D392" s="61" t="n"/>
      <c r="E392" s="17" t="n"/>
      <c r="F392" s="17" t="n"/>
      <c r="G392" s="119" t="n"/>
      <c r="H392" s="17">
        <f>'Béné'!J82</f>
        <v/>
      </c>
      <c r="I392" s="17">
        <f>'Béné'!I82</f>
        <v/>
      </c>
      <c r="J392" s="119" t="n"/>
      <c r="K392" s="17" t="inlineStr">
        <is>
          <t>Soi</t>
        </is>
      </c>
      <c r="L392" s="17" t="inlineStr">
        <is>
          <t>Unique</t>
        </is>
      </c>
      <c r="M392" s="17" t="n"/>
      <c r="N392" s="17" t="n"/>
      <c r="O392" s="119" t="n"/>
      <c r="P392" s="17" t="n"/>
      <c r="Q392" s="17" t="n"/>
      <c r="R392" s="17" t="n"/>
      <c r="S392" s="17" t="n"/>
      <c r="T392" s="17" t="n"/>
      <c r="U392" s="61" t="n"/>
      <c r="X392" s="114" t="inlineStr">
        <is>
          <t>Rend la cible moins marquante et plus facile à ignorer.</t>
        </is>
      </c>
    </row>
    <row r="393">
      <c r="A393" s="17" t="inlineStr">
        <is>
          <t>Charme</t>
        </is>
      </c>
      <c r="B393" s="114" t="inlineStr">
        <is>
          <t>Sérénité Eternelle</t>
        </is>
      </c>
      <c r="C393" s="119" t="n"/>
      <c r="D393" s="61" t="n"/>
      <c r="E393" s="17" t="n"/>
      <c r="F393" s="17" t="n"/>
      <c r="G393" s="119" t="n"/>
      <c r="H393" s="17">
        <f>'Béné'!J170</f>
        <v/>
      </c>
      <c r="I393" s="17">
        <f>'Béné'!I170</f>
        <v/>
      </c>
      <c r="J393" s="119" t="n"/>
      <c r="K393" s="17" t="inlineStr">
        <is>
          <t>Manifestation</t>
        </is>
      </c>
      <c r="L393" s="17" t="inlineStr">
        <is>
          <t>Unique</t>
        </is>
      </c>
      <c r="M393" s="17" t="n"/>
      <c r="N393" s="17" t="n"/>
      <c r="O393" s="119" t="n"/>
      <c r="P393" s="17" t="n"/>
      <c r="Q393" s="17" t="n"/>
      <c r="R393" s="17" t="n"/>
      <c r="S393" s="17" t="n"/>
      <c r="T393" s="17" t="n"/>
      <c r="U393" s="61" t="n"/>
      <c r="X393" s="114" t="inlineStr">
        <is>
          <t>Protège la cible des émotions négatives.</t>
        </is>
      </c>
    </row>
    <row r="394">
      <c r="A394" s="17" t="inlineStr">
        <is>
          <t>Charme</t>
        </is>
      </c>
      <c r="B394" s="114" t="inlineStr">
        <is>
          <t>Eclat de la Peur</t>
        </is>
      </c>
      <c r="C394" s="119" t="n"/>
      <c r="D394" s="61" t="n"/>
      <c r="E394" s="17" t="n"/>
      <c r="F394" s="17" t="n"/>
      <c r="G394" s="119" t="n"/>
      <c r="H394" s="17">
        <f>'Malé'!J177</f>
        <v/>
      </c>
      <c r="I394" s="17">
        <f>'Malé'!I177</f>
        <v/>
      </c>
      <c r="J394" s="119" t="n"/>
      <c r="K394" s="17" t="inlineStr">
        <is>
          <t>Manifestation</t>
        </is>
      </c>
      <c r="L394" s="17" t="inlineStr">
        <is>
          <t>Unique</t>
        </is>
      </c>
      <c r="M394" s="17" t="n"/>
      <c r="N394" s="17" t="n"/>
      <c r="O394" s="119" t="n"/>
      <c r="P394" s="17" t="n"/>
      <c r="Q394" s="17" t="n"/>
      <c r="R394" s="17" t="n"/>
      <c r="S394" s="17" t="n"/>
      <c r="T394" s="17" t="n"/>
      <c r="U394" s="61" t="n"/>
      <c r="X394" s="114" t="inlineStr">
        <is>
          <t>Induit une peur magique (pétrification possible).</t>
        </is>
      </c>
    </row>
    <row r="395">
      <c r="A395" s="17" t="inlineStr">
        <is>
          <t>Charme</t>
        </is>
      </c>
      <c r="B395" s="114" t="inlineStr">
        <is>
          <t>Eclat de la Terreur</t>
        </is>
      </c>
      <c r="C395" s="119" t="n"/>
      <c r="D395" s="61" t="n"/>
      <c r="E395" s="17" t="n"/>
      <c r="F395" s="17" t="n"/>
      <c r="G395" s="119" t="n"/>
      <c r="H395" s="17">
        <f>'Malé'!J178</f>
        <v/>
      </c>
      <c r="I395" s="17">
        <f>'Malé'!I178</f>
        <v/>
      </c>
      <c r="J395" s="119" t="n"/>
      <c r="K395" s="17" t="inlineStr">
        <is>
          <t>Manifestation</t>
        </is>
      </c>
      <c r="L395" s="17" t="inlineStr">
        <is>
          <t>Unique</t>
        </is>
      </c>
      <c r="M395" s="17" t="n"/>
      <c r="N395" s="17" t="n"/>
      <c r="O395" s="119" t="n"/>
      <c r="P395" s="17" t="n"/>
      <c r="Q395" s="17" t="n"/>
      <c r="R395" s="17" t="n"/>
      <c r="S395" s="17" t="n"/>
      <c r="T395" s="17" t="n"/>
      <c r="U395" s="61" t="n"/>
      <c r="X395" s="114" t="inlineStr">
        <is>
          <t>Induit une terreur magique (fuite forcée).</t>
        </is>
      </c>
    </row>
    <row r="396">
      <c r="A396" s="17" t="inlineStr">
        <is>
          <t>Charme</t>
        </is>
      </c>
      <c r="B396" s="114" t="inlineStr">
        <is>
          <t>Eclat des Regrets</t>
        </is>
      </c>
      <c r="C396" s="119" t="n"/>
      <c r="D396" s="61" t="n"/>
      <c r="E396" s="17" t="n"/>
      <c r="F396" s="17" t="n"/>
      <c r="G396" s="119" t="n"/>
      <c r="H396" s="17">
        <f>'Malé'!J180</f>
        <v/>
      </c>
      <c r="I396" s="17">
        <f>'Malé'!I180</f>
        <v/>
      </c>
      <c r="J396" s="119" t="n"/>
      <c r="K396" s="17" t="inlineStr">
        <is>
          <t>Manifestation</t>
        </is>
      </c>
      <c r="L396" s="17" t="inlineStr">
        <is>
          <t>Unique</t>
        </is>
      </c>
      <c r="M396" s="17" t="n"/>
      <c r="N396" s="17" t="n"/>
      <c r="O396" s="119" t="n"/>
      <c r="P396" s="17" t="n"/>
      <c r="Q396" s="17" t="n"/>
      <c r="R396" s="17" t="n"/>
      <c r="S396" s="17" t="n"/>
      <c r="T396" s="17" t="n"/>
      <c r="U396" s="61" t="n"/>
      <c r="X396" s="114" t="inlineStr">
        <is>
          <t>Induit un regret magique (perte de PS sur les dégâts infligés).</t>
        </is>
      </c>
    </row>
    <row r="397">
      <c r="A397" s="17" t="inlineStr">
        <is>
          <t>Charme</t>
        </is>
      </c>
      <c r="B397" s="114" t="inlineStr">
        <is>
          <t>Eclat de l'Amitié</t>
        </is>
      </c>
      <c r="C397" s="119" t="n"/>
      <c r="D397" s="61" t="n"/>
      <c r="E397" s="17" t="n"/>
      <c r="F397" s="17" t="n"/>
      <c r="G397" s="119" t="n"/>
      <c r="H397" s="17">
        <f>'Malé'!J181</f>
        <v/>
      </c>
      <c r="I397" s="17">
        <f>'Malé'!I181</f>
        <v/>
      </c>
      <c r="J397" s="119" t="n"/>
      <c r="K397" s="17" t="inlineStr">
        <is>
          <t>Manifestation</t>
        </is>
      </c>
      <c r="L397" s="17" t="inlineStr">
        <is>
          <t>Unique</t>
        </is>
      </c>
      <c r="M397" s="17" t="n"/>
      <c r="N397" s="17" t="n"/>
      <c r="O397" s="119" t="n"/>
      <c r="P397" s="17" t="n"/>
      <c r="Q397" s="17" t="n"/>
      <c r="R397" s="17" t="n"/>
      <c r="S397" s="17" t="n"/>
      <c r="T397" s="17" t="n"/>
      <c r="U397" s="61" t="n"/>
      <c r="X397" s="114" t="inlineStr">
        <is>
          <t>Induit un charme magique (considère la cible comme alliée).</t>
        </is>
      </c>
    </row>
    <row r="398">
      <c r="A398" s="17" t="inlineStr">
        <is>
          <t>Charme</t>
        </is>
      </c>
      <c r="B398" s="114" t="inlineStr">
        <is>
          <t>Eclat de l'Amour</t>
        </is>
      </c>
      <c r="C398" s="119" t="n"/>
      <c r="D398" s="61" t="n"/>
      <c r="E398" s="17" t="n"/>
      <c r="F398" s="17" t="n"/>
      <c r="G398" s="119" t="n"/>
      <c r="H398" s="17">
        <f>'Malé'!J182</f>
        <v/>
      </c>
      <c r="I398" s="17">
        <f>'Malé'!I182</f>
        <v/>
      </c>
      <c r="J398" s="119" t="n"/>
      <c r="K398" s="17" t="inlineStr">
        <is>
          <t>Manifestation</t>
        </is>
      </c>
      <c r="L398" s="17" t="inlineStr">
        <is>
          <t>Unique</t>
        </is>
      </c>
      <c r="M398" s="17" t="n"/>
      <c r="N398" s="17" t="n"/>
      <c r="O398" s="119" t="n"/>
      <c r="P398" s="17" t="n"/>
      <c r="Q398" s="17" t="n"/>
      <c r="R398" s="17" t="n"/>
      <c r="S398" s="17" t="n"/>
      <c r="T398" s="17" t="n"/>
      <c r="U398" s="61" t="n"/>
      <c r="X398" s="114" t="inlineStr">
        <is>
          <t>Induit un charme protecteur (défend activement l'allié).</t>
        </is>
      </c>
    </row>
    <row r="399">
      <c r="A399" s="17" t="inlineStr">
        <is>
          <t>Charme</t>
        </is>
      </c>
      <c r="B399" s="114" t="inlineStr">
        <is>
          <t>Eclat de la Passion</t>
        </is>
      </c>
      <c r="C399" s="119" t="n"/>
      <c r="D399" s="61" t="n"/>
      <c r="E399" s="17" t="n"/>
      <c r="F399" s="17" t="n"/>
      <c r="G399" s="119" t="n"/>
      <c r="H399" s="17">
        <f>'Malé'!J183</f>
        <v/>
      </c>
      <c r="I399" s="17">
        <f>'Malé'!I183</f>
        <v/>
      </c>
      <c r="J399" s="119" t="n"/>
      <c r="K399" s="17" t="inlineStr">
        <is>
          <t>Manifestation</t>
        </is>
      </c>
      <c r="L399" s="17" t="inlineStr">
        <is>
          <t>Unique</t>
        </is>
      </c>
      <c r="M399" s="17" t="n"/>
      <c r="N399" s="17" t="n"/>
      <c r="O399" s="119" t="n"/>
      <c r="P399" s="17" t="n"/>
      <c r="Q399" s="17" t="n"/>
      <c r="R399" s="17" t="n"/>
      <c r="S399" s="17" t="n"/>
      <c r="T399" s="17" t="n"/>
      <c r="U399" s="61" t="n"/>
      <c r="X399" s="114" t="inlineStr">
        <is>
          <t>Induit un charme fanatique (attaque pour l'allié).</t>
        </is>
      </c>
    </row>
    <row r="400">
      <c r="A400" s="17" t="inlineStr">
        <is>
          <t>Charme</t>
        </is>
      </c>
      <c r="B400" s="114" t="inlineStr">
        <is>
          <t>Eclat de la Rage</t>
        </is>
      </c>
      <c r="C400" s="119" t="n"/>
      <c r="D400" s="61" t="n"/>
      <c r="E400" s="17" t="n"/>
      <c r="F400" s="17" t="n"/>
      <c r="G400" s="119" t="n"/>
      <c r="H400" s="17">
        <f>'Malé'!J184</f>
        <v/>
      </c>
      <c r="I400" s="17">
        <f>'Malé'!I184</f>
        <v/>
      </c>
      <c r="J400" s="119" t="n"/>
      <c r="K400" s="17" t="inlineStr">
        <is>
          <t>Manifestation</t>
        </is>
      </c>
      <c r="L400" s="17" t="inlineStr">
        <is>
          <t>Unique</t>
        </is>
      </c>
      <c r="M400" s="17" t="n"/>
      <c r="N400" s="17" t="n"/>
      <c r="O400" s="119" t="n"/>
      <c r="P400" s="17" t="n"/>
      <c r="Q400" s="17" t="n"/>
      <c r="R400" s="17" t="n"/>
      <c r="S400" s="17" t="n"/>
      <c r="T400" s="17" t="n"/>
      <c r="U400" s="61" t="n"/>
      <c r="X400" s="114" t="inlineStr">
        <is>
          <t>Induit une rage magique (attaque la cible la plus proche).</t>
        </is>
      </c>
    </row>
    <row r="401">
      <c r="A401" s="17" t="inlineStr">
        <is>
          <t>Charme</t>
        </is>
      </c>
      <c r="B401" s="114" t="inlineStr">
        <is>
          <t>Souffle de Fascination</t>
        </is>
      </c>
      <c r="C401" s="119" t="n"/>
      <c r="D401" s="61" t="n"/>
      <c r="E401" s="17" t="n"/>
      <c r="F401" s="17" t="n"/>
      <c r="G401" s="119" t="n"/>
      <c r="H401" s="17">
        <f>'Malé'!J19</f>
        <v/>
      </c>
      <c r="I401" s="17">
        <f>'Malé'!I19</f>
        <v/>
      </c>
      <c r="J401" s="119" t="n"/>
      <c r="K401" s="17" t="inlineStr">
        <is>
          <t>Manifestation</t>
        </is>
      </c>
      <c r="L401" s="17" t="inlineStr">
        <is>
          <t>Unique</t>
        </is>
      </c>
      <c r="M401" s="17" t="n"/>
      <c r="N401" s="17" t="n"/>
      <c r="O401" s="119" t="n"/>
      <c r="P401" s="17" t="n"/>
      <c r="Q401" s="17" t="n"/>
      <c r="R401" s="17" t="n"/>
      <c r="S401" s="17" t="n"/>
      <c r="T401" s="17" t="n"/>
      <c r="U401" s="61" t="n"/>
      <c r="X401" s="114" t="inlineStr">
        <is>
          <t>Octroie un bonus d'apparence pour fasciner une cible.</t>
        </is>
      </c>
    </row>
    <row r="402">
      <c r="A402" s="17" t="inlineStr">
        <is>
          <t>Charme</t>
        </is>
      </c>
      <c r="B402" s="114" t="inlineStr">
        <is>
          <t>Souffle de Méfiance</t>
        </is>
      </c>
      <c r="C402" s="119" t="n"/>
      <c r="D402" s="61" t="n"/>
      <c r="E402" s="17" t="n"/>
      <c r="F402" s="17" t="n"/>
      <c r="G402" s="119" t="n"/>
      <c r="H402" s="17">
        <f>'Malé'!J20</f>
        <v/>
      </c>
      <c r="I402" s="17">
        <f>'Malé'!I20</f>
        <v/>
      </c>
      <c r="J402" s="119" t="n"/>
      <c r="K402" s="17" t="inlineStr">
        <is>
          <t>Manifestation</t>
        </is>
      </c>
      <c r="L402" s="17" t="inlineStr">
        <is>
          <t>Unique</t>
        </is>
      </c>
      <c r="M402" s="17" t="n"/>
      <c r="N402" s="17" t="n"/>
      <c r="O402" s="119" t="n"/>
      <c r="P402" s="17" t="n"/>
      <c r="Q402" s="17" t="n"/>
      <c r="R402" s="17" t="n"/>
      <c r="S402" s="17" t="n"/>
      <c r="T402" s="17" t="n"/>
      <c r="U402" s="61" t="n"/>
      <c r="X402" s="114" t="inlineStr">
        <is>
          <t>Octroie un malus d'apparence pour susciter la méfiance.</t>
        </is>
      </c>
    </row>
    <row r="403">
      <c r="A403" s="17" t="inlineStr">
        <is>
          <t>Charme</t>
        </is>
      </c>
      <c r="B403" s="114" t="inlineStr">
        <is>
          <t>Fruit de la Tentation</t>
        </is>
      </c>
      <c r="C403" s="119" t="n"/>
      <c r="D403" s="61" t="n"/>
      <c r="E403" s="17" t="n"/>
      <c r="F403" s="17" t="n"/>
      <c r="G403" s="119" t="n"/>
      <c r="H403" s="17">
        <f>'Malé'!J21</f>
        <v/>
      </c>
      <c r="I403" s="17">
        <f>'Malé'!I21</f>
        <v/>
      </c>
      <c r="J403" s="119" t="n"/>
      <c r="K403" s="17" t="inlineStr">
        <is>
          <t>Manifestation</t>
        </is>
      </c>
      <c r="L403" s="17" t="inlineStr">
        <is>
          <t>Unique</t>
        </is>
      </c>
      <c r="M403" s="17" t="n"/>
      <c r="N403" s="17" t="n"/>
      <c r="O403" s="119" t="n"/>
      <c r="P403" s="17" t="n"/>
      <c r="Q403" s="17" t="n"/>
      <c r="R403" s="17" t="n"/>
      <c r="S403" s="17" t="n"/>
      <c r="T403" s="17" t="n"/>
      <c r="U403" s="61" t="n"/>
      <c r="X403" s="114" t="inlineStr">
        <is>
          <t>Persuade la cible que le lanceur possède l'objet de ses désirs.</t>
        </is>
      </c>
    </row>
    <row r="404">
      <c r="A404" s="17" t="inlineStr">
        <is>
          <t>Charme</t>
        </is>
      </c>
      <c r="B404" s="114" t="inlineStr">
        <is>
          <t>Souffle de Crédulité</t>
        </is>
      </c>
      <c r="C404" s="119" t="n"/>
      <c r="D404" s="61" t="n"/>
      <c r="E404" s="17" t="n"/>
      <c r="F404" s="17" t="n"/>
      <c r="G404" s="119" t="n"/>
      <c r="H404" s="17">
        <f>'Malé'!J30</f>
        <v/>
      </c>
      <c r="I404" s="17">
        <f>'Malé'!I30</f>
        <v/>
      </c>
      <c r="J404" s="119" t="n"/>
      <c r="K404" s="17" t="inlineStr">
        <is>
          <t>Manifestation</t>
        </is>
      </c>
      <c r="L404" s="17" t="inlineStr">
        <is>
          <t>Unique</t>
        </is>
      </c>
      <c r="M404" s="17" t="n"/>
      <c r="N404" s="17" t="n"/>
      <c r="O404" s="119" t="n"/>
      <c r="P404" s="17" t="n"/>
      <c r="Q404" s="17" t="n"/>
      <c r="R404" s="17" t="n"/>
      <c r="S404" s="17" t="n"/>
      <c r="T404" s="17" t="n"/>
      <c r="U404" s="61" t="n"/>
      <c r="X404" s="114" t="inlineStr">
        <is>
          <t>Inflige des dégâts mentaux temporaires assurés et majorés.</t>
        </is>
      </c>
    </row>
    <row r="405">
      <c r="A405" s="17" t="inlineStr">
        <is>
          <t>Charme</t>
        </is>
      </c>
      <c r="B405" s="114" t="inlineStr">
        <is>
          <t>Eclat de Haine</t>
        </is>
      </c>
      <c r="C405" s="119" t="n"/>
      <c r="D405" s="61" t="n"/>
      <c r="E405" s="17" t="n"/>
      <c r="F405" s="17" t="n"/>
      <c r="G405" s="119" t="n"/>
      <c r="H405" s="17">
        <f>'Malé'!J34</f>
        <v/>
      </c>
      <c r="I405" s="17">
        <f>'Malé'!I34</f>
        <v/>
      </c>
      <c r="J405" s="119" t="n"/>
      <c r="K405" s="17" t="inlineStr">
        <is>
          <t>Manifestation</t>
        </is>
      </c>
      <c r="L405" s="17" t="inlineStr">
        <is>
          <t>Unique</t>
        </is>
      </c>
      <c r="M405" s="17" t="n"/>
      <c r="N405" s="17" t="n"/>
      <c r="O405" s="119" t="n"/>
      <c r="P405" s="17" t="n"/>
      <c r="Q405" s="17" t="n"/>
      <c r="R405" s="17" t="n"/>
      <c r="S405" s="17" t="n"/>
      <c r="T405" s="17" t="n"/>
      <c r="U405" s="61" t="n"/>
      <c r="X405" s="114" t="inlineStr">
        <is>
          <t>Force la cible à s'en prendre en priorité à une autre cible.</t>
        </is>
      </c>
    </row>
    <row r="406">
      <c r="A406" s="17" t="inlineStr">
        <is>
          <t>Charme</t>
        </is>
      </c>
      <c r="B406" s="114" t="inlineStr">
        <is>
          <t>Eclat de Coercition</t>
        </is>
      </c>
      <c r="C406" s="119" t="n"/>
      <c r="D406" s="61" t="n"/>
      <c r="E406" s="17" t="n"/>
      <c r="F406" s="17" t="n"/>
      <c r="G406" s="119" t="n"/>
      <c r="H406" s="17">
        <f>'Malé'!J35</f>
        <v/>
      </c>
      <c r="I406" s="17">
        <f>'Malé'!I35</f>
        <v/>
      </c>
      <c r="J406" s="119" t="n"/>
      <c r="K406" s="17" t="inlineStr">
        <is>
          <t>Manifestation</t>
        </is>
      </c>
      <c r="L406" s="17" t="inlineStr">
        <is>
          <t>Unique</t>
        </is>
      </c>
      <c r="M406" s="17" t="n"/>
      <c r="N406" s="17" t="n"/>
      <c r="O406" s="119" t="n"/>
      <c r="P406" s="17" t="n"/>
      <c r="Q406" s="17" t="n"/>
      <c r="R406" s="17" t="n"/>
      <c r="S406" s="17" t="n"/>
      <c r="T406" s="17" t="n"/>
      <c r="U406" s="61" t="n"/>
      <c r="X406" s="114" t="inlineStr">
        <is>
          <t>Force la cible à ignorer une autre cible.</t>
        </is>
      </c>
    </row>
    <row r="407">
      <c r="A407" s="17" t="inlineStr">
        <is>
          <t>Charme</t>
        </is>
      </c>
      <c r="B407" s="114" t="inlineStr">
        <is>
          <t>Eclat d'Adoration</t>
        </is>
      </c>
      <c r="C407" s="119" t="n"/>
      <c r="D407" s="61" t="n"/>
      <c r="E407" s="17" t="n"/>
      <c r="F407" s="17" t="n"/>
      <c r="G407" s="119" t="n"/>
      <c r="H407" s="17">
        <f>'Malé'!J36</f>
        <v/>
      </c>
      <c r="I407" s="17">
        <f>'Malé'!I36</f>
        <v/>
      </c>
      <c r="J407" s="119" t="n"/>
      <c r="K407" s="17" t="inlineStr">
        <is>
          <t>Manifestation</t>
        </is>
      </c>
      <c r="L407" s="17" t="inlineStr">
        <is>
          <t>Unique</t>
        </is>
      </c>
      <c r="M407" s="17" t="n"/>
      <c r="N407" s="17" t="n"/>
      <c r="O407" s="119" t="n"/>
      <c r="P407" s="17" t="n"/>
      <c r="Q407" s="17" t="n"/>
      <c r="R407" s="17" t="n"/>
      <c r="S407" s="17" t="n"/>
      <c r="T407" s="17" t="n"/>
      <c r="U407" s="61" t="n"/>
      <c r="X407" s="114" t="inlineStr">
        <is>
          <t>Absorbe les dégâts fatals si un allié est à proximité.</t>
        </is>
      </c>
    </row>
    <row r="408">
      <c r="A408" s="17" t="inlineStr">
        <is>
          <t>Charme</t>
        </is>
      </c>
      <c r="B408" s="114" t="inlineStr">
        <is>
          <t>Fourche Langue</t>
        </is>
      </c>
      <c r="C408" s="119" t="n"/>
      <c r="D408" s="61" t="n"/>
      <c r="E408" s="17" t="n"/>
      <c r="F408" s="17" t="n"/>
      <c r="G408" s="119" t="n"/>
      <c r="H408" s="17">
        <f>'Malé'!J75</f>
        <v/>
      </c>
      <c r="I408" s="17" t="inlineStr">
        <is>
          <t>⚜️ Charme: Malfrauynh</t>
        </is>
      </c>
      <c r="J408" s="119" t="n"/>
      <c r="K408" s="17" t="inlineStr">
        <is>
          <t>Manifestation</t>
        </is>
      </c>
      <c r="L408" s="17" t="inlineStr">
        <is>
          <t>Unique</t>
        </is>
      </c>
      <c r="M408" s="17" t="n"/>
      <c r="N408" s="17" t="n"/>
      <c r="O408" s="119" t="n"/>
      <c r="P408" s="17" t="n"/>
      <c r="Q408" s="17" t="n"/>
      <c r="R408" s="17" t="n"/>
      <c r="S408" s="17" t="inlineStr">
        <is>
          <t>Au lancement du sort le lanceur de sort choisit entre vérité et mensonge</t>
        </is>
      </c>
      <c r="T408" s="17" t="n"/>
      <c r="U408" s="61" t="n"/>
      <c r="X408" s="114" t="inlineStr">
        <is>
          <t>Force la cible à dire la vérité ou à mentir.</t>
        </is>
      </c>
    </row>
    <row r="409">
      <c r="A409" s="17" t="inlineStr">
        <is>
          <t>Charme</t>
        </is>
      </c>
      <c r="B409" s="114" t="inlineStr">
        <is>
          <t>Grande Fascination</t>
        </is>
      </c>
      <c r="C409" s="119" t="n"/>
      <c r="D409" s="61" t="n"/>
      <c r="E409" s="17" t="n"/>
      <c r="F409" s="17" t="n"/>
      <c r="G409" s="119" t="n"/>
      <c r="H409" s="17">
        <f>'Malé'!J19</f>
        <v/>
      </c>
      <c r="I409" s="17">
        <f>'Malé'!I19</f>
        <v/>
      </c>
      <c r="J409" s="119" t="n"/>
      <c r="K409" s="17" t="inlineStr">
        <is>
          <t>Manifestation</t>
        </is>
      </c>
      <c r="L409" s="17" t="inlineStr">
        <is>
          <t>Zone</t>
        </is>
      </c>
      <c r="M409" s="17" t="n"/>
      <c r="N409" s="17" t="n"/>
      <c r="O409" s="119" t="n"/>
      <c r="P409" s="17" t="inlineStr">
        <is>
          <t>Large</t>
        </is>
      </c>
      <c r="Q409" s="17" t="n"/>
      <c r="R409" s="17" t="n"/>
      <c r="S409" s="17" t="n"/>
      <c r="T409" s="17" t="n"/>
      <c r="U409" s="61" t="n"/>
      <c r="X409" s="114" t="inlineStr">
        <is>
          <t>Octroie un bonus d'apparence de fascination en zone large.</t>
        </is>
      </c>
    </row>
    <row r="410">
      <c r="A410" s="17" t="inlineStr">
        <is>
          <t>Charme</t>
        </is>
      </c>
      <c r="B410" s="114" t="inlineStr">
        <is>
          <t>Eclat de Suspicion</t>
        </is>
      </c>
      <c r="C410" s="119" t="n"/>
      <c r="D410" s="61" t="n"/>
      <c r="E410" s="17" t="n"/>
      <c r="F410" s="17" t="n"/>
      <c r="G410" s="119" t="n"/>
      <c r="H410" s="17">
        <f>'Malé'!J77</f>
        <v/>
      </c>
      <c r="I410" s="17">
        <f>'Malé'!I77</f>
        <v/>
      </c>
      <c r="J410" s="119" t="n"/>
      <c r="K410" s="17" t="inlineStr">
        <is>
          <t>Manifestation</t>
        </is>
      </c>
      <c r="L410" s="17" t="inlineStr">
        <is>
          <t>Unique</t>
        </is>
      </c>
      <c r="M410" s="17" t="n"/>
      <c r="N410" s="17" t="n"/>
      <c r="O410" s="119" t="n"/>
      <c r="P410" s="17" t="n"/>
      <c r="Q410" s="17" t="n"/>
      <c r="R410" s="17" t="n"/>
      <c r="S410" s="17" t="n"/>
      <c r="T410" s="17" t="n"/>
      <c r="U410" s="61" t="n"/>
      <c r="X410" s="114" t="inlineStr">
        <is>
          <t>Rend la cible plus marquante et suspecte.</t>
        </is>
      </c>
    </row>
    <row r="411">
      <c r="A411" s="17" t="inlineStr">
        <is>
          <t>Charme</t>
        </is>
      </c>
      <c r="B411" s="114" t="inlineStr">
        <is>
          <t>Grande Défaite</t>
        </is>
      </c>
      <c r="C411" s="119" t="n"/>
      <c r="D411" s="61" t="n"/>
      <c r="E411" s="17" t="n"/>
      <c r="F411" s="17" t="n"/>
      <c r="G411" s="119" t="n"/>
      <c r="H411" s="17">
        <f>'Malé'!J91</f>
        <v/>
      </c>
      <c r="I411" s="17">
        <f>'Malé'!I91</f>
        <v/>
      </c>
      <c r="J411" s="119" t="n"/>
      <c r="K411" s="17" t="inlineStr">
        <is>
          <t>Manifestation</t>
        </is>
      </c>
      <c r="L411" s="17" t="inlineStr">
        <is>
          <t>Zone</t>
        </is>
      </c>
      <c r="M411" s="17" t="n"/>
      <c r="N411" s="17" t="n"/>
      <c r="O411" s="119" t="n"/>
      <c r="P411" s="17" t="inlineStr">
        <is>
          <t>Large</t>
        </is>
      </c>
      <c r="Q411" s="17" t="n"/>
      <c r="R411" s="17" t="n"/>
      <c r="S411" s="17" t="n"/>
      <c r="T411" s="17" t="n"/>
      <c r="U411" s="61" t="n"/>
      <c r="X411" s="114" t="inlineStr">
        <is>
          <t>Force la cible à se retirer d'une confrontation en zone large.</t>
        </is>
      </c>
    </row>
    <row r="412">
      <c r="A412" s="17" t="inlineStr">
        <is>
          <t>Charme</t>
        </is>
      </c>
      <c r="B412" s="114" t="inlineStr">
        <is>
          <t>Hésitation</t>
        </is>
      </c>
      <c r="C412" s="119" t="n"/>
      <c r="D412" s="61" t="n"/>
      <c r="E412" s="17" t="n"/>
      <c r="F412" s="17" t="n"/>
      <c r="G412" s="119" t="n"/>
      <c r="H412" s="17">
        <f>Abju!J12</f>
        <v/>
      </c>
      <c r="I412" s="17">
        <f>Abju!I12</f>
        <v/>
      </c>
      <c r="J412" s="119" t="n"/>
      <c r="K412" s="17" t="inlineStr">
        <is>
          <t>Manifestation</t>
        </is>
      </c>
      <c r="L412" s="17" t="inlineStr">
        <is>
          <t>Unique</t>
        </is>
      </c>
      <c r="M412" s="17" t="n"/>
      <c r="N412" s="17" t="n"/>
      <c r="O412" s="119" t="n"/>
      <c r="P412" s="17" t="n"/>
      <c r="Q412" s="17" t="n"/>
      <c r="R412" s="17" t="n"/>
      <c r="S412" s="17" t="n"/>
      <c r="T412" s="17" t="n"/>
      <c r="U412" s="61" t="n"/>
      <c r="X412" s="114" t="inlineStr">
        <is>
          <t>Annule l'action à venir de la cible si elle est faible en endurance.</t>
        </is>
      </c>
    </row>
    <row r="413">
      <c r="A413" s="17" t="inlineStr">
        <is>
          <t>Charme</t>
        </is>
      </c>
      <c r="B413" s="114" t="inlineStr">
        <is>
          <t>Effet Papillon</t>
        </is>
      </c>
      <c r="C413" s="119" t="n"/>
      <c r="D413" s="61" t="n"/>
      <c r="E413" s="17" t="n"/>
      <c r="F413" s="17" t="n"/>
      <c r="G413" s="119" t="n"/>
      <c r="H413" s="17">
        <f>Abju!J13</f>
        <v/>
      </c>
      <c r="I413" s="17">
        <f>Abju!I13</f>
        <v/>
      </c>
      <c r="J413" s="119" t="n"/>
      <c r="K413" s="17" t="inlineStr">
        <is>
          <t>Manifestation</t>
        </is>
      </c>
      <c r="L413" s="17" t="inlineStr">
        <is>
          <t>Unique</t>
        </is>
      </c>
      <c r="M413" s="17" t="n"/>
      <c r="N413" s="17" t="n"/>
      <c r="O413" s="119" t="n"/>
      <c r="P413" s="17" t="n"/>
      <c r="Q413" s="17" t="n"/>
      <c r="R413" s="17" t="n"/>
      <c r="S413" s="17" t="n"/>
      <c r="T413" s="17" t="n"/>
      <c r="U413" s="61" t="n"/>
      <c r="X413" s="114" t="inlineStr">
        <is>
          <t>Retourne l'action à venir de la cible contre elle-même.</t>
        </is>
      </c>
    </row>
    <row r="414">
      <c r="A414" s="17" t="inlineStr">
        <is>
          <t>Charme</t>
        </is>
      </c>
      <c r="B414" s="114" t="inlineStr">
        <is>
          <t>Doute</t>
        </is>
      </c>
      <c r="C414" s="119" t="n"/>
      <c r="D414" s="61" t="n"/>
      <c r="E414" s="17" t="n"/>
      <c r="F414" s="17" t="n"/>
      <c r="G414" s="119" t="n"/>
      <c r="H414" s="17">
        <f>Abju!J39</f>
        <v/>
      </c>
      <c r="I414" s="17">
        <f>Abju!I39</f>
        <v/>
      </c>
      <c r="J414" s="119" t="n"/>
      <c r="K414" s="17" t="inlineStr">
        <is>
          <t>Manifestation</t>
        </is>
      </c>
      <c r="L414" s="17" t="inlineStr">
        <is>
          <t>Unique</t>
        </is>
      </c>
      <c r="M414" s="17" t="n"/>
      <c r="N414" s="17" t="n"/>
      <c r="O414" s="119" t="n"/>
      <c r="P414" s="17" t="n"/>
      <c r="Q414" s="17" t="n"/>
      <c r="R414" s="17" t="n"/>
      <c r="S414" s="17" t="n"/>
      <c r="T414" s="17" t="n"/>
      <c r="U414" s="61" t="n"/>
      <c r="X414" s="114" t="inlineStr">
        <is>
          <t>Impose une pénalité aux actions d'agression envers la cible.</t>
        </is>
      </c>
    </row>
    <row r="415">
      <c r="A415" s="17" t="inlineStr">
        <is>
          <t>Charme</t>
        </is>
      </c>
      <c r="B415" s="114" t="inlineStr">
        <is>
          <t>Voir les Emotions</t>
        </is>
      </c>
      <c r="C415" s="119" t="n"/>
      <c r="D415" s="61" t="n"/>
      <c r="E415" s="17" t="n"/>
      <c r="F415" s="17" t="n"/>
      <c r="G415" s="119" t="n"/>
      <c r="H415" s="17">
        <f>Divi!J34</f>
        <v/>
      </c>
      <c r="I415" s="17" t="inlineStr">
        <is>
          <t>⚜️ Charme: Darpathynh</t>
        </is>
      </c>
      <c r="J415" s="119" t="n"/>
      <c r="K415" s="17" t="inlineStr">
        <is>
          <t>Manifestation</t>
        </is>
      </c>
      <c r="L415" s="17" t="inlineStr">
        <is>
          <t>Unique</t>
        </is>
      </c>
      <c r="M415" s="17" t="n"/>
      <c r="N415" s="17" t="n"/>
      <c r="O415" s="119" t="n"/>
      <c r="P415" s="17" t="n"/>
      <c r="Q415" s="17" t="n"/>
      <c r="R415" s="17" t="n"/>
      <c r="S415" s="17" t="n"/>
      <c r="T415" s="17" t="n"/>
      <c r="U415" s="61" t="n"/>
      <c r="X415" s="114" t="inlineStr">
        <is>
          <t>Permet de percevoir les émotions dominantes des êtres proches.</t>
        </is>
      </c>
    </row>
    <row r="416">
      <c r="A416" s="17" t="inlineStr">
        <is>
          <t>Charme</t>
        </is>
      </c>
      <c r="B416" s="114" t="inlineStr">
        <is>
          <t>Paroles de Persuasion</t>
        </is>
      </c>
      <c r="C416" s="119" t="n"/>
      <c r="D416" s="61" t="n"/>
      <c r="E416" s="17" t="n"/>
      <c r="F416" s="17" t="n"/>
      <c r="G416" s="119" t="n"/>
      <c r="H416" s="17">
        <f>Evoc!J34</f>
        <v/>
      </c>
      <c r="I416" s="17" t="inlineStr">
        <is>
          <t>⚜️ Charme: Enmaniynh</t>
        </is>
      </c>
      <c r="J416" s="119" t="n"/>
      <c r="K416" s="17" t="inlineStr">
        <is>
          <t>Soi</t>
        </is>
      </c>
      <c r="L416" s="17" t="inlineStr">
        <is>
          <t>Unique</t>
        </is>
      </c>
      <c r="M416" s="17" t="n"/>
      <c r="N416" s="17" t="n"/>
      <c r="O416" s="119" t="n"/>
      <c r="P416" s="17" t="n"/>
      <c r="Q416" s="17" t="n"/>
      <c r="R416" s="17" t="n"/>
      <c r="S416" s="17" t="n"/>
      <c r="T416" s="17" t="n"/>
      <c r="U416" s="61" t="n"/>
      <c r="X416" s="114" t="inlineStr">
        <is>
          <t>Invoque une manifestation de type Charme.</t>
        </is>
      </c>
    </row>
    <row r="417">
      <c r="A417" s="17" t="inlineStr">
        <is>
          <t>Charme</t>
        </is>
      </c>
      <c r="B417" s="114" t="inlineStr">
        <is>
          <t>Paroles de Manipulation</t>
        </is>
      </c>
      <c r="C417" s="119" t="n"/>
      <c r="D417" s="61" t="n"/>
      <c r="E417" s="17" t="n"/>
      <c r="F417" s="17" t="n"/>
      <c r="G417" s="119" t="n"/>
      <c r="H417" s="17">
        <f>Evoc!J34</f>
        <v/>
      </c>
      <c r="I417" s="17" t="inlineStr">
        <is>
          <t>⚜️ Charme: Enmaniynh</t>
        </is>
      </c>
      <c r="J417" s="119" t="n"/>
      <c r="K417" s="17" t="inlineStr">
        <is>
          <t>Soi</t>
        </is>
      </c>
      <c r="L417" s="17" t="inlineStr">
        <is>
          <t>Unique</t>
        </is>
      </c>
      <c r="M417" s="17" t="n"/>
      <c r="N417" s="17" t="n"/>
      <c r="O417" s="119" t="n"/>
      <c r="P417" s="17" t="n"/>
      <c r="Q417" s="17" t="n"/>
      <c r="R417" s="17" t="n"/>
      <c r="S417" s="17" t="n"/>
      <c r="T417" s="17" t="n"/>
      <c r="U417" s="61" t="n"/>
      <c r="X417" s="114" t="inlineStr">
        <is>
          <t>Invoque une manifestation de type Charme.</t>
        </is>
      </c>
    </row>
    <row r="418">
      <c r="A418" s="17" t="inlineStr">
        <is>
          <t>Charme</t>
        </is>
      </c>
      <c r="B418" s="114" t="inlineStr">
        <is>
          <t>Vague de Manipulation</t>
        </is>
      </c>
      <c r="C418" s="119" t="n"/>
      <c r="D418" s="61" t="n"/>
      <c r="E418" s="17" t="n"/>
      <c r="F418" s="17" t="n"/>
      <c r="G418" s="119" t="n"/>
      <c r="H418" s="17">
        <f>Evoc!J59</f>
        <v/>
      </c>
      <c r="I418" s="17">
        <f>Evoc!I59</f>
        <v/>
      </c>
      <c r="J418" s="119" t="n"/>
      <c r="K418" s="17" t="inlineStr">
        <is>
          <t>Soi</t>
        </is>
      </c>
      <c r="L418" s="17" t="inlineStr">
        <is>
          <t>Unique</t>
        </is>
      </c>
      <c r="M418" s="17" t="n"/>
      <c r="N418" s="17" t="n"/>
      <c r="O418" s="119" t="n"/>
      <c r="P418" s="17" t="n"/>
      <c r="Q418" s="17" t="n"/>
      <c r="R418" s="17" t="n"/>
      <c r="S418" s="17" t="n"/>
      <c r="T418" s="17" t="n"/>
      <c r="U418" s="61" t="n"/>
      <c r="X418" s="114" t="inlineStr">
        <is>
          <t>Octroie un bonus d'apparence de fascination.</t>
        </is>
      </c>
    </row>
    <row r="419">
      <c r="A419" s="17" t="inlineStr">
        <is>
          <t>Charme</t>
        </is>
      </c>
      <c r="B419" s="114" t="inlineStr">
        <is>
          <t>Suggestion</t>
        </is>
      </c>
      <c r="C419" s="119" t="n"/>
      <c r="D419" s="61" t="n"/>
      <c r="E419" s="17" t="n"/>
      <c r="F419" s="17" t="n"/>
      <c r="G419" s="119" t="n"/>
      <c r="H419" s="17">
        <f>Evoc!J65</f>
        <v/>
      </c>
      <c r="I419" s="17">
        <f>Evoc!I65</f>
        <v/>
      </c>
      <c r="J419" s="119" t="n"/>
      <c r="K419" s="17" t="inlineStr">
        <is>
          <t>Manifestation</t>
        </is>
      </c>
      <c r="L419" s="17" t="inlineStr">
        <is>
          <t>Unique</t>
        </is>
      </c>
      <c r="M419" s="17" t="n"/>
      <c r="N419" s="17" t="n"/>
      <c r="O419" s="119" t="n"/>
      <c r="P419" s="17" t="n"/>
      <c r="Q419" s="17" t="n"/>
      <c r="R419" s="17" t="n"/>
      <c r="S419" s="17" t="n"/>
      <c r="T419" s="17" t="n"/>
      <c r="U419" s="61" t="n"/>
      <c r="X419" s="114" t="inlineStr">
        <is>
          <t>Inflige des dégâts mentaux temporaires assurés et majorés.</t>
        </is>
      </c>
    </row>
    <row r="420">
      <c r="A420" s="17" t="inlineStr">
        <is>
          <t>Charme</t>
        </is>
      </c>
      <c r="B420" s="114" t="inlineStr">
        <is>
          <t>Hypnose Soudaine</t>
        </is>
      </c>
      <c r="C420" s="119" t="n"/>
      <c r="D420" s="61" t="n"/>
      <c r="E420" s="17" t="n"/>
      <c r="F420" s="17" t="n"/>
      <c r="G420" s="119" t="n"/>
      <c r="H420" s="17">
        <f>Evoc!J76</f>
        <v/>
      </c>
      <c r="I420" s="17">
        <f>Evoc!I76</f>
        <v/>
      </c>
      <c r="J420" s="119" t="n"/>
      <c r="K420" s="17" t="inlineStr">
        <is>
          <t>Manifestation</t>
        </is>
      </c>
      <c r="L420" s="17" t="inlineStr">
        <is>
          <t>Unique</t>
        </is>
      </c>
      <c r="M420" s="17" t="n"/>
      <c r="N420" s="17" t="n"/>
      <c r="O420" s="119" t="n"/>
      <c r="P420" s="17" t="n"/>
      <c r="Q420" s="17" t="n"/>
      <c r="R420" s="17" t="n"/>
      <c r="S420" s="17" t="n"/>
      <c r="T420" s="17" t="n"/>
      <c r="U420" s="61" t="n"/>
      <c r="X420" s="114" t="inlineStr">
        <is>
          <t>Force la cible à réaliser immédiatement une action spécifique.</t>
        </is>
      </c>
    </row>
    <row r="421">
      <c r="A421" s="17" t="inlineStr">
        <is>
          <t>Charme</t>
        </is>
      </c>
      <c r="B421" s="114" t="inlineStr">
        <is>
          <t>Mot de Rage</t>
        </is>
      </c>
      <c r="C421" s="119" t="n"/>
      <c r="D421" s="61" t="n"/>
      <c r="E421" s="17" t="n"/>
      <c r="F421" s="17" t="n"/>
      <c r="G421" s="119" t="n"/>
      <c r="H421" s="17" t="inlineStr">
        <is>
          <t>Affliction ≈</t>
        </is>
      </c>
      <c r="I421" s="17" t="inlineStr">
        <is>
          <t>⚜️ Charme</t>
        </is>
      </c>
      <c r="J421" s="119" t="n"/>
      <c r="K421" s="17" t="inlineStr">
        <is>
          <t>Manifestation</t>
        </is>
      </c>
      <c r="L421" s="17" t="inlineStr">
        <is>
          <t>Unique</t>
        </is>
      </c>
      <c r="M421" s="17" t="n"/>
      <c r="N421" s="17" t="n"/>
      <c r="O421" s="119" t="n"/>
      <c r="P421" s="17" t="n"/>
      <c r="Q421" s="17" t="n"/>
      <c r="R421" s="17" t="n"/>
      <c r="S421" s="17" t="inlineStr">
        <is>
          <t>Condition : Rage</t>
        </is>
      </c>
      <c r="T421" s="17" t="n"/>
      <c r="U421" s="61" t="n"/>
      <c r="X421" s="114" t="inlineStr">
        <is>
          <t>Applique une condition de Rage.</t>
        </is>
      </c>
    </row>
    <row r="422">
      <c r="A422" s="17" t="inlineStr">
        <is>
          <t>Charme</t>
        </is>
      </c>
      <c r="B422" s="114" t="inlineStr">
        <is>
          <t>Mot de Surprise</t>
        </is>
      </c>
      <c r="C422" s="119" t="n"/>
      <c r="D422" s="61" t="n"/>
      <c r="E422" s="17" t="n"/>
      <c r="F422" s="17" t="n"/>
      <c r="G422" s="119" t="n"/>
      <c r="H422" s="17" t="inlineStr">
        <is>
          <t>Affliction ≈</t>
        </is>
      </c>
      <c r="I422" s="17" t="inlineStr">
        <is>
          <t>⚜️ Charme</t>
        </is>
      </c>
      <c r="J422" s="119" t="n"/>
      <c r="K422" s="17" t="inlineStr">
        <is>
          <t>Manifestation</t>
        </is>
      </c>
      <c r="L422" s="17" t="inlineStr">
        <is>
          <t>Unique</t>
        </is>
      </c>
      <c r="M422" s="17" t="n"/>
      <c r="N422" s="17" t="n"/>
      <c r="O422" s="119" t="n"/>
      <c r="P422" s="17" t="n"/>
      <c r="Q422" s="17" t="n"/>
      <c r="R422" s="17" t="n"/>
      <c r="S422" s="17" t="inlineStr">
        <is>
          <t>Condition : Surprise</t>
        </is>
      </c>
      <c r="T422" s="17" t="n"/>
      <c r="U422" s="61" t="n"/>
      <c r="X422" s="114" t="inlineStr">
        <is>
          <t>Applique une condition de Surprise.</t>
        </is>
      </c>
    </row>
    <row r="423">
      <c r="A423" s="17" t="inlineStr">
        <is>
          <t>Charme</t>
        </is>
      </c>
      <c r="B423" s="114" t="inlineStr">
        <is>
          <t>Mot de Tristesse</t>
        </is>
      </c>
      <c r="C423" s="119" t="n"/>
      <c r="D423" s="61" t="n"/>
      <c r="E423" s="17" t="n"/>
      <c r="F423" s="17" t="n"/>
      <c r="G423" s="119" t="n"/>
      <c r="H423" s="17" t="inlineStr">
        <is>
          <t>Affliction ≈</t>
        </is>
      </c>
      <c r="I423" s="17" t="inlineStr">
        <is>
          <t>⚜️ Charme</t>
        </is>
      </c>
      <c r="J423" s="119" t="n"/>
      <c r="K423" s="17" t="inlineStr">
        <is>
          <t>Manifestation</t>
        </is>
      </c>
      <c r="L423" s="17" t="inlineStr">
        <is>
          <t>Unique</t>
        </is>
      </c>
      <c r="M423" s="17" t="n"/>
      <c r="N423" s="17" t="n"/>
      <c r="O423" s="119" t="n"/>
      <c r="P423" s="17" t="n"/>
      <c r="Q423" s="17" t="n"/>
      <c r="R423" s="17" t="n"/>
      <c r="S423" s="17" t="inlineStr">
        <is>
          <t>Condition : Tristesse</t>
        </is>
      </c>
      <c r="T423" s="17" t="n"/>
      <c r="U423" s="61" t="n"/>
      <c r="X423" s="114" t="inlineStr">
        <is>
          <t>Applique une condition de Tristesse.</t>
        </is>
      </c>
    </row>
    <row r="424">
      <c r="A424" s="17" t="inlineStr">
        <is>
          <t>Charme</t>
        </is>
      </c>
      <c r="B424" s="114" t="inlineStr">
        <is>
          <t>Mot de Panique</t>
        </is>
      </c>
      <c r="C424" s="119" t="n"/>
      <c r="D424" s="61" t="n"/>
      <c r="E424" s="17" t="n"/>
      <c r="F424" s="17" t="n"/>
      <c r="G424" s="119" t="n"/>
      <c r="H424" s="17" t="inlineStr">
        <is>
          <t>Affliction ≈</t>
        </is>
      </c>
      <c r="I424" s="17" t="inlineStr">
        <is>
          <t>⚜️ Charme</t>
        </is>
      </c>
      <c r="J424" s="119" t="n"/>
      <c r="K424" s="17" t="inlineStr">
        <is>
          <t>Manifestation</t>
        </is>
      </c>
      <c r="L424" s="17" t="inlineStr">
        <is>
          <t>Unique</t>
        </is>
      </c>
      <c r="M424" s="17" t="n"/>
      <c r="N424" s="17" t="n"/>
      <c r="O424" s="119" t="n"/>
      <c r="P424" s="17" t="n"/>
      <c r="Q424" s="17" t="n"/>
      <c r="R424" s="17" t="n"/>
      <c r="S424" s="17" t="inlineStr">
        <is>
          <t>Condition : Panique</t>
        </is>
      </c>
      <c r="T424" s="17" t="n"/>
      <c r="U424" s="61" t="n"/>
      <c r="X424" s="114" t="inlineStr">
        <is>
          <t>Applique une condition de Panique.</t>
        </is>
      </c>
    </row>
    <row r="425">
      <c r="A425" s="17" t="inlineStr">
        <is>
          <t>Charme</t>
        </is>
      </c>
      <c r="B425" s="114" t="inlineStr">
        <is>
          <t>Mot de Mélancolie</t>
        </is>
      </c>
      <c r="C425" s="119" t="n"/>
      <c r="D425" s="61" t="n"/>
      <c r="E425" s="17" t="n"/>
      <c r="F425" s="17" t="n"/>
      <c r="G425" s="119" t="n"/>
      <c r="H425" s="17" t="inlineStr">
        <is>
          <t>Affliction ≈</t>
        </is>
      </c>
      <c r="I425" s="17" t="inlineStr">
        <is>
          <t>⚜️ Charme</t>
        </is>
      </c>
      <c r="J425" s="119" t="n"/>
      <c r="K425" s="17" t="inlineStr">
        <is>
          <t>Manifestation</t>
        </is>
      </c>
      <c r="L425" s="17" t="inlineStr">
        <is>
          <t>Unique</t>
        </is>
      </c>
      <c r="M425" s="17" t="n"/>
      <c r="N425" s="17" t="n"/>
      <c r="O425" s="119" t="n"/>
      <c r="P425" s="17" t="n"/>
      <c r="Q425" s="17" t="n"/>
      <c r="R425" s="17" t="n"/>
      <c r="S425" s="17" t="inlineStr">
        <is>
          <t>Condition : Mélancolie</t>
        </is>
      </c>
      <c r="T425" s="17" t="n"/>
      <c r="U425" s="61" t="n"/>
      <c r="X425" s="114" t="inlineStr">
        <is>
          <t>Applique une condition de Mélancolie.</t>
        </is>
      </c>
    </row>
    <row r="426">
      <c r="A426" s="17" t="inlineStr">
        <is>
          <t>Charme</t>
        </is>
      </c>
      <c r="B426" s="114" t="inlineStr">
        <is>
          <t>Mot de Charme</t>
        </is>
      </c>
      <c r="C426" s="119" t="n"/>
      <c r="D426" s="61" t="n"/>
      <c r="E426" s="17" t="n"/>
      <c r="F426" s="17" t="n"/>
      <c r="G426" s="119" t="n"/>
      <c r="H426" s="17" t="inlineStr">
        <is>
          <t>Affliction ≈</t>
        </is>
      </c>
      <c r="I426" s="17" t="inlineStr">
        <is>
          <t>⚜️ Charme</t>
        </is>
      </c>
      <c r="J426" s="119" t="n"/>
      <c r="K426" s="17" t="inlineStr">
        <is>
          <t>Manifestation</t>
        </is>
      </c>
      <c r="L426" s="17" t="inlineStr">
        <is>
          <t>Unique</t>
        </is>
      </c>
      <c r="M426" s="17" t="n"/>
      <c r="N426" s="17" t="n"/>
      <c r="O426" s="119" t="n"/>
      <c r="P426" s="17" t="n"/>
      <c r="Q426" s="17" t="n"/>
      <c r="R426" s="17" t="n"/>
      <c r="S426" s="17" t="inlineStr">
        <is>
          <t>Condition : Charme</t>
        </is>
      </c>
      <c r="T426" s="17" t="n"/>
      <c r="U426" s="61" t="n"/>
      <c r="X426" s="114" t="inlineStr">
        <is>
          <t>Applique une condition de Charme.</t>
        </is>
      </c>
    </row>
    <row r="427">
      <c r="A427" s="17" t="inlineStr">
        <is>
          <t>Charme</t>
        </is>
      </c>
      <c r="B427" s="114" t="inlineStr">
        <is>
          <t>Mots d'Euphorie</t>
        </is>
      </c>
      <c r="C427" s="119" t="n"/>
      <c r="D427" s="61" t="n"/>
      <c r="E427" s="17" t="n"/>
      <c r="F427" s="17" t="n"/>
      <c r="G427" s="119" t="n"/>
      <c r="H427" s="17">
        <f>'Alté'!J$9</f>
        <v/>
      </c>
      <c r="I427" s="17" t="inlineStr">
        <is>
          <t>⚜️ Charme</t>
        </is>
      </c>
      <c r="J427" s="119" t="n"/>
      <c r="K427" s="17" t="inlineStr">
        <is>
          <t>Manifestation</t>
        </is>
      </c>
      <c r="L427" s="17" t="inlineStr">
        <is>
          <t>Unique</t>
        </is>
      </c>
      <c r="M427" s="17" t="n"/>
      <c r="N427" s="17" t="n"/>
      <c r="O427" s="119" t="n"/>
      <c r="P427" s="17" t="n"/>
      <c r="Q427" s="17" t="n"/>
      <c r="R427" s="17" t="n"/>
      <c r="S427" s="17" t="inlineStr">
        <is>
          <t>Condition : Euphorie</t>
        </is>
      </c>
      <c r="T427" s="17" t="n"/>
      <c r="U427" s="61" t="n"/>
      <c r="X427" s="114" t="inlineStr">
        <is>
          <t>Stocke un effet qui se déclenche sous condition d'Euphorie.</t>
        </is>
      </c>
    </row>
    <row r="428">
      <c r="A428" s="17" t="inlineStr">
        <is>
          <t>Charme</t>
        </is>
      </c>
      <c r="B428" s="114" t="inlineStr">
        <is>
          <t>Mots de Fureur</t>
        </is>
      </c>
      <c r="C428" s="119" t="n"/>
      <c r="D428" s="61" t="n"/>
      <c r="E428" s="17" t="n"/>
      <c r="F428" s="17" t="n"/>
      <c r="G428" s="119" t="n"/>
      <c r="H428" s="17">
        <f>'Alté'!J$9</f>
        <v/>
      </c>
      <c r="I428" s="17" t="inlineStr">
        <is>
          <t>⚜️ Charme</t>
        </is>
      </c>
      <c r="J428" s="119" t="n"/>
      <c r="K428" s="17" t="inlineStr">
        <is>
          <t>Manifestation</t>
        </is>
      </c>
      <c r="L428" s="17" t="inlineStr">
        <is>
          <t>Unique</t>
        </is>
      </c>
      <c r="M428" s="17" t="n"/>
      <c r="N428" s="17" t="n"/>
      <c r="O428" s="119" t="n"/>
      <c r="P428" s="17" t="n"/>
      <c r="Q428" s="17" t="n"/>
      <c r="R428" s="17" t="n"/>
      <c r="S428" s="17" t="inlineStr">
        <is>
          <t>Condition : Fureur</t>
        </is>
      </c>
      <c r="T428" s="17" t="n"/>
      <c r="U428" s="61" t="n"/>
      <c r="X428" s="114" t="inlineStr">
        <is>
          <t>Stocke un effet qui se déclenche sous condition de Fureur.</t>
        </is>
      </c>
    </row>
    <row r="429">
      <c r="A429" s="17" t="inlineStr">
        <is>
          <t>Charme</t>
        </is>
      </c>
      <c r="B429" s="114" t="inlineStr">
        <is>
          <t>Mots de Cérénité</t>
        </is>
      </c>
      <c r="C429" s="119" t="n"/>
      <c r="D429" s="61" t="n"/>
      <c r="E429" s="17" t="n"/>
      <c r="F429" s="17" t="n"/>
      <c r="G429" s="119" t="n"/>
      <c r="H429" s="17">
        <f>'Alté'!J$9</f>
        <v/>
      </c>
      <c r="I429" s="17" t="inlineStr">
        <is>
          <t>⚜️ Charme</t>
        </is>
      </c>
      <c r="J429" s="119" t="n"/>
      <c r="K429" s="17" t="inlineStr">
        <is>
          <t>Manifestation</t>
        </is>
      </c>
      <c r="L429" s="17" t="inlineStr">
        <is>
          <t>Unique</t>
        </is>
      </c>
      <c r="M429" s="17" t="n"/>
      <c r="N429" s="17" t="n"/>
      <c r="O429" s="119" t="n"/>
      <c r="P429" s="17" t="n"/>
      <c r="Q429" s="17" t="n"/>
      <c r="R429" s="17" t="n"/>
      <c r="S429" s="17" t="inlineStr">
        <is>
          <t>Condition : Cérénité</t>
        </is>
      </c>
      <c r="T429" s="17" t="n"/>
      <c r="U429" s="61" t="n"/>
      <c r="X429" s="114" t="inlineStr">
        <is>
          <t>Stocke un effet qui se déclenche sous condition de Sérénité.</t>
        </is>
      </c>
    </row>
    <row r="430">
      <c r="A430" s="17" t="inlineStr">
        <is>
          <t>Charme</t>
        </is>
      </c>
      <c r="B430" s="114" t="inlineStr">
        <is>
          <t>Mots de Joie</t>
        </is>
      </c>
      <c r="C430" s="119" t="n"/>
      <c r="D430" s="61" t="n"/>
      <c r="E430" s="17" t="n"/>
      <c r="F430" s="17" t="n"/>
      <c r="G430" s="119" t="n"/>
      <c r="H430" s="17">
        <f>'Alté'!J$9</f>
        <v/>
      </c>
      <c r="I430" s="17" t="inlineStr">
        <is>
          <t>⚜️ Charme</t>
        </is>
      </c>
      <c r="J430" s="119" t="n"/>
      <c r="K430" s="17" t="inlineStr">
        <is>
          <t>Manifestation</t>
        </is>
      </c>
      <c r="L430" s="17" t="inlineStr">
        <is>
          <t>Unique</t>
        </is>
      </c>
      <c r="M430" s="17" t="n"/>
      <c r="N430" s="17" t="n"/>
      <c r="O430" s="119" t="n"/>
      <c r="P430" s="17" t="n"/>
      <c r="Q430" s="17" t="n"/>
      <c r="R430" s="17" t="n"/>
      <c r="S430" s="17" t="inlineStr">
        <is>
          <t>Condition : Joie</t>
        </is>
      </c>
      <c r="T430" s="17" t="n"/>
      <c r="U430" s="61" t="n"/>
      <c r="X430" s="114" t="inlineStr">
        <is>
          <t>Stocke un effet qui se déclenche sous condition de Joie.</t>
        </is>
      </c>
    </row>
    <row r="431">
      <c r="A431" s="17" t="inlineStr">
        <is>
          <t>Arcane</t>
        </is>
      </c>
      <c r="B431" s="114" t="inlineStr">
        <is>
          <t>Projectiles Magiques</t>
        </is>
      </c>
      <c r="C431" s="119" t="n"/>
      <c r="D431" s="61" t="n"/>
      <c r="E431" s="17" t="n"/>
      <c r="F431" s="17" t="n"/>
      <c r="G431" s="119" t="n"/>
      <c r="H431" s="17">
        <f>Dest!J4</f>
        <v/>
      </c>
      <c r="I431" s="17" t="inlineStr">
        <is>
          <t xml:space="preserve">✡️ Arcane: Keljungys </t>
        </is>
      </c>
      <c r="J431" s="119" t="n"/>
      <c r="K431" s="17">
        <f>F!$A$4</f>
        <v/>
      </c>
      <c r="L431" s="17">
        <f>F!A11</f>
        <v/>
      </c>
      <c r="M431" s="17">
        <f>F!A38</f>
        <v/>
      </c>
      <c r="N431" s="17" t="n"/>
      <c r="O431" s="119" t="n"/>
      <c r="P431" s="17">
        <f>L!$A$3</f>
        <v/>
      </c>
      <c r="Q431" s="17" t="n"/>
      <c r="R431" s="17" t="n"/>
      <c r="S431" s="17" t="n"/>
      <c r="T431" s="17" t="n"/>
      <c r="U431" s="61" t="n"/>
      <c r="X431" s="114" t="inlineStr">
        <is>
          <t>Bombarde une zone pendant plusieurs rounds avec une pluie de projectiles arcaniques meurtriers.</t>
        </is>
      </c>
    </row>
    <row r="432">
      <c r="A432" s="17" t="inlineStr">
        <is>
          <t>Arcane</t>
        </is>
      </c>
      <c r="B432" s="114" t="inlineStr">
        <is>
          <t>Contre Sort</t>
        </is>
      </c>
      <c r="C432" s="119" t="n"/>
      <c r="D432" s="61" t="n"/>
      <c r="E432" s="17" t="n"/>
      <c r="F432" s="17" t="n"/>
      <c r="G432" s="119" t="n"/>
      <c r="H432" s="17">
        <f>Abju!J23</f>
        <v/>
      </c>
      <c r="I432" s="17" t="inlineStr">
        <is>
          <t>✡️ Arcane: Bricontrays</t>
        </is>
      </c>
      <c r="J432" s="119" t="n"/>
      <c r="K432" s="17">
        <f>F!$A$5</f>
        <v/>
      </c>
      <c r="L432" s="17">
        <f>F!$A$11</f>
        <v/>
      </c>
      <c r="M432" s="17" t="n"/>
      <c r="N432" s="17" t="n"/>
      <c r="O432" s="119" t="n"/>
      <c r="P432" s="17" t="n"/>
      <c r="Q432" s="17" t="n"/>
      <c r="R432" s="17" t="n"/>
      <c r="S432" s="17" t="n"/>
      <c r="T432" s="17" t="n"/>
      <c r="U432" s="61" t="n"/>
      <c r="X432" s="114" t="inlineStr">
        <is>
          <t>Interrompt et annule un sort en cours si son niveau n’est pas trop élevé.</t>
        </is>
      </c>
    </row>
    <row r="433">
      <c r="A433" s="17" t="inlineStr">
        <is>
          <t>Arcane</t>
        </is>
      </c>
      <c r="B433" s="114" t="inlineStr">
        <is>
          <t>Force de Volonté</t>
        </is>
      </c>
      <c r="C433" s="119" t="n"/>
      <c r="D433" s="61" t="inlineStr">
        <is>
          <t>Gêne un type d'action</t>
        </is>
      </c>
      <c r="E433" s="17" t="n"/>
      <c r="F433" s="17" t="n"/>
      <c r="G433" s="119" t="n"/>
      <c r="H433" s="17">
        <f>Abju!J21</f>
        <v/>
      </c>
      <c r="I433" s="17" t="inlineStr">
        <is>
          <t>✡️ Arcane: Basstrinys</t>
        </is>
      </c>
      <c r="J433" s="119" t="n"/>
      <c r="K433" s="17">
        <f>F!$A$5</f>
        <v/>
      </c>
      <c r="L433" s="17">
        <f>F!$A$11</f>
        <v/>
      </c>
      <c r="M433" s="17" t="n"/>
      <c r="N433" s="17" t="n"/>
      <c r="O433" s="119" t="n"/>
      <c r="P433" s="17" t="n"/>
      <c r="Q433" s="17" t="n"/>
      <c r="R433" s="17" t="n"/>
      <c r="S433" s="17" t="n"/>
      <c r="T433" s="17" t="n"/>
      <c r="U433" s="61" t="n"/>
      <c r="X433" s="114" t="inlineStr">
        <is>
          <t>Impose une pénalité durable à un type d’action visant une cible ou un lieu, comme une “interdiction”.</t>
        </is>
      </c>
    </row>
    <row r="434">
      <c r="A434" s="17" t="inlineStr">
        <is>
          <t>Arcane</t>
        </is>
      </c>
      <c r="B434" s="114" t="inlineStr">
        <is>
          <t>Dénis des Arcanes</t>
        </is>
      </c>
      <c r="C434" s="119" t="n"/>
      <c r="D434" s="61" t="inlineStr">
        <is>
          <t>Contre + burn PM</t>
        </is>
      </c>
      <c r="E434" s="17" t="n"/>
      <c r="F434" s="17" t="n"/>
      <c r="G434" s="119" t="n"/>
      <c r="H434" s="17">
        <f>Abju!J23</f>
        <v/>
      </c>
      <c r="I434" s="17" t="inlineStr">
        <is>
          <t>✡️ Arcane: Bricontrays</t>
        </is>
      </c>
      <c r="J434" s="119" t="n"/>
      <c r="K434" s="17">
        <f>F!$A$5</f>
        <v/>
      </c>
      <c r="L434" s="17">
        <f>F!$A$11</f>
        <v/>
      </c>
      <c r="M434" s="17" t="n"/>
      <c r="N434" s="17">
        <f>A!A$2</f>
        <v/>
      </c>
      <c r="O434" s="119" t="n"/>
      <c r="P434" s="17" t="n"/>
      <c r="Q434" s="17" t="n"/>
      <c r="R434" s="17" t="n"/>
      <c r="S434" s="17" t="inlineStr">
        <is>
          <t>Distorion : Attaque vs MAG</t>
        </is>
      </c>
      <c r="T434" s="17">
        <f>Dest!J10</f>
        <v/>
      </c>
      <c r="U434" s="61" t="inlineStr">
        <is>
          <t>✡️ Arcane: Keltorys</t>
        </is>
      </c>
      <c r="X434" s="114" t="inlineStr">
        <is>
          <t>Contre un sort tout en infligeant une violente distorsion qui brûle la mana de l’adversaire.</t>
        </is>
      </c>
    </row>
    <row r="435">
      <c r="A435" s="17" t="inlineStr">
        <is>
          <t>Arcane</t>
        </is>
      </c>
      <c r="B435" s="114" t="inlineStr">
        <is>
          <t>Chiquenaude de Force</t>
        </is>
      </c>
      <c r="C435" s="119" t="n"/>
      <c r="D435" s="61" t="inlineStr">
        <is>
          <t>Détruit barrières</t>
        </is>
      </c>
      <c r="E435" s="17" t="n"/>
      <c r="F435" s="17" t="n"/>
      <c r="G435" s="119" t="n"/>
      <c r="H435" s="17">
        <f>Abju!J20</f>
        <v/>
      </c>
      <c r="I435" s="17" t="inlineStr">
        <is>
          <t>✡️ Arcane: Beltintoys</t>
        </is>
      </c>
      <c r="J435" s="119" t="n"/>
      <c r="K435" s="17">
        <f>F!$A$5</f>
        <v/>
      </c>
      <c r="L435" s="17">
        <f>F!$A$11</f>
        <v/>
      </c>
      <c r="M435" s="17" t="n"/>
      <c r="N435" s="17" t="n"/>
      <c r="O435" s="119" t="n"/>
      <c r="P435" s="17" t="n"/>
      <c r="Q435" s="17" t="n"/>
      <c r="R435" s="17" t="n"/>
      <c r="S435" s="17" t="n"/>
      <c r="T435" s="17" t="n"/>
      <c r="U435" s="61" t="n"/>
      <c r="X435" s="114" t="inlineStr">
        <is>
          <t>Dissipe brutalement une grande partie des barrières actives sur la cible.</t>
        </is>
      </c>
    </row>
    <row r="436">
      <c r="A436" s="17" t="inlineStr">
        <is>
          <t>Arcane</t>
        </is>
      </c>
      <c r="B436" s="114" t="inlineStr">
        <is>
          <t>Syphon d'Energie</t>
        </is>
      </c>
      <c r="C436" s="119" t="n"/>
      <c r="D436" s="61" t="inlineStr">
        <is>
          <t>Contre sauf si x payés</t>
        </is>
      </c>
      <c r="E436" s="17" t="n"/>
      <c r="F436" s="17" t="n"/>
      <c r="G436" s="119" t="n"/>
      <c r="H436" s="17">
        <f>Abju!J25</f>
        <v/>
      </c>
      <c r="I436" s="17" t="inlineStr">
        <is>
          <t>✡️ Arcane: Basoppoys</t>
        </is>
      </c>
      <c r="J436" s="119" t="n"/>
      <c r="K436" s="17">
        <f>F!$A$5</f>
        <v/>
      </c>
      <c r="L436" s="17">
        <f>F!$A$11</f>
        <v/>
      </c>
      <c r="M436" s="17" t="n"/>
      <c r="N436" s="17" t="n"/>
      <c r="O436" s="119" t="n"/>
      <c r="P436" s="17">
        <f>L!A$2</f>
        <v/>
      </c>
      <c r="Q436" s="17" t="n"/>
      <c r="R436" s="17" t="n"/>
      <c r="S436" s="17" t="n"/>
      <c r="T436" s="17" t="n"/>
      <c r="U436" s="61" t="n"/>
      <c r="X436" s="114" t="inlineStr">
        <is>
          <t>Force un lanceur à “payer” en mana pour que son sort passe, sinon il est annulé.</t>
        </is>
      </c>
    </row>
    <row r="437">
      <c r="A437" s="17" t="inlineStr">
        <is>
          <t>Arcane</t>
        </is>
      </c>
      <c r="B437" s="114" t="inlineStr">
        <is>
          <t>Télékinésie</t>
        </is>
      </c>
      <c r="C437" s="119" t="n"/>
      <c r="D437" s="61" t="n"/>
      <c r="E437" s="17" t="n"/>
      <c r="F437" s="17" t="n"/>
      <c r="G437" s="119" t="n"/>
      <c r="H437" s="17">
        <f>Evoc!J12</f>
        <v/>
      </c>
      <c r="I437" s="17" t="inlineStr">
        <is>
          <t>✡️ Arcane: Enlatays</t>
        </is>
      </c>
      <c r="J437" s="119" t="n"/>
      <c r="K437" s="17">
        <f>F!$A$5</f>
        <v/>
      </c>
      <c r="L437" s="17">
        <f>F!$A$11</f>
        <v/>
      </c>
      <c r="M437" s="17" t="n"/>
      <c r="N437" s="17" t="n"/>
      <c r="O437" s="119" t="n"/>
      <c r="P437" s="17" t="n"/>
      <c r="Q437" s="17" t="n"/>
      <c r="R437" s="17" t="n"/>
      <c r="S437" s="17" t="n"/>
      <c r="T437" s="17" t="n"/>
      <c r="U437" s="61" t="n"/>
      <c r="X437" s="114" t="inlineStr">
        <is>
          <t>Déplace par télékinésie un objet ou une créature, comme une poussée invisible.</t>
        </is>
      </c>
    </row>
    <row r="438">
      <c r="A438" s="17" t="inlineStr">
        <is>
          <t>Arcane</t>
        </is>
      </c>
      <c r="B438" s="114" t="inlineStr">
        <is>
          <t>Téléportation</t>
        </is>
      </c>
      <c r="C438" s="119" t="n"/>
      <c r="D438" s="61" t="n"/>
      <c r="E438" s="17" t="n"/>
      <c r="F438" s="17" t="n"/>
      <c r="G438" s="119" t="n"/>
      <c r="H438" s="17">
        <f>Abju!J27</f>
        <v/>
      </c>
      <c r="I438" s="17" t="inlineStr">
        <is>
          <t>✡️ Arcane: Barextrays</t>
        </is>
      </c>
      <c r="J438" s="119" t="n"/>
      <c r="K438" s="17">
        <f>F!$A$5</f>
        <v/>
      </c>
      <c r="L438" s="17">
        <f>F!$A$11</f>
        <v/>
      </c>
      <c r="M438" s="17" t="n"/>
      <c r="N438" s="17" t="n"/>
      <c r="O438" s="119" t="n"/>
      <c r="P438" s="17">
        <f>L!$A$3</f>
        <v/>
      </c>
      <c r="Q438" s="17" t="n"/>
      <c r="R438" s="17" t="n"/>
      <c r="S438" s="17" t="n"/>
      <c r="T438" s="17" t="n"/>
      <c r="U438" s="61" t="n"/>
      <c r="X438" s="114" t="inlineStr">
        <is>
          <t>Téléporte soi ou un allié vers un point visible, sans collision, pour se repositionner instantanément.</t>
        </is>
      </c>
    </row>
    <row r="439">
      <c r="A439" s="17" t="inlineStr">
        <is>
          <t>Arcane</t>
        </is>
      </c>
      <c r="B439" s="114" t="inlineStr">
        <is>
          <t>Barrière Physique</t>
        </is>
      </c>
      <c r="C439" s="119" t="n"/>
      <c r="D439" s="61" t="n"/>
      <c r="E439" s="17" t="n"/>
      <c r="F439" s="17" t="n"/>
      <c r="G439" s="119" t="n"/>
      <c r="H439" s="17">
        <f>Abju!J14</f>
        <v/>
      </c>
      <c r="I439" s="17" t="inlineStr">
        <is>
          <t>✡️ Arcane: Brentuys</t>
        </is>
      </c>
      <c r="J439" s="119" t="n"/>
      <c r="K439" s="17">
        <f>F!$A$2</f>
        <v/>
      </c>
      <c r="L439" s="17">
        <f>F!$A$11</f>
        <v/>
      </c>
      <c r="M439" s="17" t="n"/>
      <c r="N439" s="17" t="n"/>
      <c r="O439" s="119" t="n"/>
      <c r="P439" s="17" t="n"/>
      <c r="Q439" s="17" t="n"/>
      <c r="R439" s="17" t="n"/>
      <c r="S439" s="17" t="n"/>
      <c r="T439" s="17" t="n"/>
      <c r="U439" s="61" t="n"/>
      <c r="X439" s="114" t="inlineStr">
        <is>
          <t>Crée une barrière physique qui absorbe les dégâts reçus.</t>
        </is>
      </c>
    </row>
    <row r="440">
      <c r="A440" s="17" t="inlineStr">
        <is>
          <t>Arcane</t>
        </is>
      </c>
      <c r="B440" s="114" t="inlineStr">
        <is>
          <t>Barrière Mentale</t>
        </is>
      </c>
      <c r="C440" s="119" t="n"/>
      <c r="D440" s="61" t="n"/>
      <c r="E440" s="17" t="n"/>
      <c r="F440" s="17" t="n"/>
      <c r="G440" s="119" t="n"/>
      <c r="H440" s="17">
        <f>Abju!J15</f>
        <v/>
      </c>
      <c r="I440" s="17" t="inlineStr">
        <is>
          <t>✡️ Arcane: Borservys</t>
        </is>
      </c>
      <c r="J440" s="119" t="n"/>
      <c r="K440" s="17">
        <f>F!$A$2</f>
        <v/>
      </c>
      <c r="L440" s="17">
        <f>F!$A$11</f>
        <v/>
      </c>
      <c r="M440" s="17" t="n"/>
      <c r="N440" s="17" t="n"/>
      <c r="O440" s="119" t="n"/>
      <c r="P440" s="17" t="n"/>
      <c r="Q440" s="17" t="n"/>
      <c r="R440" s="17" t="n"/>
      <c r="S440" s="17" t="n"/>
      <c r="T440" s="17" t="n"/>
      <c r="U440" s="61" t="n"/>
      <c r="X440" s="114" t="inlineStr">
        <is>
          <t>Crée une barrière mentale qui absorbe les attaques psychiques et la pression mentale.</t>
        </is>
      </c>
    </row>
    <row r="441">
      <c r="A441" s="17" t="inlineStr">
        <is>
          <t>Arcane</t>
        </is>
      </c>
      <c r="B441" s="114" t="inlineStr">
        <is>
          <t>Barrière Arcanique</t>
        </is>
      </c>
      <c r="C441" s="119" t="n"/>
      <c r="D441" s="61" t="n"/>
      <c r="E441" s="17" t="n"/>
      <c r="F441" s="17" t="n"/>
      <c r="G441" s="119" t="n"/>
      <c r="H441" s="17">
        <f>Abju!J16</f>
        <v/>
      </c>
      <c r="I441" s="17" t="inlineStr">
        <is>
          <t>✡️ Arcane: Belsorbys</t>
        </is>
      </c>
      <c r="J441" s="119" t="n"/>
      <c r="K441" s="17">
        <f>F!$A$2</f>
        <v/>
      </c>
      <c r="L441" s="17">
        <f>F!$A$11</f>
        <v/>
      </c>
      <c r="M441" s="17" t="n"/>
      <c r="N441" s="17" t="n"/>
      <c r="O441" s="119" t="n"/>
      <c r="P441" s="17" t="n"/>
      <c r="Q441" s="17" t="n"/>
      <c r="R441" s="17" t="n"/>
      <c r="S441" s="17" t="n"/>
      <c r="T441" s="17" t="n"/>
      <c r="U441" s="61" t="n"/>
      <c r="X441" s="114" t="inlineStr">
        <is>
          <t>Crée une barrière magique qui absorbe les dégâts d’origine magique.</t>
        </is>
      </c>
    </row>
    <row r="442">
      <c r="A442" s="17" t="inlineStr">
        <is>
          <t>Arcane</t>
        </is>
      </c>
      <c r="B442" s="9" t="inlineStr">
        <is>
          <t>Elémentaire Arcanique</t>
        </is>
      </c>
      <c r="C442" s="119" t="n"/>
      <c r="D442" s="61" t="n"/>
      <c r="E442" s="17" t="n"/>
      <c r="F442" s="17" t="n"/>
      <c r="G442" s="119" t="n"/>
      <c r="H442" s="17">
        <f>Invoc!J8</f>
        <v/>
      </c>
      <c r="I442" s="17" t="inlineStr">
        <is>
          <t>✡️ Arcane: Vanarcays</t>
        </is>
      </c>
      <c r="J442" s="119" t="n"/>
      <c r="K442" s="17">
        <f>F!$A$3</f>
        <v/>
      </c>
      <c r="L442" s="17">
        <f>F!$A$11</f>
        <v/>
      </c>
      <c r="M442" s="17" t="n"/>
      <c r="N442" s="17" t="n"/>
      <c r="O442" s="119" t="n"/>
      <c r="P442" s="17" t="n"/>
      <c r="Q442" s="17" t="n"/>
      <c r="R442" s="17" t="n"/>
      <c r="S442" s="17" t="n"/>
      <c r="T442" s="17" t="n"/>
      <c r="U442" s="61" t="n"/>
      <c r="X442" s="114" t="inlineStr">
        <is>
          <t>Invoque un élémentaire arcanique lié au lanceur, choisi parmi des archétypes.</t>
        </is>
      </c>
    </row>
    <row r="443">
      <c r="A443" s="17" t="inlineStr">
        <is>
          <t>Arcane</t>
        </is>
      </c>
      <c r="B443" s="114" t="inlineStr">
        <is>
          <t>Allergie aux Arcanes</t>
        </is>
      </c>
      <c r="C443" s="119" t="n"/>
      <c r="D443" s="61" t="n"/>
      <c r="E443" s="17" t="n"/>
      <c r="F443" s="17" t="n"/>
      <c r="G443" s="119" t="n"/>
      <c r="H443" s="17">
        <f>'Malé'!J90</f>
        <v/>
      </c>
      <c r="I443" s="17" t="inlineStr">
        <is>
          <t>✡️ Arcane: Munprecys</t>
        </is>
      </c>
      <c r="J443" s="119" t="n"/>
      <c r="K443" s="17">
        <f>F!$A$5</f>
        <v/>
      </c>
      <c r="L443" s="17">
        <f>F!$A$11</f>
        <v/>
      </c>
      <c r="M443" s="17" t="n"/>
      <c r="N443" s="17" t="n"/>
      <c r="O443" s="119" t="n"/>
      <c r="P443" s="17" t="n"/>
      <c r="Q443" s="17" t="n"/>
      <c r="R443" s="17" t="n"/>
      <c r="S443" s="17" t="n"/>
      <c r="T443" s="17" t="n"/>
      <c r="U443" s="61" t="n"/>
      <c r="X443" s="114" t="inlineStr">
        <is>
          <t>Maudit une cible pour la rendre extrêmement vulnérable aux effets arcaniques.</t>
        </is>
      </c>
    </row>
    <row r="444">
      <c r="A444" s="17" t="inlineStr">
        <is>
          <t>Arcane</t>
        </is>
      </c>
      <c r="B444" s="114" t="inlineStr">
        <is>
          <t>Peste Arcanique</t>
        </is>
      </c>
      <c r="C444" s="119" t="n"/>
      <c r="D444" s="61" t="n"/>
      <c r="E444" s="17" t="n"/>
      <c r="F444" s="17" t="n"/>
      <c r="G444" s="119" t="n"/>
      <c r="H444" s="17">
        <f>'Malé'!J59</f>
        <v/>
      </c>
      <c r="I444" s="17" t="inlineStr">
        <is>
          <t>✡️ Arcane: Malintensys</t>
        </is>
      </c>
      <c r="J444" s="119" t="n"/>
      <c r="K444" s="17">
        <f>F!$A$5</f>
        <v/>
      </c>
      <c r="L444" s="17">
        <f>F!$A$11</f>
        <v/>
      </c>
      <c r="M444" s="17" t="n"/>
      <c r="N444" s="17" t="n"/>
      <c r="O444" s="119" t="n"/>
      <c r="P444" s="17" t="n"/>
      <c r="Q444" s="17" t="n"/>
      <c r="R444" s="17" t="n"/>
      <c r="S444" s="17" t="inlineStr">
        <is>
          <t>Type de cible: Magique</t>
        </is>
      </c>
      <c r="T444" s="17" t="n"/>
      <c r="U444" s="61" t="n"/>
      <c r="X444" s="114" t="inlineStr">
        <is>
          <t>Aggrave les malédictions et afflictions déjà présentes sur une cible de nature magique.</t>
        </is>
      </c>
    </row>
    <row r="445">
      <c r="A445" s="17" t="inlineStr">
        <is>
          <t>Arcane</t>
        </is>
      </c>
      <c r="B445" s="114" t="inlineStr">
        <is>
          <t>Oeil du Mage</t>
        </is>
      </c>
      <c r="C445" s="119" t="n"/>
      <c r="D445" s="61" t="n"/>
      <c r="E445" s="17" t="n"/>
      <c r="F445" s="17" t="n"/>
      <c r="G445" s="119" t="n"/>
      <c r="H445" s="17">
        <f>Divi!J19</f>
        <v/>
      </c>
      <c r="I445" s="17" t="inlineStr">
        <is>
          <t>✡️ Arcane: Disignoys</t>
        </is>
      </c>
      <c r="J445" s="119" t="n"/>
      <c r="K445" s="17">
        <f>F!$A$2</f>
        <v/>
      </c>
      <c r="L445" s="17">
        <f>F!$A$11</f>
        <v/>
      </c>
      <c r="M445" s="17" t="n"/>
      <c r="N445" s="17" t="n"/>
      <c r="O445" s="119" t="n"/>
      <c r="P445" s="17" t="n"/>
      <c r="Q445" s="17" t="n"/>
      <c r="R445" s="17" t="n"/>
      <c r="S445" s="17" t="inlineStr">
        <is>
          <t>Type de cible: Enchantements et objets magiques</t>
        </is>
      </c>
      <c r="T445" s="17" t="n"/>
      <c r="U445" s="61" t="n"/>
      <c r="X445" s="114" t="inlineStr">
        <is>
          <t>Offre une détection rapide des enchantements et objets magiques proches (version allégée).</t>
        </is>
      </c>
    </row>
    <row r="446">
      <c r="A446" s="17" t="inlineStr">
        <is>
          <t>Arcane</t>
        </is>
      </c>
      <c r="B446" s="114" t="inlineStr">
        <is>
          <t>Main du Mage</t>
        </is>
      </c>
      <c r="C446" s="119" t="n"/>
      <c r="D446" s="61" t="n"/>
      <c r="E446" s="17" t="n"/>
      <c r="F446" s="17" t="n"/>
      <c r="G446" s="119" t="n"/>
      <c r="H446" s="17">
        <f>Evoc!J14</f>
        <v/>
      </c>
      <c r="I446" s="17" t="inlineStr">
        <is>
          <t>✡️ Arcane: Erumanuys</t>
        </is>
      </c>
      <c r="J446" s="119" t="n"/>
      <c r="K446" s="17">
        <f>F!$A$5</f>
        <v/>
      </c>
      <c r="L446" s="17">
        <f>F!$A$11</f>
        <v/>
      </c>
      <c r="M446" s="17" t="n"/>
      <c r="N446" s="17" t="n"/>
      <c r="O446" s="119" t="n"/>
      <c r="P446" s="17">
        <f>L!$A$3</f>
        <v/>
      </c>
      <c r="Q446" s="17" t="n"/>
      <c r="R446" s="17" t="n"/>
      <c r="S446" s="17" t="n"/>
      <c r="T446" s="17" t="n"/>
      <c r="U446" s="61" t="n"/>
      <c r="X446" s="114" t="inlineStr">
        <is>
          <t>Crée une “main magique” à distance capable de manipuler, agir, voire frapper avec force.</t>
        </is>
      </c>
    </row>
    <row r="447">
      <c r="A447" s="17" t="inlineStr">
        <is>
          <t>Arcane</t>
        </is>
      </c>
      <c r="B447" s="114" t="inlineStr">
        <is>
          <t>Panoplie Magique</t>
        </is>
      </c>
      <c r="C447" s="119" t="n"/>
      <c r="D447" s="61" t="n"/>
      <c r="E447" s="17" t="n"/>
      <c r="F447" s="17" t="n"/>
      <c r="G447" s="119" t="n"/>
      <c r="H447" s="17">
        <f>'Alté'!J30</f>
        <v/>
      </c>
      <c r="I447" s="17" t="inlineStr">
        <is>
          <t>✡️ Arcane: Aenmeliorys</t>
        </is>
      </c>
      <c r="J447" s="119" t="n"/>
      <c r="K447" s="17">
        <f>F!$A$3</f>
        <v/>
      </c>
      <c r="L447" s="17">
        <f>F!$A$11</f>
        <v/>
      </c>
      <c r="M447" s="17" t="n"/>
      <c r="N447" s="17" t="n"/>
      <c r="O447" s="119" t="n"/>
      <c r="P447" s="17" t="n"/>
      <c r="Q447" s="17" t="n"/>
      <c r="R447" s="17" t="n"/>
      <c r="S447" s="17" t="n"/>
      <c r="T447" s="17" t="n"/>
      <c r="U447" s="61" t="n"/>
      <c r="X447" s="114" t="inlineStr">
        <is>
          <t>Améliore une caractéristique d’une arme enchantée (perforation, attrition, pénétration, malice).</t>
        </is>
      </c>
    </row>
    <row r="448">
      <c r="A448" s="17" t="inlineStr">
        <is>
          <t>Arcane</t>
        </is>
      </c>
      <c r="B448" s="114" t="inlineStr">
        <is>
          <t>Fuite de Mana</t>
        </is>
      </c>
      <c r="C448" s="119" t="n"/>
      <c r="D448" s="61" t="n"/>
      <c r="E448" s="17" t="n"/>
      <c r="F448" s="17" t="n"/>
      <c r="G448" s="119" t="n"/>
      <c r="H448" s="17">
        <f>Dest!J10</f>
        <v/>
      </c>
      <c r="I448" s="17" t="inlineStr">
        <is>
          <t>✡️ Arcane: Keltorys</t>
        </is>
      </c>
      <c r="J448" s="119" t="n"/>
      <c r="K448" s="17">
        <f>F!$A$5</f>
        <v/>
      </c>
      <c r="L448" s="17">
        <f>F!$A$11</f>
        <v/>
      </c>
      <c r="M448" s="17" t="n"/>
      <c r="N448" s="17" t="n"/>
      <c r="O448" s="119" t="n"/>
      <c r="P448" s="17" t="n"/>
      <c r="Q448" s="17" t="n"/>
      <c r="R448" s="17" t="n"/>
      <c r="S448" s="17" t="inlineStr">
        <is>
          <t>Attaque vs MAG</t>
        </is>
      </c>
      <c r="T448" s="17" t="n"/>
      <c r="U448" s="61" t="n"/>
      <c r="X448" s="114" t="inlineStr">
        <is>
          <t>Inflige une distorsion arcanique qui fait “fuir” la mana de la cible en dégâts directs.</t>
        </is>
      </c>
    </row>
    <row r="449">
      <c r="A449" s="17" t="inlineStr">
        <is>
          <t>Magie</t>
        </is>
      </c>
      <c r="B449" s="114" t="inlineStr">
        <is>
          <t>Conflux de Mana</t>
        </is>
      </c>
      <c r="C449" s="119" t="n"/>
      <c r="D449" s="61" t="n"/>
      <c r="E449" s="17" t="n"/>
      <c r="F449" s="17" t="n"/>
      <c r="G449" s="119" t="n"/>
      <c r="H449" s="17">
        <f>Conj!J135</f>
        <v/>
      </c>
      <c r="I449" s="17">
        <f>Conj!I135</f>
        <v/>
      </c>
      <c r="J449" s="119" t="n"/>
      <c r="K449" s="17">
        <f>F!$A$2</f>
        <v/>
      </c>
      <c r="L449" s="17">
        <f>F!$A$11</f>
        <v/>
      </c>
      <c r="M449" s="17" t="n"/>
      <c r="N449" s="17" t="n"/>
      <c r="O449" s="119" t="n"/>
      <c r="P449" s="17" t="n"/>
      <c r="Q449" s="17" t="n"/>
      <c r="R449" s="17" t="n"/>
      <c r="S449" s="17" t="n"/>
      <c r="T449" s="17" t="n"/>
      <c r="U449" s="61" t="n"/>
      <c r="X449" s="114" t="inlineStr">
        <is>
          <t>Déclenche une résonance magique qui applique un effet magique à chaque fois que la cible est attaquée.</t>
        </is>
      </c>
    </row>
    <row r="450">
      <c r="A450" s="17" t="inlineStr">
        <is>
          <t>Magie</t>
        </is>
      </c>
      <c r="B450" s="114" t="inlineStr">
        <is>
          <t>Zone de Surpuissance</t>
        </is>
      </c>
      <c r="C450" s="119" t="n"/>
      <c r="D450" s="27" t="n"/>
      <c r="E450" s="17" t="n"/>
      <c r="F450" s="17" t="n"/>
      <c r="G450" s="119" t="n"/>
      <c r="H450" s="17">
        <f>'Béné'!J131</f>
        <v/>
      </c>
      <c r="I450" s="17" t="inlineStr">
        <is>
          <t>🔮 Magie: Lynmagnoirn</t>
        </is>
      </c>
      <c r="J450" s="119" t="n"/>
      <c r="K450" s="17">
        <f>F!$A$5</f>
        <v/>
      </c>
      <c r="L450" s="17">
        <f>F!$A$18</f>
        <v/>
      </c>
      <c r="M450" s="17">
        <f>F!$A$41</f>
        <v/>
      </c>
      <c r="N450" s="17" t="n"/>
      <c r="O450" s="119" t="n"/>
      <c r="P450" s="17" t="n"/>
      <c r="Q450" s="17" t="n"/>
      <c r="R450" s="17" t="n"/>
      <c r="S450" s="17" t="n"/>
      <c r="T450" s="17" t="n"/>
      <c r="U450" s="61" t="n"/>
      <c r="X450" s="114" t="inlineStr">
        <is>
          <t>Crée une zone qui augmente drastiquement la portée des senseurs et perceptions magiques.</t>
        </is>
      </c>
    </row>
    <row r="451">
      <c r="A451" s="121" t="inlineStr">
        <is>
          <t>Magie</t>
        </is>
      </c>
      <c r="B451" s="128" t="inlineStr">
        <is>
          <t>Zone d'Antimagie</t>
        </is>
      </c>
      <c r="C451" s="122" t="n"/>
      <c r="D451" s="127" t="n"/>
      <c r="E451" s="128" t="n"/>
      <c r="F451" s="128" t="n"/>
      <c r="G451" s="122" t="n"/>
      <c r="H451" s="121">
        <f>'Malé'!J173</f>
        <v/>
      </c>
      <c r="I451" s="121" t="inlineStr">
        <is>
          <t>🔮 Magie</t>
        </is>
      </c>
      <c r="J451" s="122" t="n"/>
      <c r="K451" s="17">
        <f>F!$A$5</f>
        <v/>
      </c>
      <c r="L451" s="17">
        <f>F!$A$18</f>
        <v/>
      </c>
      <c r="M451" s="17">
        <f>F!$A$41</f>
        <v/>
      </c>
      <c r="N451" s="128" t="n"/>
      <c r="O451" s="122" t="n"/>
      <c r="P451" s="128" t="n"/>
      <c r="Q451" s="128" t="n"/>
      <c r="R451" s="128" t="n"/>
      <c r="S451" s="128" t="n"/>
      <c r="T451" s="121" t="n"/>
      <c r="U451" s="124" t="n"/>
      <c r="V451" s="128" t="n"/>
      <c r="W451" s="128" t="n"/>
      <c r="X451" s="114" t="inlineStr">
        <is>
          <t>Crée une zone d’antimagie qui affaiblit la puissance des sorts lancés par ceux qui s’y trouvent.</t>
        </is>
      </c>
      <c r="Y451" s="128" t="n"/>
      <c r="Z451" s="128" t="n"/>
    </row>
    <row r="452">
      <c r="A452" s="17" t="inlineStr">
        <is>
          <t>Magie</t>
        </is>
      </c>
      <c r="B452" s="114" t="inlineStr">
        <is>
          <t>Aspect du Mage</t>
        </is>
      </c>
      <c r="C452" s="119" t="n"/>
      <c r="D452" s="61" t="n"/>
      <c r="E452" s="17" t="n"/>
      <c r="F452" s="17" t="n"/>
      <c r="G452" s="119" t="n"/>
      <c r="H452" s="17">
        <f>'Béné'!J53</f>
        <v/>
      </c>
      <c r="I452" s="17" t="inlineStr">
        <is>
          <t>🔮 Magie: Lemspeciairn</t>
        </is>
      </c>
      <c r="J452" s="119" t="n"/>
      <c r="K452" s="17">
        <f>F!$A$3</f>
        <v/>
      </c>
      <c r="L452" s="17">
        <f>F!$A$11</f>
        <v/>
      </c>
      <c r="M452" s="17" t="n"/>
      <c r="N452" s="17" t="n"/>
      <c r="O452" s="119" t="n"/>
      <c r="P452" s="17" t="n"/>
      <c r="Q452" s="17" t="n"/>
      <c r="R452" s="17" t="n"/>
      <c r="S452" s="17" t="inlineStr">
        <is>
          <t>Attribut : Magie</t>
        </is>
      </c>
      <c r="T452" s="17" t="n"/>
      <c r="U452" s="61" t="n"/>
      <c r="X452" s="114" t="inlineStr">
        <is>
          <t>Renforce l’aptitude magique d’une cible en augmentant son attribut de Magie.</t>
        </is>
      </c>
    </row>
    <row r="453">
      <c r="A453" s="121" t="inlineStr">
        <is>
          <t>Magie</t>
        </is>
      </c>
      <c r="B453" s="128" t="inlineStr">
        <is>
          <t>Rituel Magique</t>
        </is>
      </c>
      <c r="C453" s="122" t="n"/>
      <c r="D453" s="128" t="n"/>
      <c r="E453" s="128" t="n"/>
      <c r="F453" s="128" t="n"/>
      <c r="G453" s="122" t="n"/>
      <c r="H453" s="121">
        <f>Evoc!J34</f>
        <v/>
      </c>
      <c r="I453" s="121" t="inlineStr">
        <is>
          <t>🔮 Magie: Enmaniirn</t>
        </is>
      </c>
      <c r="J453" s="122" t="n"/>
      <c r="K453" s="17">
        <f>F!$A$2</f>
        <v/>
      </c>
      <c r="L453" s="17">
        <f>F!$A$11</f>
        <v/>
      </c>
      <c r="M453" s="128" t="n"/>
      <c r="N453" s="128" t="n"/>
      <c r="O453" s="122" t="n"/>
      <c r="P453" s="128" t="n"/>
      <c r="Q453" s="128" t="n"/>
      <c r="R453" s="128" t="n"/>
      <c r="S453" s="121" t="inlineStr">
        <is>
          <t>Action : Rituel</t>
        </is>
      </c>
      <c r="T453" s="121" t="n"/>
      <c r="U453" s="124" t="n"/>
      <c r="V453" s="128" t="n"/>
      <c r="W453" s="128" t="n"/>
      <c r="X453" s="114" t="inlineStr">
        <is>
          <t>Permet d’accomplir un rituel ou une action “de magie” en utilisant la puissance du sort à la place des bonus habituels.</t>
        </is>
      </c>
      <c r="Y453" s="128" t="n"/>
      <c r="Z453" s="128" t="n"/>
    </row>
    <row r="454">
      <c r="A454" s="17" t="inlineStr">
        <is>
          <t>Magie</t>
        </is>
      </c>
      <c r="B454" s="114" t="inlineStr">
        <is>
          <t>Stase</t>
        </is>
      </c>
      <c r="C454" s="119" t="n"/>
      <c r="D454" s="61" t="n"/>
      <c r="E454" s="17" t="n"/>
      <c r="F454" s="17" t="n"/>
      <c r="G454" s="119" t="n"/>
      <c r="H454" s="17">
        <f>'Malé'!J172</f>
        <v/>
      </c>
      <c r="I454" s="17">
        <f>'Malé'!I172</f>
        <v/>
      </c>
      <c r="J454" s="119" t="n"/>
      <c r="K454" s="17">
        <f>F!$A$5</f>
        <v/>
      </c>
      <c r="L454" s="17">
        <f>F!$A$11</f>
        <v/>
      </c>
      <c r="M454" s="17" t="n"/>
      <c r="N454" s="17" t="n"/>
      <c r="O454" s="119" t="n"/>
      <c r="P454" s="17" t="n"/>
      <c r="Q454" s="17" t="n"/>
      <c r="R454" s="17" t="n"/>
      <c r="S454" s="17" t="n"/>
      <c r="T454" s="17" t="n"/>
      <c r="U454" s="61" t="n"/>
      <c r="X454" s="114" t="inlineStr">
        <is>
          <t>Plonge la cible en stase et réduit fortement tous ses gains de ressources temporaires.</t>
        </is>
      </c>
    </row>
    <row r="455">
      <c r="A455" s="121" t="inlineStr">
        <is>
          <t>Magie</t>
        </is>
      </c>
      <c r="B455" s="128" t="inlineStr">
        <is>
          <t>Marque Magique</t>
        </is>
      </c>
      <c r="C455" s="122" t="n"/>
      <c r="D455" s="128" t="n"/>
      <c r="E455" s="128" t="n"/>
      <c r="F455" s="128" t="n"/>
      <c r="G455" s="122" t="n"/>
      <c r="H455" s="121">
        <f>Evoc!J78</f>
        <v/>
      </c>
      <c r="I455" s="121" t="inlineStr">
        <is>
          <t>🔮 Magie: Elonotairn</t>
        </is>
      </c>
      <c r="J455" s="122" t="n"/>
      <c r="K455" s="17">
        <f>F!$A$2</f>
        <v/>
      </c>
      <c r="L455" s="17">
        <f>F!$A$11</f>
        <v/>
      </c>
      <c r="M455" s="128" t="n"/>
      <c r="N455" s="128" t="n"/>
      <c r="O455" s="122" t="n"/>
      <c r="P455" s="128" t="n"/>
      <c r="Q455" s="128" t="n"/>
      <c r="R455" s="128" t="n"/>
      <c r="S455" s="128" t="n"/>
      <c r="T455" s="121" t="n"/>
      <c r="U455" s="124" t="n"/>
      <c r="V455" s="128" t="n"/>
      <c r="W455" s="128" t="n"/>
      <c r="X455" s="114" t="inlineStr">
        <is>
          <t>Marque un lieu/objet/personne dans la mémoire du mage pour pouvoir le cibler ensuite à grande distance.</t>
        </is>
      </c>
      <c r="Y455" s="128" t="n"/>
      <c r="Z455" s="128" t="n"/>
    </row>
    <row r="456">
      <c r="A456" s="17" t="inlineStr">
        <is>
          <t>Magie</t>
        </is>
      </c>
      <c r="B456" s="114" t="inlineStr">
        <is>
          <t>Serment Enchanteur</t>
        </is>
      </c>
      <c r="C456" s="119" t="n"/>
      <c r="D456" s="61" t="n"/>
      <c r="E456" s="17" t="n"/>
      <c r="F456" s="17" t="n"/>
      <c r="G456" s="119" t="n"/>
      <c r="H456" s="17">
        <f>Evoc!J40</f>
        <v/>
      </c>
      <c r="I456" s="17" t="inlineStr">
        <is>
          <t>🔮 Magie: Evamplusirn</t>
        </is>
      </c>
      <c r="J456" s="119" t="n"/>
      <c r="K456" s="17">
        <f>F!$A$5</f>
        <v/>
      </c>
      <c r="L456" s="17">
        <f>F!$A$11</f>
        <v/>
      </c>
      <c r="M456" s="17" t="n"/>
      <c r="N456" s="17" t="n"/>
      <c r="O456" s="119" t="n"/>
      <c r="P456" s="17" t="n"/>
      <c r="Q456" s="17" t="n"/>
      <c r="R456" s="17" t="n"/>
      <c r="S456" s="17" t="n"/>
      <c r="T456" s="17" t="n"/>
      <c r="U456" s="61" t="n"/>
      <c r="X456" s="114" t="inlineStr">
        <is>
          <t>Amplifie un enchantement déjà présent en augmentant sa magnitude, au prix d’un maintien bien plus coûteux et instable.</t>
        </is>
      </c>
    </row>
    <row r="457">
      <c r="A457" s="121" t="inlineStr">
        <is>
          <t>Magie</t>
        </is>
      </c>
      <c r="B457" s="128" t="inlineStr">
        <is>
          <t>Eclair de Génie</t>
        </is>
      </c>
      <c r="C457" s="122" t="n"/>
      <c r="D457" s="128" t="n"/>
      <c r="E457" s="128" t="n"/>
      <c r="F457" s="128" t="n"/>
      <c r="G457" s="122" t="n"/>
      <c r="H457" s="121">
        <f>Evoc!J3</f>
        <v/>
      </c>
      <c r="I457" s="121" t="inlineStr">
        <is>
          <t>🔮 Magie: Evvibroirn</t>
        </is>
      </c>
      <c r="J457" s="122" t="n"/>
      <c r="K457" s="121">
        <f>F!$A$2</f>
        <v/>
      </c>
      <c r="L457" s="121">
        <f>F!$A$11</f>
        <v/>
      </c>
      <c r="M457" s="128" t="n"/>
      <c r="N457" s="128" t="n"/>
      <c r="O457" s="122" t="n"/>
      <c r="P457" s="128" t="n"/>
      <c r="Q457" s="128" t="n"/>
      <c r="R457" s="128" t="n"/>
      <c r="S457" s="121" t="inlineStr">
        <is>
          <t>Ressource : PM</t>
        </is>
      </c>
      <c r="T457" s="121" t="n"/>
      <c r="U457" s="124" t="n"/>
      <c r="V457" s="128" t="n"/>
      <c r="W457" s="128" t="n"/>
      <c r="X457" s="114" t="inlineStr">
        <is>
          <t>Accorde un éclair d’inspiration en regagnant une réserve temporaire de mana (PM).</t>
        </is>
      </c>
      <c r="Y457" s="128" t="n"/>
      <c r="Z457" s="128" t="n"/>
    </row>
    <row r="458">
      <c r="A458" s="17" t="inlineStr">
        <is>
          <t>Magie</t>
        </is>
      </c>
      <c r="B458" s="114" t="inlineStr">
        <is>
          <t>Don de Mana</t>
        </is>
      </c>
      <c r="C458" s="119" t="n"/>
      <c r="D458" s="61" t="n"/>
      <c r="E458" s="17" t="n"/>
      <c r="F458" s="17" t="n"/>
      <c r="G458" s="119" t="n"/>
      <c r="H458" s="17">
        <f>Rest!J3</f>
        <v/>
      </c>
      <c r="I458" s="17" t="inlineStr">
        <is>
          <t>🔮 Magie: Restaurairn</t>
        </is>
      </c>
      <c r="J458" s="119" t="n"/>
      <c r="K458" s="17">
        <f>F!$A$5</f>
        <v/>
      </c>
      <c r="L458" s="17">
        <f>F!$A$11</f>
        <v/>
      </c>
      <c r="M458" s="17" t="n"/>
      <c r="N458" s="17" t="n"/>
      <c r="O458" s="119" t="n"/>
      <c r="P458" s="17" t="n"/>
      <c r="Q458" s="17" t="n"/>
      <c r="R458" s="17" t="n"/>
      <c r="S458" s="17" t="inlineStr">
        <is>
          <t>Ressource : PM</t>
        </is>
      </c>
      <c r="T458" s="17" t="n"/>
      <c r="U458" s="61" t="n"/>
    </row>
    <row r="459">
      <c r="A459" s="17" t="inlineStr">
        <is>
          <t>Magie</t>
        </is>
      </c>
      <c r="B459" s="114" t="inlineStr">
        <is>
          <t>Amplification</t>
        </is>
      </c>
      <c r="C459" s="119" t="n"/>
      <c r="D459" s="61" t="n"/>
      <c r="E459" s="17" t="n"/>
      <c r="F459" s="17" t="n"/>
      <c r="G459" s="119" t="n"/>
      <c r="H459" s="17">
        <f>Evoc!J84</f>
        <v/>
      </c>
      <c r="I459" s="17">
        <f>Evoc!I84</f>
        <v/>
      </c>
      <c r="J459" s="119" t="n"/>
      <c r="K459" s="17">
        <f>F!$A$5</f>
        <v/>
      </c>
      <c r="L459" s="17">
        <f>F!$A$11</f>
        <v/>
      </c>
      <c r="M459" s="17" t="n"/>
      <c r="N459" s="17" t="n"/>
      <c r="O459" s="119" t="n"/>
      <c r="P459" s="17" t="n"/>
      <c r="Q459" s="17" t="n"/>
      <c r="R459" s="17" t="n"/>
      <c r="S459" s="17" t="n"/>
      <c r="T459" s="17" t="n"/>
      <c r="U459" s="61" t="n"/>
      <c r="X459" s="114" t="inlineStr">
        <is>
          <t>Boost violemment le prochain sort lancé par la cible, puis l’effet disparaît immédiatement.</t>
        </is>
      </c>
    </row>
    <row r="460">
      <c r="A460" s="17" t="inlineStr">
        <is>
          <t>Magie</t>
        </is>
      </c>
      <c r="B460" s="114" t="inlineStr">
        <is>
          <t>Sorcellerie Implaccable</t>
        </is>
      </c>
      <c r="C460" s="119" t="n"/>
      <c r="D460" s="61" t="n"/>
      <c r="E460" s="17" t="n"/>
      <c r="F460" s="17" t="n"/>
      <c r="G460" s="119" t="n"/>
      <c r="H460" s="17">
        <f>'Béné'!J26</f>
        <v/>
      </c>
      <c r="I460" s="17" t="inlineStr">
        <is>
          <t>🔮 Magie: Lirimbuirn</t>
        </is>
      </c>
      <c r="J460" s="119" t="n"/>
      <c r="K460" s="17">
        <f>F!$A$2</f>
        <v/>
      </c>
      <c r="L460" s="17">
        <f>F!$A$11</f>
        <v/>
      </c>
      <c r="M460" s="17" t="n"/>
      <c r="N460" s="17" t="n"/>
      <c r="O460" s="119" t="n"/>
      <c r="P460" s="17" t="n"/>
      <c r="Q460" s="17" t="n"/>
      <c r="R460" s="17" t="n"/>
      <c r="S460" s="17" t="n"/>
      <c r="T460" s="17" t="n"/>
      <c r="U460" s="61" t="n"/>
      <c r="X460" s="114" t="inlineStr">
        <is>
          <t>Renforce un enchantement en rendant sa résistance arcanique plus difficile à briser.</t>
        </is>
      </c>
    </row>
    <row r="461">
      <c r="A461" s="17" t="inlineStr">
        <is>
          <t>Magie</t>
        </is>
      </c>
      <c r="B461" s="114" t="inlineStr">
        <is>
          <t>Convergence Arcanique</t>
        </is>
      </c>
      <c r="C461" s="119" t="n"/>
      <c r="D461" s="61" t="n"/>
      <c r="E461" s="17" t="n"/>
      <c r="F461" s="17" t="n"/>
      <c r="G461" s="119" t="n"/>
      <c r="H461" s="17">
        <f>Evoc!J82</f>
        <v/>
      </c>
      <c r="I461" s="17" t="inlineStr">
        <is>
          <t>🔮 Magie: Lircanairn</t>
        </is>
      </c>
      <c r="J461" s="119" t="n"/>
      <c r="K461" s="17">
        <f>F!$A$2</f>
        <v/>
      </c>
      <c r="L461" s="17">
        <f>F!$A$11</f>
        <v/>
      </c>
      <c r="M461" s="17" t="n"/>
      <c r="N461" s="17" t="n"/>
      <c r="O461" s="119" t="n"/>
      <c r="P461" s="17" t="n"/>
      <c r="Q461" s="17" t="n"/>
      <c r="R461" s="17" t="n"/>
      <c r="S461" s="17" t="n"/>
      <c r="T461" s="17" t="n"/>
      <c r="U461" s="61" t="n"/>
      <c r="X461" s="114" t="inlineStr">
        <is>
          <t>Permet d’enchaîner immédiatement plusieurs actions liées aux arcanes et à la magie.</t>
        </is>
      </c>
    </row>
    <row r="462">
      <c r="A462" s="17" t="inlineStr">
        <is>
          <t>Magie</t>
        </is>
      </c>
      <c r="B462" s="114" t="inlineStr">
        <is>
          <t>Corruption Arcanique</t>
        </is>
      </c>
      <c r="C462" s="119" t="n"/>
      <c r="D462" s="61" t="n"/>
      <c r="E462" s="17" t="n"/>
      <c r="F462" s="17" t="n"/>
      <c r="G462" s="119" t="n"/>
      <c r="H462" s="17">
        <f>'Malé'!J51</f>
        <v/>
      </c>
      <c r="I462" s="17">
        <f>'Malé'!I51</f>
        <v/>
      </c>
      <c r="J462" s="119" t="n"/>
      <c r="K462" s="17">
        <f>F!$A$5</f>
        <v/>
      </c>
      <c r="L462" s="17">
        <f>F!$A$11</f>
        <v/>
      </c>
      <c r="M462" s="17" t="n"/>
      <c r="N462" s="17" t="n"/>
      <c r="O462" s="119" t="n"/>
      <c r="P462" s="17" t="n"/>
      <c r="Q462" s="17" t="n"/>
      <c r="R462" s="17" t="n"/>
      <c r="S462" s="17" t="n"/>
      <c r="T462" s="17" t="n"/>
      <c r="U462" s="61" t="n"/>
      <c r="X462" s="114" t="inlineStr">
        <is>
          <t>Accroît la corruption générée par tous les enchantements actifs sur la cible.</t>
        </is>
      </c>
    </row>
    <row r="463">
      <c r="A463" s="17" t="inlineStr">
        <is>
          <t>Magie</t>
        </is>
      </c>
      <c r="B463" s="114" t="inlineStr">
        <is>
          <t>Déviation Magique</t>
        </is>
      </c>
      <c r="C463" s="119" t="n"/>
      <c r="D463" s="61" t="n"/>
      <c r="E463" s="17" t="n"/>
      <c r="F463" s="17" t="n"/>
      <c r="G463" s="119" t="n"/>
      <c r="H463" s="17">
        <f>Abju!J4</f>
        <v/>
      </c>
      <c r="I463" s="17" t="inlineStr">
        <is>
          <t>🔮 Magie: Briverteirn</t>
        </is>
      </c>
      <c r="J463" s="119" t="n"/>
      <c r="K463" s="17">
        <f>F!$A$3</f>
        <v/>
      </c>
      <c r="L463" s="17">
        <f>F!$A$11</f>
        <v/>
      </c>
      <c r="M463" s="17" t="n"/>
      <c r="N463" s="17" t="n"/>
      <c r="O463" s="119" t="n"/>
      <c r="P463" s="17" t="n"/>
      <c r="Q463" s="17" t="n"/>
      <c r="R463" s="17" t="n"/>
      <c r="S463" s="17" t="inlineStr">
        <is>
          <t>Affecte les attaques magiques</t>
        </is>
      </c>
      <c r="T463" s="17" t="n"/>
      <c r="U463" s="61" t="n"/>
      <c r="X463" s="114" t="inlineStr">
        <is>
          <t>Augmente la déviation d’une arme, comme si elle était guidée par la magie pour mieux parer.</t>
        </is>
      </c>
    </row>
    <row r="464">
      <c r="A464" s="17" t="inlineStr">
        <is>
          <t>Magie</t>
        </is>
      </c>
      <c r="B464" s="114" t="inlineStr">
        <is>
          <t>Délocalisation d'Enchantement</t>
        </is>
      </c>
      <c r="C464" s="119" t="n"/>
      <c r="D464" s="61" t="n"/>
      <c r="E464" s="17" t="n"/>
      <c r="F464" s="17" t="n"/>
      <c r="G464" s="119" t="n"/>
      <c r="H464" s="17">
        <f>Abju!J11</f>
        <v/>
      </c>
      <c r="I464" s="17">
        <f>Abju!I11</f>
        <v/>
      </c>
      <c r="J464" s="119" t="n"/>
      <c r="K464" s="17">
        <f>F!$A$2</f>
        <v/>
      </c>
      <c r="L464" s="17">
        <f>F!$A$11</f>
        <v/>
      </c>
      <c r="M464" s="17" t="n"/>
      <c r="N464" s="17" t="n"/>
      <c r="O464" s="119" t="n"/>
      <c r="P464" s="17" t="n"/>
      <c r="Q464" s="17" t="n"/>
      <c r="R464" s="17" t="n"/>
      <c r="S464" s="17" t="n"/>
      <c r="T464" s="17" t="n"/>
      <c r="U464" s="61" t="n"/>
      <c r="X464" s="114" t="inlineStr">
        <is>
          <t>Déplace un enchantement existant d’une cible à une autre, si l’effet est assez affaibli (sans en prendre le contrôle).</t>
        </is>
      </c>
    </row>
    <row r="465">
      <c r="A465" s="17" t="inlineStr">
        <is>
          <t>Magie</t>
        </is>
      </c>
      <c r="B465" s="114" t="inlineStr">
        <is>
          <t>Interroger la Magie</t>
        </is>
      </c>
      <c r="C465" s="119" t="n"/>
      <c r="D465" s="61" t="n"/>
      <c r="E465" s="17" t="n"/>
      <c r="F465" s="17" t="n"/>
      <c r="G465" s="119" t="n"/>
      <c r="H465" s="17">
        <f>Divi!J11</f>
        <v/>
      </c>
      <c r="I465" s="17" t="inlineStr">
        <is>
          <t xml:space="preserve">🔮 Magie: Dirogairn </t>
        </is>
      </c>
      <c r="J465" s="119" t="n"/>
      <c r="K465" s="17">
        <f>F!$A$5</f>
        <v/>
      </c>
      <c r="L465" s="17">
        <f>F!$A$11</f>
        <v/>
      </c>
      <c r="M465" s="17" t="n"/>
      <c r="N465" s="17" t="n"/>
      <c r="O465" s="119" t="n"/>
      <c r="P465" s="17" t="n"/>
      <c r="Q465" s="17" t="n"/>
      <c r="R465" s="17" t="n"/>
      <c r="S465" s="17" t="inlineStr">
        <is>
          <t>Cible : Enchantements</t>
        </is>
      </c>
      <c r="T465" s="17" t="n"/>
      <c r="U465" s="61" t="n"/>
      <c r="X465" s="114" t="inlineStr">
        <is>
          <t>Permet d’interroger un enchantement pour en tirer des informations simples (nature, traces, intentions).</t>
        </is>
      </c>
    </row>
    <row r="466">
      <c r="A466" s="17" t="inlineStr">
        <is>
          <t>Magie</t>
        </is>
      </c>
      <c r="B466" s="114" t="inlineStr">
        <is>
          <t>Occulus Arcanique</t>
        </is>
      </c>
      <c r="C466" s="119" t="n"/>
      <c r="D466" s="61" t="n"/>
      <c r="E466" s="17" t="n"/>
      <c r="F466" s="17" t="n"/>
      <c r="G466" s="119" t="n"/>
      <c r="H466" s="17">
        <f>Divi!J33</f>
        <v/>
      </c>
      <c r="I466" s="17" t="inlineStr">
        <is>
          <t>🔮 Magie: Delarcanirn</t>
        </is>
      </c>
      <c r="J466" s="119" t="n"/>
      <c r="K466" s="17">
        <f>F!$A$2</f>
        <v/>
      </c>
      <c r="L466" s="17">
        <f>F!$A$11</f>
        <v/>
      </c>
      <c r="M466" s="17" t="n"/>
      <c r="N466" s="17" t="n"/>
      <c r="O466" s="119" t="n"/>
      <c r="P466" s="17" t="n"/>
      <c r="Q466" s="17" t="n"/>
      <c r="R466" s="17" t="n"/>
      <c r="S466" s="17" t="inlineStr">
        <is>
          <t>Cible : Enchantements</t>
        </is>
      </c>
      <c r="T466" s="17" t="n"/>
      <c r="U466" s="61" t="n"/>
      <c r="X466" s="114" t="inlineStr">
        <is>
          <t>Donne une vision arcanique qui révèle auras, malédictions, enchantements et zones ensorcelées.</t>
        </is>
      </c>
    </row>
    <row r="467">
      <c r="A467" s="17" t="inlineStr">
        <is>
          <t>Nature</t>
        </is>
      </c>
      <c r="B467" s="114" t="inlineStr">
        <is>
          <t>Serment des Druides</t>
        </is>
      </c>
      <c r="C467" s="119" t="n"/>
      <c r="D467" s="61" t="n"/>
      <c r="E467" s="17" t="n"/>
      <c r="F467" s="17" t="n"/>
      <c r="G467" s="119" t="n"/>
      <c r="H467" s="17">
        <f>Conj!J$53</f>
        <v/>
      </c>
      <c r="I467" s="17" t="inlineStr">
        <is>
          <t>🪷 Nature: Centurbeiln</t>
        </is>
      </c>
      <c r="J467" s="119" t="n"/>
      <c r="K467" s="17">
        <f>F!$A$5</f>
        <v/>
      </c>
      <c r="L467" s="17">
        <f>F!A43</f>
        <v/>
      </c>
      <c r="M467" s="17" t="n"/>
      <c r="N467" s="17" t="n"/>
      <c r="O467" s="119" t="n"/>
      <c r="P467" s="17" t="n"/>
      <c r="Q467" s="17" t="n"/>
      <c r="R467" s="17" t="n"/>
      <c r="S467" s="17" t="n"/>
      <c r="T467" s="17" t="n"/>
      <c r="U467" s="61" t="n"/>
    </row>
    <row r="468">
      <c r="A468" s="17" t="inlineStr">
        <is>
          <t>Nature</t>
        </is>
      </c>
      <c r="B468" s="114" t="inlineStr">
        <is>
          <t>Source Naturelle</t>
        </is>
      </c>
      <c r="C468" s="119" t="n"/>
      <c r="D468" s="61" t="n"/>
      <c r="E468" s="17" t="n"/>
      <c r="F468" s="17" t="n"/>
      <c r="G468" s="119" t="n"/>
      <c r="H468" s="17">
        <f>Rest!J6</f>
        <v/>
      </c>
      <c r="I468" s="17">
        <f>Rest!I6</f>
        <v/>
      </c>
      <c r="J468" s="119" t="n"/>
      <c r="K468" s="17">
        <f>F!$A$5</f>
        <v/>
      </c>
      <c r="L468" s="17">
        <f>F!$A$11</f>
        <v/>
      </c>
      <c r="M468" s="17" t="n"/>
      <c r="N468" s="17" t="n"/>
      <c r="O468" s="119" t="n"/>
      <c r="P468" s="17">
        <f>L!A$2</f>
        <v/>
      </c>
      <c r="Q468" s="17" t="n"/>
      <c r="R468" s="17" t="n"/>
      <c r="S468" s="17" t="n"/>
      <c r="T468" s="17" t="n"/>
      <c r="U468" s="61" t="n"/>
    </row>
    <row r="469">
      <c r="A469" s="17" t="inlineStr">
        <is>
          <t>Nature</t>
        </is>
      </c>
      <c r="B469" s="114" t="inlineStr">
        <is>
          <t>Pulsion de Gaïa</t>
        </is>
      </c>
      <c r="C469" s="119" t="n"/>
      <c r="D469" s="61" t="inlineStr">
        <is>
          <t>pulse la recovery short term sans fatigue ou long term avec, mot à faire ?</t>
        </is>
      </c>
      <c r="E469" s="17" t="n"/>
      <c r="F469" s="17" t="n"/>
      <c r="G469" s="119" t="n"/>
      <c r="H469" s="17" t="n"/>
      <c r="I469" s="17" t="n"/>
      <c r="J469" s="119" t="n"/>
      <c r="K469" s="17" t="n"/>
      <c r="L469" s="17" t="n"/>
      <c r="M469" s="17" t="n"/>
      <c r="N469" s="17" t="n"/>
      <c r="O469" s="119" t="n"/>
      <c r="P469" s="17" t="n"/>
      <c r="Q469" s="17" t="n"/>
      <c r="R469" s="17" t="n"/>
      <c r="S469" s="17" t="n"/>
      <c r="T469" s="17" t="n"/>
      <c r="U469" s="61" t="n"/>
    </row>
    <row r="470">
      <c r="A470" s="17" t="inlineStr">
        <is>
          <t>Nature</t>
        </is>
      </c>
      <c r="C470" s="119" t="n"/>
      <c r="D470" s="61" t="n"/>
      <c r="E470" s="17" t="n"/>
      <c r="F470" s="17" t="n"/>
      <c r="G470" s="119" t="n"/>
      <c r="H470" s="17" t="n"/>
      <c r="I470" s="17" t="n"/>
      <c r="J470" s="119" t="n"/>
      <c r="K470" s="17" t="n"/>
      <c r="L470" s="17" t="n"/>
      <c r="M470" s="17" t="n"/>
      <c r="N470" s="17" t="n"/>
      <c r="O470" s="119" t="n"/>
      <c r="P470" s="17" t="n"/>
      <c r="Q470" s="17" t="n"/>
      <c r="R470" s="17" t="n"/>
      <c r="S470" s="17" t="n"/>
      <c r="T470" s="17" t="n"/>
      <c r="U470" s="61" t="n"/>
    </row>
    <row r="471">
      <c r="A471" s="17" t="inlineStr">
        <is>
          <t>Nature</t>
        </is>
      </c>
      <c r="C471" s="119" t="n"/>
      <c r="D471" s="61" t="n"/>
      <c r="E471" s="17" t="n"/>
      <c r="F471" s="17" t="n"/>
      <c r="G471" s="119" t="n"/>
      <c r="H471" s="17" t="n"/>
      <c r="I471" s="17" t="n"/>
      <c r="J471" s="119" t="n"/>
      <c r="K471" s="17" t="n"/>
      <c r="L471" s="17" t="n"/>
      <c r="M471" s="17" t="n"/>
      <c r="N471" s="17" t="n"/>
      <c r="O471" s="119" t="n"/>
      <c r="P471" s="17" t="n"/>
      <c r="Q471" s="17" t="n"/>
      <c r="R471" s="17" t="n"/>
      <c r="S471" s="17" t="n"/>
      <c r="T471" s="17" t="n"/>
      <c r="U471" s="61" t="n"/>
    </row>
    <row r="472">
      <c r="A472" s="17" t="inlineStr">
        <is>
          <t>Nature</t>
        </is>
      </c>
      <c r="C472" s="119" t="n"/>
      <c r="D472" s="61" t="n"/>
      <c r="E472" s="17" t="n"/>
      <c r="F472" s="17" t="n"/>
      <c r="G472" s="119" t="n"/>
      <c r="H472" s="17" t="n"/>
      <c r="I472" s="17" t="n"/>
      <c r="J472" s="119" t="n"/>
      <c r="K472" s="17" t="n"/>
      <c r="L472" s="17" t="n"/>
      <c r="M472" s="17" t="n"/>
      <c r="N472" s="17" t="n"/>
      <c r="O472" s="119" t="n"/>
      <c r="P472" s="17" t="n"/>
      <c r="Q472" s="17" t="n"/>
      <c r="R472" s="17" t="n"/>
      <c r="S472" s="17" t="n"/>
      <c r="T472" s="17" t="n"/>
      <c r="U472" s="61" t="n"/>
    </row>
    <row r="473">
      <c r="A473" s="17" t="inlineStr">
        <is>
          <t>Nature</t>
        </is>
      </c>
      <c r="C473" s="119" t="n"/>
      <c r="D473" s="61" t="n"/>
      <c r="E473" s="17" t="n"/>
      <c r="F473" s="17" t="n"/>
      <c r="G473" s="119" t="n"/>
      <c r="H473" s="17" t="n"/>
      <c r="I473" s="17" t="n"/>
      <c r="J473" s="119" t="n"/>
      <c r="K473" s="17" t="n"/>
      <c r="L473" s="17" t="n"/>
      <c r="M473" s="17" t="n"/>
      <c r="N473" s="17" t="n"/>
      <c r="O473" s="119" t="n"/>
      <c r="P473" s="17" t="n"/>
      <c r="Q473" s="17" t="n"/>
      <c r="R473" s="17" t="n"/>
      <c r="S473" s="17" t="n"/>
      <c r="T473" s="17" t="n"/>
      <c r="U473" s="61" t="n"/>
    </row>
    <row r="474">
      <c r="A474" s="17" t="inlineStr">
        <is>
          <t>Nature</t>
        </is>
      </c>
      <c r="C474" s="119" t="n"/>
      <c r="D474" s="61" t="n"/>
      <c r="E474" s="17" t="n"/>
      <c r="F474" s="17" t="n"/>
      <c r="G474" s="119" t="n"/>
      <c r="H474" s="17" t="n"/>
      <c r="I474" s="17" t="n"/>
      <c r="J474" s="119" t="n"/>
      <c r="K474" s="17" t="n"/>
      <c r="L474" s="17" t="n"/>
      <c r="M474" s="17" t="n"/>
      <c r="N474" s="17" t="n"/>
      <c r="O474" s="119" t="n"/>
      <c r="P474" s="17" t="n"/>
      <c r="Q474" s="17" t="n"/>
      <c r="R474" s="17" t="n"/>
      <c r="S474" s="17" t="n"/>
      <c r="T474" s="17" t="n"/>
      <c r="U474" s="61" t="n"/>
    </row>
    <row r="475">
      <c r="A475" s="17" t="inlineStr">
        <is>
          <t>Nature</t>
        </is>
      </c>
      <c r="C475" s="119" t="n"/>
      <c r="D475" s="61" t="n"/>
      <c r="E475" s="17" t="n"/>
      <c r="F475" s="17" t="n"/>
      <c r="G475" s="119" t="n"/>
      <c r="H475" s="17" t="n"/>
      <c r="I475" s="17" t="n"/>
      <c r="J475" s="119" t="n"/>
      <c r="K475" s="17" t="n"/>
      <c r="L475" s="17" t="n"/>
      <c r="M475" s="17" t="n"/>
      <c r="N475" s="17" t="n"/>
      <c r="O475" s="119" t="n"/>
      <c r="P475" s="17" t="n"/>
      <c r="Q475" s="17" t="n"/>
      <c r="R475" s="17" t="n"/>
      <c r="S475" s="17" t="n"/>
      <c r="T475" s="17" t="n"/>
      <c r="U475" s="61" t="n"/>
    </row>
    <row r="476">
      <c r="A476" s="17" t="inlineStr">
        <is>
          <t>Nature</t>
        </is>
      </c>
      <c r="C476" s="119" t="n"/>
      <c r="D476" s="61" t="n"/>
      <c r="E476" s="17" t="n"/>
      <c r="F476" s="17" t="n"/>
      <c r="G476" s="119" t="n"/>
      <c r="H476" s="17" t="n"/>
      <c r="I476" s="17" t="n"/>
      <c r="J476" s="119" t="n"/>
      <c r="K476" s="17" t="n"/>
      <c r="L476" s="17" t="n"/>
      <c r="M476" s="17" t="n"/>
      <c r="N476" s="17" t="n"/>
      <c r="O476" s="119" t="n"/>
      <c r="P476" s="17" t="n"/>
      <c r="Q476" s="17" t="n"/>
      <c r="R476" s="17" t="n"/>
      <c r="S476" s="17" t="n"/>
      <c r="T476" s="17" t="n"/>
      <c r="U476" s="61" t="n"/>
    </row>
    <row r="477">
      <c r="A477" s="17" t="inlineStr">
        <is>
          <t>Toxique</t>
        </is>
      </c>
      <c r="B477" s="114" t="inlineStr">
        <is>
          <t>Epidémie</t>
        </is>
      </c>
      <c r="C477" s="119" t="n"/>
      <c r="D477" s="61" t="n"/>
      <c r="E477" s="17" t="n"/>
      <c r="F477" s="17" t="n"/>
      <c r="G477" s="119" t="n"/>
      <c r="H477" s="17">
        <f>'Alté'!$C$9</f>
        <v/>
      </c>
      <c r="I477" s="17" t="inlineStr">
        <is>
          <t>☢️ Toxique</t>
        </is>
      </c>
      <c r="J477" s="119" t="n"/>
      <c r="K477" s="17">
        <f>F!$A$5</f>
        <v/>
      </c>
      <c r="L477" s="17" t="inlineStr">
        <is>
          <t>Zone</t>
        </is>
      </c>
      <c r="M477" s="17">
        <f>F!A36</f>
        <v/>
      </c>
      <c r="N477" s="17" t="n"/>
      <c r="O477" s="119" t="n"/>
      <c r="P477" s="17" t="inlineStr">
        <is>
          <t>Large</t>
        </is>
      </c>
      <c r="Q477" s="17" t="n"/>
      <c r="R477" s="17" t="n"/>
      <c r="S477" s="17" t="inlineStr">
        <is>
          <t>Condition : Maladie peu commune (au choix)</t>
        </is>
      </c>
      <c r="T477" s="17" t="n"/>
      <c r="U477" s="61" t="n"/>
      <c r="X477" s="114" t="inlineStr">
        <is>
          <t>Déclenche une maladie surnaturelle qui se propage et affaiblit progressivement les victimes.</t>
        </is>
      </c>
    </row>
    <row r="478">
      <c r="A478" s="17" t="inlineStr">
        <is>
          <t>Toxique</t>
        </is>
      </c>
      <c r="B478" s="114" t="inlineStr">
        <is>
          <t>Flèche Acide de Melf</t>
        </is>
      </c>
      <c r="C478" s="119" t="n"/>
      <c r="D478" s="61" t="n"/>
      <c r="E478" s="17" t="n"/>
      <c r="F478" s="17" t="n"/>
      <c r="G478" s="119" t="n"/>
      <c r="H478" s="17">
        <f>Dest!J3</f>
        <v/>
      </c>
      <c r="I478" s="17" t="inlineStr">
        <is>
          <t>☢️ Toxique: Kinruptex</t>
        </is>
      </c>
      <c r="J478" s="119" t="n"/>
      <c r="K478" s="17">
        <f>F!$A$4</f>
        <v/>
      </c>
      <c r="L478" s="17">
        <f>F!$A$11</f>
        <v/>
      </c>
      <c r="M478" s="17" t="n"/>
      <c r="N478" s="17" t="n"/>
      <c r="O478" s="119" t="n"/>
      <c r="P478" s="17" t="inlineStr">
        <is>
          <t>Long</t>
        </is>
      </c>
      <c r="Q478" s="17" t="n"/>
      <c r="R478" s="17" t="n"/>
      <c r="S478" s="17" t="inlineStr">
        <is>
          <t>Attaque vs CON</t>
        </is>
      </c>
      <c r="T478" s="17" t="n"/>
      <c r="U478" s="61" t="n"/>
      <c r="X478" s="114" t="inlineStr">
        <is>
          <t>Projette un trait d’acide corrosif qui ronge violemment la chair et les protections.</t>
        </is>
      </c>
    </row>
    <row r="479">
      <c r="A479" s="17" t="inlineStr">
        <is>
          <t>Toxique</t>
        </is>
      </c>
      <c r="B479" s="114" t="inlineStr">
        <is>
          <t>Eclat de Ruine</t>
        </is>
      </c>
      <c r="C479" s="119" t="n"/>
      <c r="D479" s="61" t="n"/>
      <c r="E479" s="17" t="n"/>
      <c r="F479" s="17" t="n"/>
      <c r="G479" s="119" t="n"/>
      <c r="H479" s="17">
        <f>Dest!J15</f>
        <v/>
      </c>
      <c r="I479" s="17" t="inlineStr">
        <is>
          <t>☢️ Toxique: Keluinaex</t>
        </is>
      </c>
      <c r="J479" s="119" t="n"/>
      <c r="K479" s="17">
        <f>F!$A$5</f>
        <v/>
      </c>
      <c r="L479" s="17">
        <f>F!$A$11</f>
        <v/>
      </c>
      <c r="M479" s="17" t="n"/>
      <c r="N479" s="17" t="n"/>
      <c r="O479" s="119" t="n"/>
      <c r="P479" s="17" t="n"/>
      <c r="Q479" s="17" t="n"/>
      <c r="R479" s="17" t="n"/>
      <c r="S479" s="17" t="inlineStr">
        <is>
          <t>Attaque vs EQU</t>
        </is>
      </c>
      <c r="T479" s="17" t="n"/>
      <c r="U479" s="61" t="n"/>
      <c r="X479" s="114" t="inlineStr">
        <is>
          <t>Inflige un choc toxique brutal qui mêle dégâts et état de choc paralysant.</t>
        </is>
      </c>
    </row>
    <row r="480">
      <c r="A480" s="17" t="inlineStr">
        <is>
          <t>Toxique</t>
        </is>
      </c>
      <c r="B480" s="114" t="inlineStr">
        <is>
          <t>Vapeurs Pestilencielles</t>
        </is>
      </c>
      <c r="C480" s="119" t="n"/>
      <c r="D480" s="61" t="n"/>
      <c r="E480" s="17" t="n"/>
      <c r="F480" s="17" t="n"/>
      <c r="G480" s="119" t="n"/>
      <c r="H480" s="17">
        <f>Dest!J18</f>
        <v/>
      </c>
      <c r="I480" s="17" t="inlineStr">
        <is>
          <t>☢️ Toxique: Kratritex</t>
        </is>
      </c>
      <c r="J480" s="119" t="n"/>
      <c r="K480" s="17">
        <f>F!$A$5</f>
        <v/>
      </c>
      <c r="L480" s="17" t="inlineStr">
        <is>
          <t>Zone</t>
        </is>
      </c>
      <c r="M480" s="17">
        <f>F!A25</f>
        <v/>
      </c>
      <c r="N480" s="17" t="n"/>
      <c r="O480" s="119" t="n"/>
      <c r="P480" s="17" t="inlineStr">
        <is>
          <t>Large</t>
        </is>
      </c>
      <c r="Q480" s="17" t="n"/>
      <c r="R480" s="17" t="n"/>
      <c r="S480" s="17" t="inlineStr">
        <is>
          <t>Attaque vs CON</t>
        </is>
      </c>
      <c r="T480" s="17" t="n"/>
      <c r="U480" s="61" t="n"/>
      <c r="X480" s="114" t="inlineStr">
        <is>
          <t>Remplit une zone de vapeurs toxiques persistantes qui épuisent lentement ceux qui les respirent.</t>
        </is>
      </c>
    </row>
    <row r="481">
      <c r="A481" s="17" t="inlineStr">
        <is>
          <t>Toxique</t>
        </is>
      </c>
      <c r="B481" s="114" t="inlineStr">
        <is>
          <t>Du Sang au Poison</t>
        </is>
      </c>
      <c r="C481" s="119" t="n"/>
      <c r="D481" s="61" t="n"/>
      <c r="E481" s="17" t="n"/>
      <c r="F481" s="17" t="n"/>
      <c r="G481" s="119" t="n"/>
      <c r="H481" s="17">
        <f>Dest!J22</f>
        <v/>
      </c>
      <c r="I481" s="17" t="inlineStr">
        <is>
          <t>☢️ Toxique: Kraperdex</t>
        </is>
      </c>
      <c r="J481" s="119" t="n"/>
      <c r="K481" s="17">
        <f>F!$A$5</f>
        <v/>
      </c>
      <c r="L481" s="17">
        <f>F!$A$11</f>
        <v/>
      </c>
      <c r="M481" s="17" t="n"/>
      <c r="N481" s="17" t="n"/>
      <c r="O481" s="119" t="n"/>
      <c r="P481" s="17" t="n"/>
      <c r="Q481" s="17" t="n"/>
      <c r="R481" s="17" t="n"/>
      <c r="S481" s="17" t="inlineStr">
        <is>
          <t>Attaque vs CON</t>
        </is>
      </c>
      <c r="T481" s="17" t="n"/>
      <c r="U481" s="61" t="n"/>
      <c r="X481" s="114" t="inlineStr">
        <is>
          <t>Plonge l’esprit de la cible dans un labyrinthe mental toxique qui la rend incapable d’agir.</t>
        </is>
      </c>
    </row>
    <row r="482">
      <c r="A482" s="17" t="inlineStr">
        <is>
          <t>Toxique</t>
        </is>
      </c>
      <c r="B482" s="114" t="inlineStr">
        <is>
          <t>Doigt de la Socière</t>
        </is>
      </c>
      <c r="C482" s="119" t="n"/>
      <c r="D482" s="61" t="n"/>
      <c r="E482" s="17" t="n"/>
      <c r="F482" s="17" t="n"/>
      <c r="G482" s="119" t="n"/>
      <c r="H482" s="17">
        <f>Dest!J65</f>
        <v/>
      </c>
      <c r="I482" s="17" t="inlineStr">
        <is>
          <t>☢️ Toxique: Korruptex</t>
        </is>
      </c>
      <c r="J482" s="119" t="n"/>
      <c r="K482" s="17" t="inlineStr">
        <is>
          <t>Contact</t>
        </is>
      </c>
      <c r="L482" s="17">
        <f>F!$A$11</f>
        <v/>
      </c>
      <c r="M482" s="17" t="n"/>
      <c r="N482" s="17" t="n"/>
      <c r="O482" s="119" t="n"/>
      <c r="P482" s="17" t="n"/>
      <c r="Q482" s="17" t="n"/>
      <c r="R482" s="17" t="n"/>
      <c r="S482" s="17" t="inlineStr">
        <is>
          <t>Condition : Poison</t>
        </is>
      </c>
      <c r="T482" s="17" t="n"/>
      <c r="U482" s="61" t="n"/>
      <c r="X482" s="114" t="inlineStr">
        <is>
          <t>Corrompt une bénédiction de la cible pour la transformer en un poison affaiblissant.</t>
        </is>
      </c>
    </row>
    <row r="483">
      <c r="A483" s="17" t="inlineStr">
        <is>
          <t>Toxique</t>
        </is>
      </c>
      <c r="B483" s="114" t="inlineStr">
        <is>
          <t>Souffle d'Acide</t>
        </is>
      </c>
      <c r="C483" s="119" t="n"/>
      <c r="D483" s="61" t="n"/>
      <c r="E483" s="17" t="n"/>
      <c r="F483" s="17" t="n"/>
      <c r="G483" s="119" t="n"/>
      <c r="H483" s="17">
        <f>Dest!J3</f>
        <v/>
      </c>
      <c r="I483" s="17" t="inlineStr">
        <is>
          <t>☢️ Toxique: Kinruptex</t>
        </is>
      </c>
      <c r="J483" s="119" t="n"/>
      <c r="K483" s="17">
        <f>F!$A$3</f>
        <v/>
      </c>
      <c r="L483" s="17">
        <f>F!$A$17</f>
        <v/>
      </c>
      <c r="M483" s="17">
        <f>F!$A$27</f>
        <v/>
      </c>
      <c r="N483" s="17">
        <f>A!A$3</f>
        <v/>
      </c>
      <c r="O483" s="119" t="n"/>
      <c r="P483" s="17" t="n"/>
      <c r="Q483" s="17" t="n"/>
      <c r="R483" s="17" t="n"/>
      <c r="S483" s="17" t="inlineStr">
        <is>
          <t>2nd mot condition : Acide</t>
        </is>
      </c>
      <c r="T483" s="17">
        <f>'Alté'!$C$9</f>
        <v/>
      </c>
      <c r="U483" s="61" t="inlineStr">
        <is>
          <t>☢️ Toxique</t>
        </is>
      </c>
      <c r="X483" s="114" t="inlineStr">
        <is>
          <t>Exhale un cône d’acide destructeur qui brûle et altère toutes les cibles touchées.</t>
        </is>
      </c>
    </row>
    <row r="484">
      <c r="A484" s="17" t="inlineStr">
        <is>
          <t>Toxique</t>
        </is>
      </c>
      <c r="B484" s="114" t="inlineStr">
        <is>
          <t>Vapeurs Toxiques du Morbol</t>
        </is>
      </c>
      <c r="C484" s="119" t="n"/>
      <c r="D484" s="61" t="n"/>
      <c r="E484" s="17" t="n"/>
      <c r="F484" s="17" t="n"/>
      <c r="G484" s="119" t="n"/>
      <c r="H484" s="17">
        <f>'Malé'!J6</f>
        <v/>
      </c>
      <c r="I484" s="17">
        <f>'Malé'!I6</f>
        <v/>
      </c>
      <c r="J484" s="119" t="n"/>
      <c r="K484" s="17">
        <f>F!$A$5</f>
        <v/>
      </c>
      <c r="L484" s="17" t="inlineStr">
        <is>
          <t>Zone</t>
        </is>
      </c>
      <c r="M484" s="17" t="n"/>
      <c r="N484" s="17" t="n"/>
      <c r="O484" s="119" t="n"/>
      <c r="P484" s="17" t="inlineStr">
        <is>
          <t>Large</t>
        </is>
      </c>
      <c r="Q484" s="17" t="n"/>
      <c r="R484" s="17" t="n"/>
      <c r="S484" s="17" t="n"/>
      <c r="T484" s="17">
        <f>'Malé'!J7</f>
        <v/>
      </c>
      <c r="U484" s="61">
        <f>'Malé'!I7</f>
        <v/>
      </c>
      <c r="X484" s="114" t="inlineStr">
        <is>
          <t>Crée un nuage toxique qui protège la zone tout en aggravant violemment les afflictions.</t>
        </is>
      </c>
    </row>
    <row r="485">
      <c r="A485" s="17" t="inlineStr">
        <is>
          <t>Toxique</t>
        </is>
      </c>
      <c r="B485" s="114" t="inlineStr">
        <is>
          <t>Terrible Infection</t>
        </is>
      </c>
      <c r="C485" s="119" t="n"/>
      <c r="D485" s="61" t="n"/>
      <c r="E485" s="17" t="n"/>
      <c r="F485" s="17" t="n"/>
      <c r="G485" s="119" t="n"/>
      <c r="H485" s="17">
        <f>'Malé'!J56</f>
        <v/>
      </c>
      <c r="I485" s="17">
        <f>'Malé'!I56</f>
        <v/>
      </c>
      <c r="J485" s="119" t="n"/>
      <c r="K485" s="17">
        <f>F!$A$5</f>
        <v/>
      </c>
      <c r="L485" s="17">
        <f>F!$A$11</f>
        <v/>
      </c>
      <c r="M485" s="17" t="n"/>
      <c r="N485" s="17" t="n"/>
      <c r="O485" s="119" t="n"/>
      <c r="P485" s="17" t="n"/>
      <c r="Q485" s="17" t="n"/>
      <c r="R485" s="17" t="n"/>
      <c r="S485" s="17" t="n"/>
      <c r="T485" s="17" t="n"/>
      <c r="U485" s="61" t="n"/>
      <c r="X485" s="114" t="inlineStr">
        <is>
          <t>Infecte la cible avec une maladie grave qui la ronge jour après jour.</t>
        </is>
      </c>
    </row>
    <row r="486">
      <c r="A486" s="17" t="inlineStr">
        <is>
          <t>Toxique</t>
        </is>
      </c>
      <c r="B486" s="114" t="inlineStr">
        <is>
          <t>Rupture Inexorable</t>
        </is>
      </c>
      <c r="C486" s="119" t="n"/>
      <c r="D486" s="61" t="n"/>
      <c r="E486" s="17" t="n"/>
      <c r="F486" s="17" t="n"/>
      <c r="G486" s="119" t="n"/>
      <c r="H486" s="17">
        <f>'Malé'!J64</f>
        <v/>
      </c>
      <c r="I486" s="17">
        <f>'Malé'!I64</f>
        <v/>
      </c>
      <c r="J486" s="119" t="n"/>
      <c r="K486" s="17">
        <f>F!$A$5</f>
        <v/>
      </c>
      <c r="L486" s="17">
        <f>F!$A$11</f>
        <v/>
      </c>
      <c r="M486" s="17" t="n"/>
      <c r="N486" s="17" t="n"/>
      <c r="O486" s="119" t="n"/>
      <c r="P486" s="17" t="n"/>
      <c r="Q486" s="17" t="n"/>
      <c r="R486" s="17" t="n"/>
      <c r="S486" s="17" t="n"/>
      <c r="T486" s="17" t="n"/>
      <c r="U486" s="61" t="n"/>
      <c r="X486" s="114" t="inlineStr">
        <is>
          <t>Accélère et amplifie les effets des ruptures et dégradations subies par la cible.</t>
        </is>
      </c>
    </row>
    <row r="487">
      <c r="A487" s="17" t="inlineStr">
        <is>
          <t>Toxique</t>
        </is>
      </c>
      <c r="B487" s="114" t="inlineStr">
        <is>
          <t>Corrosion du Coeur</t>
        </is>
      </c>
      <c r="C487" s="119" t="n"/>
      <c r="D487" s="61" t="n"/>
      <c r="E487" s="17" t="n"/>
      <c r="F487" s="17" t="n"/>
      <c r="G487" s="119" t="n"/>
      <c r="H487" s="17">
        <f>'Malé'!J69</f>
        <v/>
      </c>
      <c r="I487" s="17">
        <f>'Malé'!I69</f>
        <v/>
      </c>
      <c r="J487" s="119" t="n"/>
      <c r="K487" s="17">
        <f>F!$A$5</f>
        <v/>
      </c>
      <c r="L487" s="17">
        <f>F!$A$11</f>
        <v/>
      </c>
      <c r="M487" s="17" t="n"/>
      <c r="N487" s="17" t="n"/>
      <c r="O487" s="119" t="n"/>
      <c r="P487" s="17" t="n"/>
      <c r="Q487" s="17" t="n"/>
      <c r="R487" s="17" t="n"/>
      <c r="S487" s="17" t="n"/>
      <c r="T487" s="17" t="n"/>
      <c r="U487" s="61" t="n"/>
      <c r="X487" s="114" t="inlineStr">
        <is>
          <t>Ronge toutes les ressources de la cible, les faisant diminuer inexorablement à chaque instant.</t>
        </is>
      </c>
    </row>
    <row r="488">
      <c r="A488" s="17" t="inlineStr">
        <is>
          <t>Toxique</t>
        </is>
      </c>
      <c r="B488" s="114" t="inlineStr">
        <is>
          <t>Soins Corrompus</t>
        </is>
      </c>
      <c r="C488" s="119" t="n"/>
      <c r="D488" s="61" t="n"/>
      <c r="E488" s="17" t="n"/>
      <c r="F488" s="17" t="n"/>
      <c r="G488" s="119" t="n"/>
      <c r="H488" s="17">
        <f>'Malé'!J158</f>
        <v/>
      </c>
      <c r="I488" s="17">
        <f>'Malé'!I158</f>
        <v/>
      </c>
      <c r="J488" s="119" t="n"/>
      <c r="K488" s="17">
        <f>F!$A$5</f>
        <v/>
      </c>
      <c r="L488" s="17">
        <f>F!$A$11</f>
        <v/>
      </c>
      <c r="M488" s="17" t="n"/>
      <c r="N488" s="17" t="n"/>
      <c r="O488" s="119" t="n"/>
      <c r="P488" s="17" t="n"/>
      <c r="Q488" s="17" t="n"/>
      <c r="R488" s="17" t="n"/>
      <c r="S488" s="17" t="n"/>
      <c r="T488" s="17" t="n"/>
      <c r="U488" s="61" t="n"/>
      <c r="X488" s="114" t="inlineStr">
        <is>
          <t>Corrompt les soins reçus par la cible, les rendant largement inefficaces.</t>
        </is>
      </c>
    </row>
    <row r="489">
      <c r="A489" s="17" t="inlineStr">
        <is>
          <t>Toxique</t>
        </is>
      </c>
      <c r="B489" s="114" t="inlineStr">
        <is>
          <t>Marque d'épuisement</t>
        </is>
      </c>
      <c r="C489" s="119" t="n"/>
      <c r="D489" s="61" t="n"/>
      <c r="E489" s="17" t="n"/>
      <c r="F489" s="17" t="n"/>
      <c r="G489" s="119" t="n"/>
      <c r="H489" s="17">
        <f>'Malé'!J159</f>
        <v/>
      </c>
      <c r="I489" s="17">
        <f>'Malé'!I159</f>
        <v/>
      </c>
      <c r="J489" s="119" t="n"/>
      <c r="K489" s="17">
        <f>F!$A$5</f>
        <v/>
      </c>
      <c r="L489" s="17">
        <f>F!$A$11</f>
        <v/>
      </c>
      <c r="M489" s="17" t="n"/>
      <c r="N489" s="17" t="n"/>
      <c r="O489" s="119" t="n"/>
      <c r="P489" s="17" t="n"/>
      <c r="Q489" s="17" t="n"/>
      <c r="R489" s="17" t="n"/>
      <c r="S489" s="17" t="n"/>
      <c r="T489" s="17" t="n"/>
      <c r="U489" s="61" t="n"/>
      <c r="X489" s="114" t="inlineStr">
        <is>
          <t>Marque la cible d’un épuisement profond qui réduit fortement sa récupération.</t>
        </is>
      </c>
    </row>
    <row r="490">
      <c r="A490" s="17" t="inlineStr">
        <is>
          <t>Toxique</t>
        </is>
      </c>
      <c r="B490" s="114" t="inlineStr">
        <is>
          <t>Vision du Toxique</t>
        </is>
      </c>
      <c r="C490" s="119" t="n"/>
      <c r="D490" s="61" t="n"/>
      <c r="E490" s="17" t="n"/>
      <c r="F490" s="17" t="n"/>
      <c r="G490" s="119" t="n"/>
      <c r="H490" s="17">
        <f>Divi!J18</f>
        <v/>
      </c>
      <c r="I490" s="17" t="inlineStr">
        <is>
          <t>☢️ Toxique: Dartegoex</t>
        </is>
      </c>
      <c r="J490" s="119" t="n"/>
      <c r="K490" s="17">
        <f>F!$A$5</f>
        <v/>
      </c>
      <c r="L490" s="17">
        <f>F!$A$11</f>
        <v/>
      </c>
      <c r="M490" s="17" t="n"/>
      <c r="N490" s="17" t="n"/>
      <c r="O490" s="119" t="n"/>
      <c r="P490" s="17" t="n"/>
      <c r="Q490" s="17" t="n"/>
      <c r="R490" s="17" t="n"/>
      <c r="S490" s="17" t="inlineStr">
        <is>
          <t>Permet de voir tout ce qui est toxique, tel que des poisons, venins, etc</t>
        </is>
      </c>
      <c r="T490" s="17" t="n"/>
      <c r="U490" s="61" t="n"/>
      <c r="X490" s="114" t="inlineStr">
        <is>
          <t>Permet de percevoir poisons, toxines et substances dangereuses à distance.</t>
        </is>
      </c>
    </row>
    <row r="491">
      <c r="A491" s="17" t="inlineStr">
        <is>
          <t>Toxique</t>
        </is>
      </c>
      <c r="B491" s="114" t="inlineStr">
        <is>
          <t>Miasmes Infâme</t>
        </is>
      </c>
      <c r="C491" s="119" t="n"/>
      <c r="D491" s="61" t="n"/>
      <c r="E491" s="17" t="n"/>
      <c r="F491" s="17" t="n"/>
      <c r="G491" s="119" t="n"/>
      <c r="H491" s="17">
        <f>Conj!J21</f>
        <v/>
      </c>
      <c r="I491" s="17">
        <f>Conj!I21</f>
        <v/>
      </c>
      <c r="J491" s="119" t="n"/>
      <c r="K491" s="17">
        <f>F!$A$5</f>
        <v/>
      </c>
      <c r="L491" s="17" t="inlineStr">
        <is>
          <t>Zone</t>
        </is>
      </c>
      <c r="M491" s="17">
        <f>F!A36</f>
        <v/>
      </c>
      <c r="N491" s="17" t="n"/>
      <c r="O491" s="119" t="n"/>
      <c r="P491" s="17" t="n"/>
      <c r="Q491" s="17" t="n"/>
      <c r="R491" s="17" t="n"/>
      <c r="S491" s="17" t="inlineStr">
        <is>
          <t>Condition : Peste (réduction de toutes les sauvegardes)</t>
        </is>
      </c>
      <c r="T491" s="17" t="n"/>
      <c r="U491" s="61" t="n"/>
      <c r="X491" s="114" t="inlineStr">
        <is>
          <t>Inonde une zone de miasmes pestilentiels qui affaiblissent tous ceux qui s’y trouvent.</t>
        </is>
      </c>
    </row>
    <row r="492">
      <c r="A492" s="17" t="inlineStr">
        <is>
          <t>Toxique</t>
        </is>
      </c>
      <c r="B492" s="114" t="inlineStr">
        <is>
          <t>Nuages Toxiques</t>
        </is>
      </c>
      <c r="C492" s="119" t="n"/>
      <c r="D492" s="61" t="n"/>
      <c r="E492" s="17" t="n"/>
      <c r="F492" s="17" t="n"/>
      <c r="G492" s="119" t="n"/>
      <c r="H492" s="17">
        <f>Dest!J3</f>
        <v/>
      </c>
      <c r="I492" s="17" t="inlineStr">
        <is>
          <t>☢️ Toxique: Kinruptex</t>
        </is>
      </c>
      <c r="J492" s="119" t="n"/>
      <c r="K492" s="17">
        <f>F!$A$5</f>
        <v/>
      </c>
      <c r="L492" s="17" t="inlineStr">
        <is>
          <t>Zone</t>
        </is>
      </c>
      <c r="M492" s="17">
        <f>F!A36</f>
        <v/>
      </c>
      <c r="N492" s="17" t="inlineStr">
        <is>
          <t>Duo</t>
        </is>
      </c>
      <c r="O492" s="119" t="n"/>
      <c r="P492" s="17" t="n"/>
      <c r="Q492" s="17" t="n"/>
      <c r="R492" s="17" t="n"/>
      <c r="S492" s="17" t="inlineStr">
        <is>
          <t>2nd mot condition : Intoxication (1D6 PE par rounds)</t>
        </is>
      </c>
      <c r="T492" s="17">
        <f>'Alté'!$C$9</f>
        <v/>
      </c>
      <c r="U492" s="61" t="inlineStr">
        <is>
          <t>☢️ Toxique</t>
        </is>
      </c>
      <c r="X492" s="114" t="inlineStr">
        <is>
          <t>Inonde une zone d'un nuage toxique qui brûlent la peau et les poumons de ceux qui s'y trouve plongés.</t>
        </is>
      </c>
    </row>
    <row r="493">
      <c r="A493" s="17" t="inlineStr">
        <is>
          <t>Toxique</t>
        </is>
      </c>
      <c r="B493" s="114" t="inlineStr">
        <is>
          <t>Nuages Infectieux</t>
        </is>
      </c>
      <c r="C493" s="119" t="n"/>
      <c r="D493" s="61" t="n"/>
      <c r="E493" s="17" t="n"/>
      <c r="F493" s="17" t="n"/>
      <c r="G493" s="119" t="n"/>
      <c r="H493" s="17">
        <f>'Alté'!$C$9</f>
        <v/>
      </c>
      <c r="I493" s="17" t="inlineStr">
        <is>
          <t>☢️ Toxique</t>
        </is>
      </c>
      <c r="J493" s="119" t="n"/>
      <c r="K493" s="17">
        <f>F!$A$5</f>
        <v/>
      </c>
      <c r="L493" s="17" t="inlineStr">
        <is>
          <t>Zone</t>
        </is>
      </c>
      <c r="M493" s="17">
        <f>F!A36</f>
        <v/>
      </c>
      <c r="N493" s="17" t="n"/>
      <c r="O493" s="119" t="n"/>
      <c r="P493" s="17" t="n"/>
      <c r="Q493" s="17" t="n"/>
      <c r="R493" s="17" t="n"/>
      <c r="S493" s="17" t="inlineStr">
        <is>
          <t>Condition : Dégénération (lésions qui s'aggravent chaque rounds)</t>
        </is>
      </c>
      <c r="T493" s="17" t="n"/>
      <c r="U493" s="61" t="n"/>
      <c r="X493" s="114" t="inlineStr">
        <is>
          <t>Inonde une zone d'un nuage toxique qui aggrave les plaies ouvertes de façon dramatique à mesure que le temps passe.</t>
        </is>
      </c>
    </row>
    <row r="494">
      <c r="A494" s="17" t="inlineStr">
        <is>
          <t>Illusion</t>
        </is>
      </c>
      <c r="B494" s="114" t="inlineStr">
        <is>
          <t>Illusion des Grandeurs</t>
        </is>
      </c>
      <c r="C494" s="119" t="n"/>
      <c r="D494" s="61" t="n"/>
      <c r="E494" s="17" t="n"/>
      <c r="F494" s="17" t="n"/>
      <c r="G494" s="119" t="n"/>
      <c r="H494" s="17" t="n"/>
      <c r="I494" s="17" t="n"/>
      <c r="J494" s="119" t="n"/>
      <c r="K494" s="17" t="n"/>
      <c r="L494" s="17" t="n"/>
      <c r="M494" s="17" t="n"/>
      <c r="N494" s="17" t="n"/>
      <c r="O494" s="119" t="n"/>
      <c r="P494" s="17" t="n"/>
      <c r="Q494" s="17" t="n"/>
      <c r="R494" s="17" t="n"/>
      <c r="S494" s="17" t="n"/>
      <c r="T494" s="17" t="n"/>
      <c r="U494" s="61" t="n"/>
    </row>
    <row r="495">
      <c r="A495" s="17" t="inlineStr">
        <is>
          <t>Illusion</t>
        </is>
      </c>
      <c r="B495" s="114" t="inlineStr">
        <is>
          <t>Caleïdoscope</t>
        </is>
      </c>
      <c r="C495" s="119" t="n"/>
      <c r="D495" s="61" t="n"/>
      <c r="E495" s="17" t="n"/>
      <c r="F495" s="17" t="n"/>
      <c r="G495" s="119" t="n"/>
      <c r="H495" s="17" t="n"/>
      <c r="I495" s="17" t="n"/>
      <c r="J495" s="119" t="n"/>
      <c r="K495" s="17" t="n"/>
      <c r="L495" s="17" t="n"/>
      <c r="M495" s="17" t="n"/>
      <c r="N495" s="17" t="n"/>
      <c r="O495" s="119" t="n"/>
      <c r="P495" s="17" t="n"/>
      <c r="Q495" s="17" t="n"/>
      <c r="R495" s="17" t="n"/>
      <c r="S495" s="17" t="n"/>
      <c r="T495" s="17" t="n"/>
      <c r="U495" s="61" t="n"/>
    </row>
    <row r="496">
      <c r="A496" s="17" t="inlineStr">
        <is>
          <t>Illusion</t>
        </is>
      </c>
      <c r="B496" s="114" t="inlineStr">
        <is>
          <t>Images Mirroires</t>
        </is>
      </c>
      <c r="C496" s="119" t="n"/>
      <c r="D496" s="61" t="n"/>
      <c r="E496" s="17" t="n"/>
      <c r="F496" s="17" t="n"/>
      <c r="G496" s="119" t="n"/>
      <c r="H496" s="17" t="n"/>
      <c r="I496" s="17" t="n"/>
      <c r="J496" s="119" t="n"/>
      <c r="K496" s="17" t="n"/>
      <c r="L496" s="17" t="n"/>
      <c r="M496" s="17" t="n"/>
      <c r="N496" s="17" t="n"/>
      <c r="O496" s="119" t="n"/>
      <c r="P496" s="17" t="n"/>
      <c r="Q496" s="17" t="n"/>
      <c r="R496" s="17" t="n"/>
      <c r="S496" s="17" t="n"/>
      <c r="T496" s="17" t="n"/>
      <c r="U496" s="61" t="n"/>
    </row>
    <row r="497">
      <c r="A497" s="17" t="inlineStr">
        <is>
          <t>Illusion</t>
        </is>
      </c>
      <c r="B497" s="114" t="inlineStr">
        <is>
          <t>Assassin Illusoire</t>
        </is>
      </c>
      <c r="C497" s="119" t="n"/>
      <c r="D497" s="61" t="n"/>
      <c r="E497" s="17" t="n"/>
      <c r="F497" s="17" t="n"/>
      <c r="G497" s="119" t="n"/>
      <c r="H497" s="17" t="n"/>
      <c r="I497" s="17" t="n"/>
      <c r="J497" s="119" t="n"/>
      <c r="K497" s="17" t="n"/>
      <c r="L497" s="17" t="n"/>
      <c r="M497" s="17" t="n"/>
      <c r="N497" s="17" t="n"/>
      <c r="O497" s="119" t="n"/>
      <c r="P497" s="17" t="n"/>
      <c r="Q497" s="17" t="n"/>
      <c r="R497" s="17" t="n"/>
      <c r="S497" s="17" t="n"/>
      <c r="T497" s="17" t="n"/>
      <c r="U497" s="61" t="n"/>
    </row>
    <row r="498">
      <c r="A498" s="17" t="inlineStr">
        <is>
          <t>Illusion</t>
        </is>
      </c>
      <c r="B498" s="114" t="inlineStr">
        <is>
          <t>Image Fictive</t>
        </is>
      </c>
      <c r="C498" s="119" t="n"/>
      <c r="D498" s="61" t="n"/>
      <c r="E498" s="17" t="n"/>
      <c r="F498" s="17" t="n"/>
      <c r="G498" s="119" t="n"/>
      <c r="H498" s="17" t="n"/>
      <c r="I498" s="17" t="n"/>
      <c r="J498" s="119" t="n"/>
      <c r="K498" s="17" t="n"/>
      <c r="L498" s="17" t="n"/>
      <c r="M498" s="17" t="n"/>
      <c r="N498" s="17" t="n"/>
      <c r="O498" s="119" t="n"/>
      <c r="P498" s="17" t="n"/>
      <c r="Q498" s="17" t="n"/>
      <c r="R498" s="17" t="n"/>
      <c r="S498" s="17" t="n"/>
      <c r="T498" s="17" t="n"/>
      <c r="U498" s="61" t="n"/>
    </row>
    <row r="499">
      <c r="A499" s="17" t="inlineStr">
        <is>
          <t>Illusion</t>
        </is>
      </c>
      <c r="B499" s="114" t="inlineStr">
        <is>
          <t>Son Fictif</t>
        </is>
      </c>
      <c r="C499" s="119" t="n"/>
      <c r="D499" s="61" t="n"/>
      <c r="E499" s="17" t="n"/>
      <c r="F499" s="17" t="n"/>
      <c r="G499" s="119" t="n"/>
      <c r="H499" s="17" t="n"/>
      <c r="I499" s="17" t="n"/>
      <c r="J499" s="119" t="n"/>
      <c r="K499" s="17" t="n"/>
      <c r="L499" s="17" t="n"/>
      <c r="M499" s="17" t="n"/>
      <c r="N499" s="17" t="n"/>
      <c r="O499" s="119" t="n"/>
      <c r="P499" s="17" t="n"/>
      <c r="Q499" s="17" t="n"/>
      <c r="R499" s="17" t="n"/>
      <c r="S499" s="17" t="n"/>
      <c r="T499" s="17" t="n"/>
      <c r="U499" s="61" t="n"/>
    </row>
    <row r="500">
      <c r="A500" s="17" t="inlineStr">
        <is>
          <t>Illusion</t>
        </is>
      </c>
      <c r="B500" s="114" t="inlineStr">
        <is>
          <t>Apparence Altérée</t>
        </is>
      </c>
      <c r="C500" s="119" t="n"/>
      <c r="D500" s="61" t="n"/>
      <c r="E500" s="17" t="n"/>
      <c r="F500" s="17" t="n"/>
      <c r="G500" s="119" t="n"/>
      <c r="H500" s="17" t="n"/>
      <c r="I500" s="17" t="n"/>
      <c r="J500" s="119" t="n"/>
      <c r="K500" s="17" t="n"/>
      <c r="L500" s="17" t="n"/>
      <c r="M500" s="17" t="n"/>
      <c r="N500" s="17" t="n"/>
      <c r="O500" s="119" t="n"/>
      <c r="P500" s="17" t="n"/>
      <c r="Q500" s="17" t="n"/>
      <c r="R500" s="17" t="n"/>
      <c r="S500" s="17" t="n"/>
      <c r="T500" s="17" t="n"/>
      <c r="U500" s="61" t="n"/>
    </row>
    <row r="501">
      <c r="A501" s="17" t="inlineStr">
        <is>
          <t>Illusion</t>
        </is>
      </c>
      <c r="C501" s="119" t="n"/>
      <c r="D501" s="61" t="n"/>
      <c r="E501" s="17" t="n"/>
      <c r="F501" s="17" t="n"/>
      <c r="G501" s="119" t="n"/>
      <c r="H501" s="17" t="n"/>
      <c r="I501" s="17" t="n"/>
      <c r="J501" s="119" t="n"/>
      <c r="K501" s="17" t="n"/>
      <c r="L501" s="17" t="n"/>
      <c r="M501" s="17" t="n"/>
      <c r="N501" s="17" t="n"/>
      <c r="O501" s="119" t="n"/>
      <c r="P501" s="17" t="n"/>
      <c r="Q501" s="17" t="n"/>
      <c r="R501" s="17" t="n"/>
      <c r="S501" s="17" t="n"/>
      <c r="T501" s="17" t="n"/>
      <c r="U501" s="61" t="n"/>
    </row>
    <row r="502">
      <c r="A502" s="17" t="inlineStr">
        <is>
          <t>Illusion</t>
        </is>
      </c>
      <c r="C502" s="119" t="n"/>
      <c r="D502" s="61" t="n"/>
      <c r="E502" s="17" t="n"/>
      <c r="F502" s="17" t="n"/>
      <c r="G502" s="119" t="n"/>
      <c r="H502" s="17" t="n"/>
      <c r="I502" s="17" t="n"/>
      <c r="J502" s="119" t="n"/>
      <c r="K502" s="17" t="n"/>
      <c r="L502" s="17" t="n"/>
      <c r="M502" s="17" t="n"/>
      <c r="N502" s="17" t="n"/>
      <c r="O502" s="119" t="n"/>
      <c r="P502" s="17" t="n"/>
      <c r="Q502" s="17" t="n"/>
      <c r="R502" s="17" t="n"/>
      <c r="S502" s="17" t="n"/>
      <c r="T502" s="17" t="n"/>
      <c r="U502" s="61" t="n"/>
    </row>
    <row r="503">
      <c r="A503" s="17" t="inlineStr">
        <is>
          <t>Illusion</t>
        </is>
      </c>
      <c r="B503" s="114" t="inlineStr">
        <is>
          <t>Mascarade</t>
        </is>
      </c>
      <c r="C503" s="119" t="n"/>
      <c r="D503" s="61" t="n"/>
      <c r="E503" s="17" t="n"/>
      <c r="F503" s="17" t="n"/>
      <c r="G503" s="119" t="n"/>
      <c r="H503" s="17" t="n"/>
      <c r="I503" s="17" t="n"/>
      <c r="J503" s="119" t="n"/>
      <c r="K503" s="17" t="n"/>
      <c r="L503" s="17" t="n"/>
      <c r="M503" s="17" t="n"/>
      <c r="N503" s="17" t="n"/>
      <c r="O503" s="119" t="n"/>
      <c r="P503" s="17" t="n"/>
      <c r="Q503" s="17" t="n"/>
      <c r="R503" s="17" t="n"/>
      <c r="S503" s="17" t="n"/>
      <c r="T503" s="17" t="n"/>
      <c r="U503" s="61" t="n"/>
    </row>
    <row r="504">
      <c r="A504" s="17" t="inlineStr">
        <is>
          <t>Savoir</t>
        </is>
      </c>
      <c r="B504" s="114" t="inlineStr">
        <is>
          <t>Rappel Ancestral</t>
        </is>
      </c>
      <c r="C504" s="119" t="n"/>
      <c r="D504" s="61" t="n"/>
      <c r="E504" s="17" t="n"/>
      <c r="F504" s="17" t="n"/>
      <c r="G504" s="119" t="n"/>
      <c r="H504" s="17" t="n"/>
      <c r="I504" s="17" t="n"/>
      <c r="J504" s="119" t="n"/>
      <c r="K504" s="17" t="n"/>
      <c r="L504" s="17" t="n"/>
      <c r="M504" s="17" t="n"/>
      <c r="N504" s="17" t="n"/>
      <c r="O504" s="119" t="n"/>
      <c r="P504" s="17" t="n"/>
      <c r="Q504" s="17" t="n"/>
      <c r="R504" s="17" t="n"/>
      <c r="S504" s="17" t="n"/>
      <c r="T504" s="17" t="n"/>
      <c r="U504" s="61" t="n"/>
    </row>
    <row r="505">
      <c r="A505" s="17" t="inlineStr">
        <is>
          <t>Savoir</t>
        </is>
      </c>
      <c r="C505" s="119" t="n"/>
      <c r="D505" s="61" t="n"/>
      <c r="E505" s="17" t="n"/>
      <c r="F505" s="17" t="n"/>
      <c r="G505" s="119" t="n"/>
      <c r="H505" s="17" t="n"/>
      <c r="I505" s="17" t="n"/>
      <c r="J505" s="119" t="n"/>
      <c r="K505" s="17" t="n"/>
      <c r="L505" s="17" t="n"/>
      <c r="M505" s="17" t="n"/>
      <c r="N505" s="17" t="n"/>
      <c r="O505" s="119" t="n"/>
      <c r="P505" s="17" t="n"/>
      <c r="Q505" s="17" t="n"/>
      <c r="R505" s="17" t="n"/>
      <c r="S505" s="17" t="n"/>
      <c r="T505" s="17" t="n"/>
      <c r="U505" s="61" t="n"/>
    </row>
    <row r="506">
      <c r="A506" s="17" t="inlineStr">
        <is>
          <t>Savoir</t>
        </is>
      </c>
      <c r="C506" s="119" t="n"/>
      <c r="D506" s="61" t="n"/>
      <c r="E506" s="17" t="n"/>
      <c r="F506" s="17" t="n"/>
      <c r="G506" s="119" t="n"/>
      <c r="H506" s="17" t="n"/>
      <c r="I506" s="17" t="n"/>
      <c r="J506" s="119" t="n"/>
      <c r="K506" s="17" t="n"/>
      <c r="L506" s="17" t="n"/>
      <c r="M506" s="17" t="n"/>
      <c r="N506" s="17" t="n"/>
      <c r="O506" s="119" t="n"/>
      <c r="P506" s="17" t="n"/>
      <c r="Q506" s="17" t="n"/>
      <c r="R506" s="17" t="n"/>
      <c r="S506" s="17" t="n"/>
      <c r="T506" s="17" t="n"/>
      <c r="U506" s="61" t="n"/>
    </row>
    <row r="507">
      <c r="A507" s="17" t="inlineStr">
        <is>
          <t>Savoir</t>
        </is>
      </c>
      <c r="C507" s="119" t="n"/>
      <c r="D507" s="61" t="n"/>
      <c r="E507" s="17" t="n"/>
      <c r="F507" s="17" t="n"/>
      <c r="G507" s="119" t="n"/>
      <c r="H507" s="17" t="n"/>
      <c r="I507" s="17" t="n"/>
      <c r="J507" s="119" t="n"/>
      <c r="K507" s="17" t="n"/>
      <c r="L507" s="17" t="n"/>
      <c r="M507" s="17" t="n"/>
      <c r="N507" s="17" t="n"/>
      <c r="O507" s="119" t="n"/>
      <c r="P507" s="17" t="n"/>
      <c r="Q507" s="17" t="n"/>
      <c r="R507" s="17" t="n"/>
      <c r="S507" s="17" t="n"/>
      <c r="T507" s="17" t="n"/>
      <c r="U507" s="61" t="n"/>
    </row>
    <row r="508">
      <c r="A508" s="17" t="inlineStr">
        <is>
          <t>Savoir</t>
        </is>
      </c>
      <c r="C508" s="119" t="n"/>
      <c r="D508" s="61" t="n"/>
      <c r="E508" s="17" t="n"/>
      <c r="F508" s="17" t="n"/>
      <c r="G508" s="119" t="n"/>
      <c r="H508" s="17" t="n"/>
      <c r="I508" s="17" t="n"/>
      <c r="J508" s="119" t="n"/>
      <c r="K508" s="17" t="n"/>
      <c r="L508" s="17" t="n"/>
      <c r="M508" s="17" t="n"/>
      <c r="N508" s="17" t="n"/>
      <c r="O508" s="119" t="n"/>
      <c r="P508" s="17" t="n"/>
      <c r="Q508" s="17" t="n"/>
      <c r="R508" s="17" t="n"/>
      <c r="S508" s="17" t="n"/>
      <c r="T508" s="17" t="n"/>
      <c r="U508" s="61" t="n"/>
    </row>
    <row r="509">
      <c r="A509" s="17" t="inlineStr">
        <is>
          <t>Savoir</t>
        </is>
      </c>
      <c r="C509" s="119" t="n"/>
      <c r="D509" s="61" t="n"/>
      <c r="E509" s="17" t="n"/>
      <c r="F509" s="17" t="n"/>
      <c r="G509" s="119" t="n"/>
      <c r="H509" s="17" t="n"/>
      <c r="I509" s="17" t="n"/>
      <c r="J509" s="119" t="n"/>
      <c r="K509" s="17" t="n"/>
      <c r="L509" s="17" t="n"/>
      <c r="M509" s="17" t="n"/>
      <c r="N509" s="17" t="n"/>
      <c r="O509" s="119" t="n"/>
      <c r="P509" s="17" t="n"/>
      <c r="Q509" s="17" t="n"/>
      <c r="R509" s="17" t="n"/>
      <c r="S509" s="17" t="n"/>
      <c r="T509" s="17" t="n"/>
      <c r="U509" s="61" t="n"/>
    </row>
    <row r="510">
      <c r="A510" s="17" t="inlineStr">
        <is>
          <t>Savoir</t>
        </is>
      </c>
      <c r="C510" s="119" t="n"/>
      <c r="D510" s="61" t="n"/>
      <c r="E510" s="17" t="n"/>
      <c r="F510" s="17" t="n"/>
      <c r="G510" s="119" t="n"/>
      <c r="H510" s="17" t="n"/>
      <c r="I510" s="17" t="n"/>
      <c r="J510" s="119" t="n"/>
      <c r="K510" s="17" t="n"/>
      <c r="L510" s="17" t="n"/>
      <c r="M510" s="17" t="n"/>
      <c r="N510" s="17" t="n"/>
      <c r="O510" s="119" t="n"/>
      <c r="P510" s="17" t="n"/>
      <c r="Q510" s="17" t="n"/>
      <c r="R510" s="17" t="n"/>
      <c r="S510" s="17" t="n"/>
      <c r="T510" s="17" t="n"/>
      <c r="U510" s="61" t="n"/>
    </row>
    <row r="511">
      <c r="A511" s="17" t="inlineStr">
        <is>
          <t>Savoir</t>
        </is>
      </c>
      <c r="C511" s="119" t="n"/>
      <c r="D511" s="61" t="n"/>
      <c r="E511" s="17" t="n"/>
      <c r="F511" s="17" t="n"/>
      <c r="G511" s="119" t="n"/>
      <c r="H511" s="17" t="n"/>
      <c r="I511" s="17" t="n"/>
      <c r="J511" s="119" t="n"/>
      <c r="K511" s="17" t="n"/>
      <c r="L511" s="17" t="n"/>
      <c r="M511" s="17" t="n"/>
      <c r="N511" s="17" t="n"/>
      <c r="O511" s="119" t="n"/>
      <c r="P511" s="17" t="n"/>
      <c r="Q511" s="17" t="n"/>
      <c r="R511" s="17" t="n"/>
      <c r="S511" s="17" t="n"/>
      <c r="T511" s="17" t="n"/>
      <c r="U511" s="61" t="n"/>
    </row>
    <row r="512">
      <c r="A512" s="17" t="inlineStr">
        <is>
          <t>Savoir</t>
        </is>
      </c>
      <c r="C512" s="119" t="n"/>
      <c r="D512" s="61" t="n"/>
      <c r="E512" s="17" t="n"/>
      <c r="F512" s="17" t="n"/>
      <c r="G512" s="119" t="n"/>
      <c r="H512" s="17" t="n"/>
      <c r="I512" s="17" t="n"/>
      <c r="J512" s="119" t="n"/>
      <c r="K512" s="17" t="n"/>
      <c r="L512" s="17" t="n"/>
      <c r="M512" s="17" t="n"/>
      <c r="N512" s="17" t="n"/>
      <c r="O512" s="119" t="n"/>
      <c r="P512" s="17" t="n"/>
      <c r="Q512" s="17" t="n"/>
      <c r="R512" s="17" t="n"/>
      <c r="S512" s="17" t="n"/>
      <c r="T512" s="17" t="n"/>
      <c r="U512" s="61" t="n"/>
    </row>
    <row r="513">
      <c r="A513" s="17" t="inlineStr">
        <is>
          <t>Savoir</t>
        </is>
      </c>
      <c r="C513" s="119" t="n"/>
      <c r="D513" s="61" t="n"/>
      <c r="E513" s="17" t="n"/>
      <c r="F513" s="17" t="n"/>
      <c r="G513" s="119" t="n"/>
      <c r="H513" s="17" t="n"/>
      <c r="I513" s="17" t="n"/>
      <c r="J513" s="119" t="n"/>
      <c r="K513" s="17" t="n"/>
      <c r="L513" s="17" t="n"/>
      <c r="M513" s="17" t="n"/>
      <c r="N513" s="17" t="n"/>
      <c r="O513" s="119" t="n"/>
      <c r="P513" s="17" t="n"/>
      <c r="Q513" s="17" t="n"/>
      <c r="R513" s="17" t="n"/>
      <c r="S513" s="17" t="n"/>
      <c r="T513" s="17" t="n"/>
      <c r="U513" s="61" t="n"/>
    </row>
    <row r="514">
      <c r="A514" s="17" t="inlineStr">
        <is>
          <t>Vision</t>
        </is>
      </c>
      <c r="B514" s="114" t="inlineStr">
        <is>
          <t>Globe de l'Occulus</t>
        </is>
      </c>
      <c r="C514" s="119" t="n"/>
      <c r="D514" s="61" t="n"/>
      <c r="E514" s="17" t="n"/>
      <c r="F514" s="17" t="n"/>
      <c r="G514" s="119" t="n"/>
      <c r="H514" s="17" t="n"/>
      <c r="I514" s="17" t="n"/>
      <c r="J514" s="119" t="n"/>
      <c r="K514" s="17" t="n"/>
      <c r="L514" s="17" t="n"/>
      <c r="M514" s="17" t="n"/>
      <c r="N514" s="17" t="n"/>
      <c r="O514" s="119" t="n"/>
      <c r="P514" s="17" t="n"/>
      <c r="Q514" s="17" t="n"/>
      <c r="R514" s="17" t="n"/>
      <c r="S514" s="17" t="n"/>
      <c r="T514" s="17" t="n"/>
      <c r="U514" s="61" t="n"/>
    </row>
    <row r="515">
      <c r="A515" s="17" t="inlineStr">
        <is>
          <t>Vision</t>
        </is>
      </c>
      <c r="B515" s="114" t="inlineStr">
        <is>
          <t>Eclair de Génie</t>
        </is>
      </c>
      <c r="C515" s="119" t="n"/>
      <c r="D515" s="61" t="n"/>
      <c r="E515" s="17" t="n"/>
      <c r="F515" s="17" t="n"/>
      <c r="G515" s="119" t="n"/>
      <c r="H515" s="17" t="n"/>
      <c r="I515" s="17" t="n"/>
      <c r="J515" s="119" t="n"/>
      <c r="K515" s="17" t="n"/>
      <c r="L515" s="17" t="n"/>
      <c r="M515" s="17" t="n"/>
      <c r="N515" s="17" t="n"/>
      <c r="O515" s="119" t="n"/>
      <c r="P515" s="17" t="n"/>
      <c r="Q515" s="17" t="n"/>
      <c r="R515" s="17" t="n"/>
      <c r="S515" s="17" t="n"/>
      <c r="T515" s="17" t="n"/>
      <c r="U515" s="61" t="n"/>
    </row>
    <row r="516">
      <c r="A516" s="17" t="inlineStr">
        <is>
          <t>Vision</t>
        </is>
      </c>
      <c r="C516" s="119" t="n"/>
      <c r="D516" s="61" t="n"/>
      <c r="E516" s="17" t="n"/>
      <c r="F516" s="17" t="n"/>
      <c r="G516" s="119" t="n"/>
      <c r="H516" s="17" t="n"/>
      <c r="I516" s="17" t="n"/>
      <c r="J516" s="119" t="n"/>
      <c r="K516" s="17" t="n"/>
      <c r="L516" s="17" t="n"/>
      <c r="M516" s="17" t="n"/>
      <c r="N516" s="17" t="n"/>
      <c r="O516" s="119" t="n"/>
      <c r="P516" s="17" t="n"/>
      <c r="Q516" s="17" t="n"/>
      <c r="R516" s="17" t="n"/>
      <c r="S516" s="17" t="n"/>
      <c r="T516" s="17" t="n"/>
      <c r="U516" s="61" t="n"/>
    </row>
    <row r="517">
      <c r="A517" s="17" t="inlineStr">
        <is>
          <t>Vision</t>
        </is>
      </c>
      <c r="C517" s="119" t="n"/>
      <c r="D517" s="61" t="n"/>
      <c r="E517" s="17" t="n"/>
      <c r="F517" s="17" t="n"/>
      <c r="G517" s="119" t="n"/>
      <c r="H517" s="17" t="n"/>
      <c r="I517" s="17" t="n"/>
      <c r="J517" s="119" t="n"/>
      <c r="K517" s="17" t="n"/>
      <c r="L517" s="17" t="n"/>
      <c r="M517" s="17" t="n"/>
      <c r="N517" s="17" t="n"/>
      <c r="O517" s="119" t="n"/>
      <c r="P517" s="17" t="n"/>
      <c r="Q517" s="17" t="n"/>
      <c r="R517" s="17" t="n"/>
      <c r="S517" s="17" t="n"/>
      <c r="T517" s="17" t="n"/>
      <c r="U517" s="61" t="n"/>
    </row>
    <row r="518">
      <c r="A518" s="17" t="inlineStr">
        <is>
          <t>Vision</t>
        </is>
      </c>
      <c r="C518" s="119" t="n"/>
      <c r="D518" s="61" t="n"/>
      <c r="E518" s="17" t="n"/>
      <c r="F518" s="17" t="n"/>
      <c r="G518" s="119" t="n"/>
      <c r="H518" s="17" t="n"/>
      <c r="I518" s="17" t="n"/>
      <c r="J518" s="119" t="n"/>
      <c r="K518" s="17" t="n"/>
      <c r="L518" s="17" t="n"/>
      <c r="M518" s="17" t="n"/>
      <c r="N518" s="17" t="n"/>
      <c r="O518" s="119" t="n"/>
      <c r="P518" s="17" t="n"/>
      <c r="Q518" s="17" t="n"/>
      <c r="R518" s="17" t="n"/>
      <c r="S518" s="17" t="n"/>
      <c r="T518" s="17" t="n"/>
      <c r="U518" s="61" t="n"/>
    </row>
    <row r="519">
      <c r="A519" s="17" t="inlineStr">
        <is>
          <t>Vision</t>
        </is>
      </c>
      <c r="C519" s="119" t="n"/>
      <c r="D519" s="61" t="n"/>
      <c r="E519" s="17" t="n"/>
      <c r="F519" s="17" t="n"/>
      <c r="G519" s="119" t="n"/>
      <c r="H519" s="17" t="n"/>
      <c r="I519" s="17" t="n"/>
      <c r="J519" s="119" t="n"/>
      <c r="K519" s="17" t="n"/>
      <c r="L519" s="17" t="n"/>
      <c r="M519" s="17" t="n"/>
      <c r="N519" s="17" t="n"/>
      <c r="O519" s="119" t="n"/>
      <c r="P519" s="17" t="n"/>
      <c r="Q519" s="17" t="n"/>
      <c r="R519" s="17" t="n"/>
      <c r="S519" s="17" t="n"/>
      <c r="T519" s="17" t="n"/>
      <c r="U519" s="61" t="n"/>
    </row>
    <row r="520">
      <c r="A520" s="17" t="inlineStr">
        <is>
          <t>Vision</t>
        </is>
      </c>
      <c r="C520" s="119" t="n"/>
      <c r="D520" s="61" t="n"/>
      <c r="E520" s="17" t="n"/>
      <c r="F520" s="17" t="n"/>
      <c r="G520" s="119" t="n"/>
      <c r="H520" s="17" t="n"/>
      <c r="I520" s="17" t="n"/>
      <c r="J520" s="119" t="n"/>
      <c r="K520" s="17" t="n"/>
      <c r="L520" s="17" t="n"/>
      <c r="M520" s="17" t="n"/>
      <c r="N520" s="17" t="n"/>
      <c r="O520" s="119" t="n"/>
      <c r="P520" s="17" t="n"/>
      <c r="Q520" s="17" t="n"/>
      <c r="R520" s="17" t="n"/>
      <c r="S520" s="17" t="n"/>
      <c r="T520" s="17" t="n"/>
      <c r="U520" s="61" t="n"/>
    </row>
    <row r="521">
      <c r="A521" s="17" t="inlineStr">
        <is>
          <t>Vision</t>
        </is>
      </c>
      <c r="C521" s="119" t="n"/>
      <c r="D521" s="61" t="n"/>
      <c r="E521" s="17" t="n"/>
      <c r="F521" s="17" t="n"/>
      <c r="G521" s="119" t="n"/>
      <c r="H521" s="17" t="n"/>
      <c r="I521" s="17" t="n"/>
      <c r="J521" s="119" t="n"/>
      <c r="K521" s="17" t="n"/>
      <c r="L521" s="17" t="n"/>
      <c r="M521" s="17" t="n"/>
      <c r="N521" s="17" t="n"/>
      <c r="O521" s="119" t="n"/>
      <c r="P521" s="17" t="n"/>
      <c r="Q521" s="17" t="n"/>
      <c r="R521" s="17" t="n"/>
      <c r="S521" s="17" t="n"/>
      <c r="T521" s="17" t="n"/>
      <c r="U521" s="61" t="n"/>
    </row>
    <row r="522">
      <c r="A522" s="17" t="inlineStr">
        <is>
          <t>Vision</t>
        </is>
      </c>
      <c r="C522" s="119" t="n"/>
      <c r="D522" s="61" t="n"/>
      <c r="E522" s="17" t="n"/>
      <c r="F522" s="17" t="n"/>
      <c r="G522" s="119" t="n"/>
      <c r="H522" s="17" t="n"/>
      <c r="I522" s="17" t="n"/>
      <c r="J522" s="119" t="n"/>
      <c r="K522" s="17" t="n"/>
      <c r="L522" s="17" t="n"/>
      <c r="M522" s="17" t="n"/>
      <c r="N522" s="17" t="n"/>
      <c r="O522" s="119" t="n"/>
      <c r="P522" s="17" t="n"/>
      <c r="Q522" s="17" t="n"/>
      <c r="R522" s="17" t="n"/>
      <c r="S522" s="17" t="n"/>
      <c r="T522" s="17" t="n"/>
      <c r="U522" s="61" t="n"/>
    </row>
    <row r="523">
      <c r="A523" s="17" t="inlineStr">
        <is>
          <t>Vision</t>
        </is>
      </c>
      <c r="C523" s="119" t="n"/>
      <c r="D523" s="61" t="n"/>
      <c r="E523" s="17" t="n"/>
      <c r="F523" s="17" t="n"/>
      <c r="G523" s="119" t="n"/>
      <c r="H523" s="17" t="n"/>
      <c r="I523" s="17" t="n"/>
      <c r="J523" s="119" t="n"/>
      <c r="K523" s="17" t="n"/>
      <c r="L523" s="17" t="n"/>
      <c r="M523" s="17" t="n"/>
      <c r="N523" s="17" t="n"/>
      <c r="O523" s="119" t="n"/>
      <c r="P523" s="17" t="n"/>
      <c r="Q523" s="17" t="n"/>
      <c r="R523" s="17" t="n"/>
      <c r="S523" s="17" t="n"/>
      <c r="T523" s="17" t="n"/>
      <c r="U523" s="61" t="n"/>
    </row>
    <row r="524">
      <c r="A524" s="17" t="inlineStr">
        <is>
          <t>Acier</t>
        </is>
      </c>
      <c r="B524" s="114" t="inlineStr">
        <is>
          <t>Affûter l'Arme</t>
        </is>
      </c>
      <c r="C524" s="119" t="n"/>
      <c r="D524" s="61" t="n"/>
      <c r="E524" s="17" t="n"/>
      <c r="F524" s="17" t="n"/>
      <c r="G524" s="119" t="n"/>
      <c r="H524" s="17">
        <f>'Béné'!J101</f>
        <v/>
      </c>
      <c r="I524" s="17">
        <f>'Béné'!I101</f>
        <v/>
      </c>
      <c r="J524" s="119" t="n"/>
      <c r="K524" s="17">
        <f>F!$A$3</f>
        <v/>
      </c>
      <c r="L524" s="17">
        <f>F!$A$11</f>
        <v/>
      </c>
      <c r="M524" s="17" t="n"/>
      <c r="N524" s="17" t="n"/>
      <c r="O524" s="119" t="n"/>
      <c r="P524" s="17" t="n"/>
      <c r="Q524" s="17" t="n"/>
      <c r="R524" s="17" t="n"/>
      <c r="S524" s="17" t="n"/>
      <c r="T524" s="17" t="n"/>
      <c r="U524" s="61" t="n"/>
      <c r="X524" s="114" t="inlineStr">
        <is>
          <t>Rend une arme plus meurtrière en augmentant fortement ses chances de critique pour une seule attaque.</t>
        </is>
      </c>
    </row>
    <row r="525">
      <c r="A525" s="17" t="inlineStr">
        <is>
          <t>Acier</t>
        </is>
      </c>
      <c r="B525" s="114" t="inlineStr">
        <is>
          <t>Lacérations Sanglantes</t>
        </is>
      </c>
      <c r="C525" s="119" t="n"/>
      <c r="D525" s="61" t="n"/>
      <c r="E525" s="17" t="n"/>
      <c r="F525" s="17" t="n"/>
      <c r="G525" s="119" t="n"/>
      <c r="H525" s="17">
        <f>Dest!J3</f>
        <v/>
      </c>
      <c r="I525" s="17" t="inlineStr">
        <is>
          <t>⚔️ Acier: Kinruptan</t>
        </is>
      </c>
      <c r="J525" s="119" t="n"/>
      <c r="K525" s="17">
        <f>F!$A$5</f>
        <v/>
      </c>
      <c r="L525" s="17">
        <f>F!$A$11</f>
        <v/>
      </c>
      <c r="M525" s="17" t="n"/>
      <c r="N525" s="17">
        <f>A!A$3</f>
        <v/>
      </c>
      <c r="O525" s="119" t="n"/>
      <c r="P525" s="17" t="n"/>
      <c r="Q525" s="17" t="n"/>
      <c r="R525" s="17" t="n"/>
      <c r="S525" s="17" t="inlineStr">
        <is>
          <t>Type tranchant, vs DEX, 2nd mot condition : Saignement</t>
        </is>
      </c>
      <c r="T525" s="17">
        <f>Dest!J65</f>
        <v/>
      </c>
      <c r="U525" s="17" t="inlineStr">
        <is>
          <t>⚔️ Acier: Korruptan</t>
        </is>
      </c>
      <c r="X525" s="114" t="inlineStr">
        <is>
          <t>Inflige une blessure tranchante et transforme un avantage de la cible en saignement ou autre affliction.</t>
        </is>
      </c>
    </row>
    <row r="526">
      <c r="A526" s="17" t="inlineStr">
        <is>
          <t>Acier</t>
        </is>
      </c>
      <c r="B526" s="114" t="inlineStr">
        <is>
          <t>indestructibilité</t>
        </is>
      </c>
      <c r="C526" s="119" t="n"/>
      <c r="D526" s="61" t="n"/>
      <c r="E526" s="17" t="n"/>
      <c r="F526" s="17" t="n"/>
      <c r="G526" s="119" t="n"/>
      <c r="H526" s="17">
        <f>'Béné'!J38</f>
        <v/>
      </c>
      <c r="I526" s="17">
        <f>'Béné'!I38</f>
        <v/>
      </c>
      <c r="J526" s="119" t="n"/>
      <c r="K526" s="17">
        <f>F!$A$3</f>
        <v/>
      </c>
      <c r="L526" s="17">
        <f>F!$A$11</f>
        <v/>
      </c>
      <c r="M526" s="17" t="n"/>
      <c r="N526" s="17">
        <f>A!A$2</f>
        <v/>
      </c>
      <c r="O526" s="119" t="n"/>
      <c r="P526" s="17" t="n"/>
      <c r="Q526" s="17" t="n"/>
      <c r="S526" s="17" t="n"/>
      <c r="T526" s="17">
        <f>'Béné'!J39</f>
        <v/>
      </c>
      <c r="U526" s="61">
        <f>'Béné'!I39</f>
        <v/>
      </c>
      <c r="X526" s="114" t="inlineStr">
        <is>
          <t>Renforce équipement et porteur en rendant l’armure plus résistante et l’arme plus puissante.</t>
        </is>
      </c>
    </row>
    <row r="527">
      <c r="A527" s="17" t="inlineStr">
        <is>
          <t>Acier</t>
        </is>
      </c>
      <c r="B527" s="114" t="inlineStr">
        <is>
          <t>Faille Totale</t>
        </is>
      </c>
      <c r="C527" s="119" t="n"/>
      <c r="D527" s="61" t="n"/>
      <c r="E527" s="17" t="n"/>
      <c r="F527" s="17" t="n"/>
      <c r="G527" s="119" t="n"/>
      <c r="H527" s="17">
        <f>'Malé'!J59</f>
        <v/>
      </c>
      <c r="I527" s="17" t="inlineStr">
        <is>
          <t>⚔️ Acier: Malintensen (Mêlée)</t>
        </is>
      </c>
      <c r="J527" s="119" t="n"/>
      <c r="K527" s="17">
        <f>F!$A$5</f>
        <v/>
      </c>
      <c r="L527" s="17">
        <f>F!$A$11</f>
        <v/>
      </c>
      <c r="M527" s="17" t="n"/>
      <c r="N527" s="17">
        <f>A!A$3</f>
        <v/>
      </c>
      <c r="O527" s="119" t="n"/>
      <c r="P527" s="17" t="n"/>
      <c r="Q527" s="17" t="n"/>
      <c r="S527" s="17" t="n"/>
      <c r="T527" s="17">
        <f>'Malé'!J59</f>
        <v/>
      </c>
      <c r="U527" s="61" t="inlineStr">
        <is>
          <t>⚔️ Acier: Malintensen (Tir)</t>
        </is>
      </c>
      <c r="X527" s="114" t="inlineStr">
        <is>
          <t>Aggrave violemment les afflictions de la cible, les faisant “passer un cran au-dessus” en mêlée ou à distance.</t>
        </is>
      </c>
    </row>
    <row r="528">
      <c r="A528" s="17" t="inlineStr">
        <is>
          <t>Acier</t>
        </is>
      </c>
      <c r="B528" s="114" t="inlineStr">
        <is>
          <t>Alourdir l'Objet</t>
        </is>
      </c>
      <c r="C528" s="119" t="n"/>
      <c r="D528" s="61" t="n"/>
      <c r="E528" s="17" t="n"/>
      <c r="F528" s="17" t="n"/>
      <c r="G528" s="119" t="n"/>
      <c r="H528" s="17">
        <f>'Malé'!J79</f>
        <v/>
      </c>
      <c r="I528" s="17">
        <f>'Malé'!I79</f>
        <v/>
      </c>
      <c r="J528" s="119" t="n"/>
      <c r="K528" s="17">
        <f>F!$A$5</f>
        <v/>
      </c>
      <c r="L528" s="17">
        <f>F!$A$11</f>
        <v/>
      </c>
      <c r="M528" s="17" t="n"/>
      <c r="N528" s="17" t="n"/>
      <c r="O528" s="119" t="n"/>
      <c r="P528" s="17" t="n"/>
      <c r="Q528" s="17" t="n"/>
      <c r="R528" s="17" t="n"/>
      <c r="S528" s="17" t="n"/>
      <c r="T528" s="17" t="n"/>
      <c r="U528" s="61" t="n"/>
      <c r="X528" s="114" t="inlineStr">
        <is>
          <t>Alourdit un objet ou équipement et double ses pénalités d’utilisation, le rendant difficile à manier.</t>
        </is>
      </c>
    </row>
    <row r="529">
      <c r="A529" s="17" t="inlineStr">
        <is>
          <t>Acier</t>
        </is>
      </c>
      <c r="B529" s="114" t="inlineStr">
        <is>
          <t>De l'acier à la poussière</t>
        </is>
      </c>
      <c r="C529" s="119" t="n"/>
      <c r="D529" s="61" t="n"/>
      <c r="E529" s="17" t="n"/>
      <c r="F529" s="17" t="n"/>
      <c r="G529" s="119" t="n"/>
      <c r="H529" s="17">
        <f>'Malé'!J80</f>
        <v/>
      </c>
      <c r="I529" s="17">
        <f>'Malé'!I80</f>
        <v/>
      </c>
      <c r="J529" s="119" t="n"/>
      <c r="K529" s="17">
        <f>F!$A$5</f>
        <v/>
      </c>
      <c r="L529" s="17">
        <f>F!$A$11</f>
        <v/>
      </c>
      <c r="M529" s="17" t="n"/>
      <c r="N529" s="17">
        <f>A!A$3</f>
        <v/>
      </c>
      <c r="O529" s="119" t="n"/>
      <c r="P529" s="17" t="n"/>
      <c r="Q529" s="17" t="n"/>
      <c r="R529" s="17" t="n"/>
      <c r="S529" s="17" t="n"/>
      <c r="T529" s="17">
        <f>'Malé'!J81</f>
        <v/>
      </c>
      <c r="U529" s="61" t="inlineStr">
        <is>
          <t>⚔️ Acier: Mugfritean</t>
        </is>
      </c>
      <c r="X529" s="114" t="inlineStr">
        <is>
          <t>Accélère l’usure d’un objet et diminue sa solidité, jusqu’à le réduire en poussière.</t>
        </is>
      </c>
    </row>
    <row r="530">
      <c r="A530" s="17" t="inlineStr">
        <is>
          <t>Acier</t>
        </is>
      </c>
      <c r="B530" s="114" t="inlineStr">
        <is>
          <t>Résistance au Métal</t>
        </is>
      </c>
      <c r="C530" s="119" t="n"/>
      <c r="D530" s="61" t="n"/>
      <c r="E530" s="17" t="n"/>
      <c r="F530" s="17" t="n"/>
      <c r="G530" s="119" t="n"/>
      <c r="H530" s="17">
        <f>Abju!J29</f>
        <v/>
      </c>
      <c r="I530" s="17" t="inlineStr">
        <is>
          <t>⚔️ Acier: Basobstruan</t>
        </is>
      </c>
      <c r="J530" s="119" t="n"/>
      <c r="K530" s="17">
        <f>F!$A$3</f>
        <v/>
      </c>
      <c r="L530" s="17">
        <f>F!$A$11</f>
        <v/>
      </c>
      <c r="M530" s="17" t="n"/>
      <c r="N530" s="17" t="n"/>
      <c r="O530" s="119" t="n"/>
      <c r="P530" s="17" t="n"/>
      <c r="Q530" s="17" t="n"/>
      <c r="R530" s="17" t="n"/>
      <c r="S530" s="17" t="inlineStr">
        <is>
          <t>Protège des armes en métals</t>
        </is>
      </c>
      <c r="T530" s="17" t="n"/>
      <c r="U530" s="61" t="n"/>
      <c r="X530" s="114" t="inlineStr">
        <is>
          <t>Accorde une protection instantanée très élevée contre les attaques d’armes métalliques (pour une action/impact).</t>
        </is>
      </c>
    </row>
    <row r="531">
      <c r="A531" s="17" t="inlineStr">
        <is>
          <t>Acier</t>
        </is>
      </c>
      <c r="B531" s="114" t="inlineStr">
        <is>
          <t>Interroger le Métal</t>
        </is>
      </c>
      <c r="C531" s="119" t="n"/>
      <c r="D531" s="61" t="n"/>
      <c r="E531" s="17" t="n"/>
      <c r="F531" s="17" t="n"/>
      <c r="G531" s="119" t="n"/>
      <c r="H531" s="17">
        <f>Divi!J11</f>
        <v/>
      </c>
      <c r="I531" s="17" t="inlineStr">
        <is>
          <t>⚔️ Acier: Dirogaan</t>
        </is>
      </c>
      <c r="J531" s="119" t="n"/>
      <c r="K531" s="17">
        <f>F!$A$3</f>
        <v/>
      </c>
      <c r="L531" s="17">
        <f>F!$A$11</f>
        <v/>
      </c>
      <c r="M531" s="17" t="n"/>
      <c r="N531" s="17" t="n"/>
      <c r="O531" s="119" t="n"/>
      <c r="P531" s="17" t="n"/>
      <c r="Q531" s="17" t="n"/>
      <c r="R531" s="17" t="n"/>
      <c r="S531" s="17" t="inlineStr">
        <is>
          <t>Fonctionne sur les métaux</t>
        </is>
      </c>
      <c r="T531" s="17" t="n"/>
      <c r="U531" s="61" t="n"/>
      <c r="X531" s="114" t="inlineStr">
        <is>
          <t>Permet de “questionner” un métal et d’en tirer des informations simples comme s’il pouvait répondre.</t>
        </is>
      </c>
    </row>
    <row r="532">
      <c r="A532" s="17" t="inlineStr">
        <is>
          <t>Acier</t>
        </is>
      </c>
      <c r="B532" s="114" t="inlineStr">
        <is>
          <t>Oeil du Mineur</t>
        </is>
      </c>
      <c r="C532" s="119" t="n"/>
      <c r="D532" s="61" t="n"/>
      <c r="E532" s="17" t="n"/>
      <c r="F532" s="17" t="n"/>
      <c r="G532" s="119" t="n"/>
      <c r="H532" s="17">
        <f>Divi!J18</f>
        <v/>
      </c>
      <c r="I532" s="17" t="inlineStr">
        <is>
          <t>⚔️ Acier: Dartegoan</t>
        </is>
      </c>
      <c r="J532" s="119" t="n"/>
      <c r="K532" s="17">
        <f>F!$A$2</f>
        <v/>
      </c>
      <c r="L532" s="17">
        <f>F!$A$11</f>
        <v/>
      </c>
      <c r="M532" s="17" t="n"/>
      <c r="N532" s="17" t="n"/>
      <c r="O532" s="119" t="n"/>
      <c r="P532" s="17" t="n"/>
      <c r="Q532" s="17" t="n"/>
      <c r="R532" s="17" t="n"/>
      <c r="S532" s="17" t="inlineStr">
        <is>
          <t>Détecte les métaux</t>
        </is>
      </c>
      <c r="T532" s="17" t="n"/>
      <c r="U532" s="61" t="n"/>
      <c r="X532" s="114" t="inlineStr">
        <is>
          <t>Révèle la présence et la localisation des métaux à proximité, comme un instinct de mineur.</t>
        </is>
      </c>
    </row>
    <row r="533">
      <c r="A533" s="17" t="inlineStr">
        <is>
          <t>Acier</t>
        </is>
      </c>
      <c r="B533" s="114" t="inlineStr">
        <is>
          <t>Mur de Lames</t>
        </is>
      </c>
      <c r="C533" s="119" t="n"/>
      <c r="D533" s="61" t="n"/>
      <c r="E533" s="17" t="n"/>
      <c r="F533" s="17" t="n"/>
      <c r="G533" s="119" t="n"/>
      <c r="H533" s="17">
        <f>Conj!J11</f>
        <v/>
      </c>
      <c r="I533" s="17" t="inlineStr">
        <is>
          <t>⚔️ Acier: Conedian</t>
        </is>
      </c>
      <c r="J533" s="119" t="n"/>
      <c r="K533" s="17">
        <f>F!$A$3</f>
        <v/>
      </c>
      <c r="L533" s="17">
        <f>F!$A$11</f>
        <v/>
      </c>
      <c r="M533" s="17" t="n"/>
      <c r="N533" s="17" t="n"/>
      <c r="O533" s="119" t="n"/>
      <c r="P533" s="17" t="n"/>
      <c r="Q533" s="17" t="n"/>
      <c r="R533" s="17" t="n"/>
      <c r="S533" s="17" t="n"/>
      <c r="T533" s="17" t="n"/>
      <c r="U533" s="61" t="n"/>
      <c r="X533" s="114" t="inlineStr">
        <is>
          <t>Conjure un mur de métal/lames servant d’obstacle (et selon la clé, potentiellement dangereux).</t>
        </is>
      </c>
    </row>
    <row r="534">
      <c r="A534" s="17" t="inlineStr">
        <is>
          <t>Acier</t>
        </is>
      </c>
      <c r="B534" s="114" t="inlineStr">
        <is>
          <t>Enfer d'Acier</t>
        </is>
      </c>
      <c r="C534" s="119" t="n"/>
      <c r="D534" s="61" t="n"/>
      <c r="E534" s="17" t="n"/>
      <c r="F534" s="17" t="n"/>
      <c r="G534" s="119" t="n"/>
      <c r="H534" s="17">
        <f>Conj!J13</f>
        <v/>
      </c>
      <c r="I534" s="17" t="inlineStr">
        <is>
          <t>⚔️ Acier: Colferan</t>
        </is>
      </c>
      <c r="J534" s="119" t="n"/>
      <c r="K534" s="17">
        <f>F!$A$5</f>
        <v/>
      </c>
      <c r="L534" s="17">
        <f>F!$A$11</f>
        <v/>
      </c>
      <c r="M534" s="17" t="n"/>
      <c r="N534" s="17" t="n"/>
      <c r="O534" s="119" t="n"/>
      <c r="P534" s="17" t="n"/>
      <c r="Q534" s="17" t="n"/>
      <c r="R534" s="17" t="n"/>
      <c r="S534" s="17" t="n"/>
      <c r="T534" s="17" t="n"/>
      <c r="U534" s="61" t="n"/>
      <c r="X534" s="114" t="inlineStr">
        <is>
          <t>Fait surgir des chaînes de fer qui entravent un membre et retiennent la cible comme une prison.</t>
        </is>
      </c>
    </row>
    <row r="535">
      <c r="A535" s="17" t="inlineStr">
        <is>
          <t>Acier</t>
        </is>
      </c>
      <c r="B535" s="114" t="inlineStr">
        <is>
          <t>Conjuration d'Arme Véritable</t>
        </is>
      </c>
      <c r="C535" s="119" t="n"/>
      <c r="D535" s="61" t="n"/>
      <c r="E535" s="17" t="n"/>
      <c r="F535" s="17" t="n"/>
      <c r="G535" s="119" t="n"/>
      <c r="H535" s="17">
        <f>Conj!J26</f>
        <v/>
      </c>
      <c r="I535" s="17" t="inlineStr">
        <is>
          <t>⚔️ Acier: Cararmaan</t>
        </is>
      </c>
      <c r="J535" s="119" t="n"/>
      <c r="K535" s="17">
        <f>F!$A$2</f>
        <v/>
      </c>
      <c r="L535" s="17">
        <f>F!$A$11</f>
        <v/>
      </c>
      <c r="M535" s="17" t="n"/>
      <c r="N535" s="17" t="n"/>
      <c r="O535" s="119" t="n"/>
      <c r="P535" s="17" t="n"/>
      <c r="Q535" s="17" t="n"/>
      <c r="R535" s="17" t="n"/>
      <c r="S535" s="17" t="n"/>
      <c r="T535" s="17" t="n"/>
      <c r="U535" s="61" t="n"/>
      <c r="X535" s="114" t="inlineStr">
        <is>
          <t>Conjure une arme d’acier élémentaire parfaitement maîtrisée, adaptée au niveau de puissance du sort.</t>
        </is>
      </c>
    </row>
    <row r="536">
      <c r="A536" s="17" t="inlineStr">
        <is>
          <t>Acier</t>
        </is>
      </c>
      <c r="B536" s="114" t="inlineStr">
        <is>
          <t>Conjuration d'Armure Véritable</t>
        </is>
      </c>
      <c r="C536" s="119" t="n"/>
      <c r="D536" s="61" t="n"/>
      <c r="E536" s="17" t="n"/>
      <c r="F536" s="17" t="n"/>
      <c r="G536" s="119" t="n"/>
      <c r="H536" s="17">
        <f>Conj!J27</f>
        <v/>
      </c>
      <c r="I536" s="17" t="inlineStr">
        <is>
          <t>⚔️ Acier: Conlorican</t>
        </is>
      </c>
      <c r="J536" s="119" t="n"/>
      <c r="K536" s="17">
        <f>F!$A$2</f>
        <v/>
      </c>
      <c r="L536" s="17">
        <f>F!$A$11</f>
        <v/>
      </c>
      <c r="M536" s="17" t="n"/>
      <c r="N536" s="17" t="n"/>
      <c r="O536" s="119" t="n"/>
      <c r="P536" s="17" t="n"/>
      <c r="Q536" s="17" t="n"/>
      <c r="R536" s="17" t="n"/>
      <c r="S536" s="17" t="n"/>
      <c r="T536" s="17" t="n"/>
      <c r="U536" s="61" t="n"/>
      <c r="X536" s="114" t="inlineStr">
        <is>
          <t>Conjure une armure d’acier élémentaire offrant une forte absorption et une qualité magique.</t>
        </is>
      </c>
    </row>
    <row r="537">
      <c r="A537" s="17" t="inlineStr">
        <is>
          <t>Acier</t>
        </is>
      </c>
      <c r="B537" s="114" t="inlineStr">
        <is>
          <t>Danse des Lames</t>
        </is>
      </c>
      <c r="C537" s="119" t="n"/>
      <c r="D537" s="61" t="n"/>
      <c r="E537" s="17" t="n"/>
      <c r="F537" s="17" t="n"/>
      <c r="G537" s="119" t="n"/>
      <c r="H537" s="17">
        <f>Conj!J43</f>
        <v/>
      </c>
      <c r="I537" s="17">
        <f>Conj!I43</f>
        <v/>
      </c>
      <c r="J537" s="119" t="n"/>
      <c r="K537" s="17">
        <f>F!$A$2</f>
        <v/>
      </c>
      <c r="L537" s="17">
        <f>F!$A$11</f>
        <v/>
      </c>
      <c r="M537" s="17" t="n"/>
      <c r="N537" s="17" t="n"/>
      <c r="O537" s="119" t="n"/>
      <c r="P537" s="17" t="n"/>
      <c r="Q537" s="17" t="n"/>
      <c r="R537" s="17" t="n"/>
      <c r="S537" s="17" t="n"/>
      <c r="T537" s="17" t="n"/>
      <c r="U537" s="61" t="n"/>
      <c r="X537" s="114" t="inlineStr">
        <is>
          <t>Fait tournoyer des lames autour du lanceur, utilisables pour attaquer/défendre à volonté avant recharge.</t>
        </is>
      </c>
    </row>
    <row r="538">
      <c r="A538" s="17" t="inlineStr">
        <is>
          <t>Acier</t>
        </is>
      </c>
      <c r="B538" s="114" t="inlineStr">
        <is>
          <t>Miriade de Projectiles</t>
        </is>
      </c>
      <c r="C538" s="119" t="n"/>
      <c r="D538" s="61" t="n"/>
      <c r="E538" s="17" t="n"/>
      <c r="F538" s="17" t="n"/>
      <c r="G538" s="119" t="n"/>
      <c r="H538" s="17">
        <f>Conj!J44</f>
        <v/>
      </c>
      <c r="I538" s="17" t="inlineStr">
        <is>
          <t>⚔️ Acier: Conteluman</t>
        </is>
      </c>
      <c r="J538" s="119" t="n"/>
      <c r="K538" s="17">
        <f>F!$A$2</f>
        <v/>
      </c>
      <c r="L538" s="17">
        <f>F!$A$11</f>
        <v/>
      </c>
      <c r="M538" s="17" t="n"/>
      <c r="N538" s="17" t="n"/>
      <c r="O538" s="119" t="n"/>
      <c r="P538" s="17" t="n"/>
      <c r="Q538" s="17" t="n"/>
      <c r="R538" s="17" t="n"/>
      <c r="S538" s="17" t="inlineStr">
        <is>
          <t>Provoque des attaques physiques</t>
        </is>
      </c>
      <c r="T538" s="17" t="n"/>
      <c r="U538" s="61" t="n"/>
      <c r="X538" s="114" t="inlineStr">
        <is>
          <t>Crée une couronne de projectiles métalliques utilisables pour des attaques physiques à distance.</t>
        </is>
      </c>
    </row>
    <row r="539">
      <c r="A539" s="17" t="inlineStr">
        <is>
          <t>Acier</t>
        </is>
      </c>
      <c r="B539" s="114" t="inlineStr">
        <is>
          <t>Miriade de Boucliers</t>
        </is>
      </c>
      <c r="C539" s="119" t="n"/>
      <c r="D539" s="61" t="n"/>
      <c r="E539" s="17" t="n"/>
      <c r="F539" s="17" t="n"/>
      <c r="G539" s="119" t="n"/>
      <c r="H539" s="17">
        <f>Conj!J45</f>
        <v/>
      </c>
      <c r="I539" s="17" t="inlineStr">
        <is>
          <t>⚔️ Acier: Censcutuan</t>
        </is>
      </c>
      <c r="J539" s="119" t="n"/>
      <c r="K539" s="17">
        <f>F!$A$2</f>
        <v/>
      </c>
      <c r="L539" s="17">
        <f>F!$A$11</f>
        <v/>
      </c>
      <c r="M539" s="17" t="n"/>
      <c r="N539" s="17" t="n"/>
      <c r="O539" s="119" t="n"/>
      <c r="P539" s="17" t="n"/>
      <c r="Q539" s="17" t="n"/>
      <c r="R539" s="17" t="n"/>
      <c r="S539" s="17" t="inlineStr">
        <is>
          <t>Protège des attaques physiques</t>
        </is>
      </c>
      <c r="T539" s="17" t="n"/>
      <c r="U539" s="61" t="n"/>
      <c r="X539" s="114" t="inlineStr">
        <is>
          <t>Crée une couronne de boucliers métalliques utilisables pour parer, y compris pour protéger un allié adjacent.</t>
        </is>
      </c>
    </row>
    <row r="540">
      <c r="A540" s="17" t="inlineStr">
        <is>
          <t>Acier</t>
        </is>
      </c>
      <c r="B540" s="114" t="inlineStr">
        <is>
          <t>Transmutation des Métaux</t>
        </is>
      </c>
      <c r="C540" s="119" t="n"/>
      <c r="D540" s="61" t="n"/>
      <c r="E540" s="17" t="n"/>
      <c r="F540" s="17" t="n"/>
      <c r="G540" s="119" t="n"/>
      <c r="H540" s="17">
        <f>'Alté'!J7</f>
        <v/>
      </c>
      <c r="I540" s="17" t="inlineStr">
        <is>
          <t>⚔️ Acier: Almutatan</t>
        </is>
      </c>
      <c r="J540" s="119" t="n"/>
      <c r="K540" s="17">
        <f>F!$A$2</f>
        <v/>
      </c>
      <c r="L540" s="17">
        <f>F!$A$11</f>
        <v/>
      </c>
      <c r="M540" s="17" t="n"/>
      <c r="N540" s="17" t="n"/>
      <c r="O540" s="119" t="n"/>
      <c r="P540" s="17" t="n"/>
      <c r="Q540" s="17" t="n"/>
      <c r="R540" s="17" t="n"/>
      <c r="S540" s="17" t="inlineStr">
        <is>
          <t>Affecte les objets dont la base est en métal</t>
        </is>
      </c>
      <c r="T540" s="17" t="n"/>
      <c r="U540" s="61" t="n"/>
      <c r="X540" s="114" t="inlineStr">
        <is>
          <t>Transforme une quantité limitée de métal en un autre métal équivalent, sans créer de richesse.</t>
        </is>
      </c>
    </row>
    <row r="541">
      <c r="A541" s="17" t="inlineStr">
        <is>
          <t>Acier</t>
        </is>
      </c>
      <c r="B541" s="114" t="inlineStr">
        <is>
          <t>Restructuration du Métal</t>
        </is>
      </c>
      <c r="C541" s="119" t="n"/>
      <c r="D541" s="61" t="n"/>
      <c r="E541" s="17" t="n"/>
      <c r="F541" s="17" t="n"/>
      <c r="G541" s="119" t="n"/>
      <c r="H541" s="17">
        <f>'Alté'!J16</f>
        <v/>
      </c>
      <c r="I541" s="17" t="inlineStr">
        <is>
          <t>⚔️ Acier: Arparoan</t>
        </is>
      </c>
      <c r="J541" s="119" t="n"/>
      <c r="K541" s="17">
        <f>F!$A$2</f>
        <v/>
      </c>
      <c r="L541" s="17">
        <f>F!$A$11</f>
        <v/>
      </c>
      <c r="M541" s="17" t="n"/>
      <c r="N541" s="17" t="n"/>
      <c r="O541" s="119" t="n"/>
      <c r="P541" s="17" t="n"/>
      <c r="Q541" s="17" t="n"/>
      <c r="R541" s="17" t="n"/>
      <c r="S541" s="17" t="inlineStr">
        <is>
          <t>Affecte les objets dont la base est en métal</t>
        </is>
      </c>
      <c r="T541" s="17" t="n"/>
      <c r="U541" s="61" t="n"/>
      <c r="X541" s="114" t="inlineStr">
        <is>
          <t>Répare et restructure un objet ou une structure métallique en effaçant une partie de sa dégradation.</t>
        </is>
      </c>
    </row>
    <row r="542">
      <c r="A542" s="17" t="inlineStr">
        <is>
          <t>Acier</t>
        </is>
      </c>
      <c r="B542" s="114" t="inlineStr">
        <is>
          <t>Arme du Destructeur</t>
        </is>
      </c>
      <c r="C542" s="119" t="n"/>
      <c r="D542" s="61" t="n"/>
      <c r="E542" s="17" t="n"/>
      <c r="F542" s="17" t="n"/>
      <c r="G542" s="119" t="n"/>
      <c r="H542" s="17">
        <f>'Alté'!J38</f>
        <v/>
      </c>
      <c r="I542" s="17">
        <f>'Alté'!I38</f>
        <v/>
      </c>
      <c r="J542" s="119" t="n"/>
      <c r="K542" s="17">
        <f>F!$A$2</f>
        <v/>
      </c>
      <c r="L542" s="17">
        <f>F!$A$11</f>
        <v/>
      </c>
      <c r="M542" s="17" t="n"/>
      <c r="N542" s="17">
        <f>A!A$3</f>
        <v/>
      </c>
      <c r="O542" s="119" t="n"/>
      <c r="P542" s="17" t="n"/>
      <c r="Q542" s="17" t="n"/>
      <c r="R542" s="17" t="n"/>
      <c r="S542" s="17" t="inlineStr">
        <is>
          <t>la caractéristique visée par le second mot est la perforation</t>
        </is>
      </c>
      <c r="T542" s="17">
        <f>'Alté'!J42</f>
        <v/>
      </c>
      <c r="U542" s="61">
        <f>'Alté'!I42</f>
        <v/>
      </c>
      <c r="X542" s="114" t="inlineStr">
        <is>
          <t>Enchante une arme pour frapper plus fort et percer davantage, taillée pour briser les défenses.</t>
        </is>
      </c>
    </row>
    <row r="543">
      <c r="A543" s="17" t="inlineStr">
        <is>
          <t>Acier</t>
        </is>
      </c>
      <c r="B543" s="114" t="inlineStr">
        <is>
          <t>Arme du Protecteur</t>
        </is>
      </c>
      <c r="C543" s="119" t="n"/>
      <c r="D543" s="61" t="n"/>
      <c r="E543" s="17" t="n"/>
      <c r="F543" s="17" t="n"/>
      <c r="G543" s="119" t="n"/>
      <c r="H543" s="17">
        <f>'Alté'!J40</f>
        <v/>
      </c>
      <c r="I543" s="17">
        <f>'Alté'!I40</f>
        <v/>
      </c>
      <c r="J543" s="119" t="n"/>
      <c r="K543" s="17">
        <f>F!$A$2</f>
        <v/>
      </c>
      <c r="L543" s="17">
        <f>F!$A$11</f>
        <v/>
      </c>
      <c r="M543" s="17" t="n"/>
      <c r="N543" s="17">
        <f>A!A$3</f>
        <v/>
      </c>
      <c r="O543" s="119" t="n"/>
      <c r="P543" s="17" t="n"/>
      <c r="Q543" s="17" t="n"/>
      <c r="R543" s="17" t="n"/>
      <c r="S543" s="17" t="inlineStr">
        <is>
          <t>la caractéristique visée par le second mot est la déviation</t>
        </is>
      </c>
      <c r="T543" s="17">
        <f>'Alté'!J42</f>
        <v/>
      </c>
      <c r="U543" s="61">
        <f>'Alté'!I42</f>
        <v/>
      </c>
      <c r="X543" s="114" t="inlineStr">
        <is>
          <t>Enchante une arme pour mieux parer et dévier, idéale pour la garde et la protection.</t>
        </is>
      </c>
    </row>
    <row r="544">
      <c r="A544" s="17" t="inlineStr">
        <is>
          <t>Acier</t>
        </is>
      </c>
      <c r="B544" s="114" t="inlineStr">
        <is>
          <t>Arme du Juggernaut</t>
        </is>
      </c>
      <c r="C544" s="119" t="n"/>
      <c r="D544" s="61" t="n"/>
      <c r="E544" s="17" t="n"/>
      <c r="F544" s="17" t="n"/>
      <c r="G544" s="119" t="n"/>
      <c r="H544" s="17">
        <f>'Alté'!J39</f>
        <v/>
      </c>
      <c r="I544" s="17">
        <f>'Alté'!I39</f>
        <v/>
      </c>
      <c r="J544" s="119" t="n"/>
      <c r="K544" s="17">
        <f>F!$A$2</f>
        <v/>
      </c>
      <c r="L544" s="17">
        <f>F!$A$11</f>
        <v/>
      </c>
      <c r="M544" s="17" t="n"/>
      <c r="N544" s="17">
        <f>A!A$3</f>
        <v/>
      </c>
      <c r="O544" s="119" t="n"/>
      <c r="P544" s="17" t="n"/>
      <c r="Q544" s="17" t="n"/>
      <c r="R544" s="17" t="n"/>
      <c r="S544" s="17" t="inlineStr">
        <is>
          <t>la caractéristique visée par le second mot est la malice</t>
        </is>
      </c>
      <c r="T544" s="17">
        <f>'Alté'!J42</f>
        <v/>
      </c>
      <c r="U544" s="61">
        <f>'Alté'!I42</f>
        <v/>
      </c>
      <c r="X544" s="114" t="inlineStr">
        <is>
          <t>Enchante une arme pour des manœuvres écrasantes et rusées, améliorant ses tactiques et sa “malice”.</t>
        </is>
      </c>
    </row>
    <row r="545">
      <c r="A545" s="17" t="inlineStr">
        <is>
          <t>Guerre</t>
        </is>
      </c>
      <c r="B545" s="114" t="inlineStr">
        <is>
          <t>Héroïsme</t>
        </is>
      </c>
      <c r="C545" s="119" t="n"/>
      <c r="D545" s="61" t="n"/>
      <c r="E545" s="17" t="n"/>
      <c r="F545" s="17" t="n"/>
      <c r="G545" s="119" t="n"/>
      <c r="H545" s="17">
        <f>'Béné'!J61</f>
        <v/>
      </c>
      <c r="I545" s="17" t="inlineStr">
        <is>
          <t>🛡️ Guerre: Lemsorborr (Mêlée)</t>
        </is>
      </c>
      <c r="J545" s="119" t="n"/>
      <c r="K545" s="17">
        <f>F!$A$5</f>
        <v/>
      </c>
      <c r="L545" s="17" t="inlineStr">
        <is>
          <t>Zone</t>
        </is>
      </c>
      <c r="M545" s="17" t="n"/>
      <c r="N545" s="17">
        <f>A!A$3</f>
        <v/>
      </c>
      <c r="O545" s="119" t="n"/>
      <c r="P545" s="17" t="inlineStr">
        <is>
          <t>Large</t>
        </is>
      </c>
      <c r="Q545" s="17" t="n"/>
      <c r="R545" s="17" t="n"/>
      <c r="S545" s="17" t="n"/>
      <c r="T545" s="17">
        <f>'Béné'!J61</f>
        <v/>
      </c>
      <c r="U545" s="61" t="inlineStr">
        <is>
          <t>🛡️ Guerre: Lemsorborr (Tir)</t>
        </is>
      </c>
      <c r="X545" s="114" t="inlineStr">
        <is>
          <t>Crée une puissante barrière de groupe qui absorbe les dégâts des attaques de mêlée et de tir dans la zone.</t>
        </is>
      </c>
    </row>
    <row r="546">
      <c r="A546" s="17" t="inlineStr">
        <is>
          <t>Guerre</t>
        </is>
      </c>
      <c r="B546" s="114" t="inlineStr">
        <is>
          <t>Croisade</t>
        </is>
      </c>
      <c r="C546" s="119" t="n"/>
      <c r="D546" s="61" t="n"/>
      <c r="E546" s="17" t="n"/>
      <c r="F546" s="17" t="n"/>
      <c r="G546" s="119" t="n"/>
      <c r="H546" s="17">
        <f>'Béné'!J153</f>
        <v/>
      </c>
      <c r="I546" s="17">
        <f>'Béné'!I153</f>
        <v/>
      </c>
      <c r="J546" s="119" t="n"/>
      <c r="K546" s="17">
        <f>F!$A$5</f>
        <v/>
      </c>
      <c r="L546" s="17" t="inlineStr">
        <is>
          <t>Zone</t>
        </is>
      </c>
      <c r="M546" s="17" t="n"/>
      <c r="N546" s="17" t="n"/>
      <c r="O546" s="119" t="n"/>
      <c r="P546" s="17" t="inlineStr">
        <is>
          <t>Large</t>
        </is>
      </c>
      <c r="Q546" s="17" t="n"/>
      <c r="R546" s="17" t="n"/>
      <c r="S546" s="17" t="n"/>
      <c r="T546" s="17" t="n"/>
      <c r="U546" s="61" t="n"/>
      <c r="X546" s="114" t="inlineStr">
        <is>
          <t>Double et aggrave les effets des afflictions négatives sur tous les ennemis présents dans la zone.</t>
        </is>
      </c>
    </row>
    <row r="547">
      <c r="A547" s="17" t="inlineStr">
        <is>
          <t>Guerre</t>
        </is>
      </c>
      <c r="B547" s="114" t="inlineStr">
        <is>
          <t>Sapper la Tension</t>
        </is>
      </c>
      <c r="C547" s="119" t="n"/>
      <c r="D547" s="61" t="n"/>
      <c r="E547" s="17" t="n"/>
      <c r="F547" s="17" t="n"/>
      <c r="G547" s="119" t="n"/>
      <c r="H547" s="17">
        <f>Dest!J39</f>
        <v/>
      </c>
      <c r="I547" s="17" t="inlineStr">
        <is>
          <t>🛡️ Guerre: Kaprivoorr</t>
        </is>
      </c>
      <c r="J547" s="119" t="n"/>
      <c r="K547" s="17">
        <f>F!$A$5</f>
        <v/>
      </c>
      <c r="L547" s="17">
        <f>F!$A$11</f>
        <v/>
      </c>
      <c r="M547" s="17" t="n"/>
      <c r="N547" s="17" t="n"/>
      <c r="O547" s="119" t="n"/>
      <c r="P547" s="17" t="n"/>
      <c r="Q547" s="17" t="n"/>
      <c r="R547" s="17" t="n"/>
      <c r="S547" s="17" t="inlineStr">
        <is>
          <t>Affecte les ressources temporaires suivantes : Garde, Rage et Adrénaline</t>
        </is>
      </c>
      <c r="T547" s="17" t="n"/>
      <c r="U547" s="61" t="n"/>
      <c r="X547" s="114" t="inlineStr">
        <is>
          <t>Éteint la “tension” de combat d’une cible en lui retirant/affaiblissant ses ressources temporaires (garde, rage, adrénaline).</t>
        </is>
      </c>
    </row>
    <row r="548">
      <c r="A548" s="17" t="inlineStr">
        <is>
          <t>Guerre</t>
        </is>
      </c>
      <c r="B548" s="114" t="inlineStr">
        <is>
          <t>Egide de Douleurs</t>
        </is>
      </c>
      <c r="C548" s="119" t="n"/>
      <c r="D548" s="61" t="n"/>
      <c r="E548" s="17" t="n"/>
      <c r="F548" s="17" t="n"/>
      <c r="G548" s="119" t="n"/>
      <c r="H548" s="17">
        <f>'Béné'!J22</f>
        <v/>
      </c>
      <c r="I548" s="17">
        <f>'Béné'!I22</f>
        <v/>
      </c>
      <c r="J548" s="119" t="n"/>
      <c r="K548" s="17">
        <f>F!$A$2</f>
        <v/>
      </c>
      <c r="L548" s="17">
        <f>F!$A$11</f>
        <v/>
      </c>
      <c r="M548" s="17" t="n"/>
      <c r="N548" s="17" t="n"/>
      <c r="O548" s="119" t="n"/>
      <c r="P548" s="17" t="n"/>
      <c r="Q548" s="17" t="n"/>
      <c r="R548" s="17" t="n"/>
      <c r="S548" s="17" t="inlineStr">
        <is>
          <t>Le mot lié génère ici une action de combat</t>
        </is>
      </c>
      <c r="T548" s="17" t="n"/>
      <c r="U548" s="61" t="n"/>
      <c r="V548" s="114">
        <f>Evoc!J35</f>
        <v/>
      </c>
      <c r="X548" s="114" t="inlineStr">
        <is>
          <t>Renvoie une partie des dégâts spirituels infligés par la cible et matérialise une action de combat liée.</t>
        </is>
      </c>
    </row>
    <row r="549">
      <c r="A549" s="17" t="inlineStr">
        <is>
          <t>Guerre</t>
        </is>
      </c>
      <c r="B549" s="114" t="inlineStr">
        <is>
          <t>Egide de Courage</t>
        </is>
      </c>
      <c r="C549" s="119" t="n"/>
      <c r="D549" s="61" t="n"/>
      <c r="E549" s="17" t="n"/>
      <c r="F549" s="17" t="n"/>
      <c r="G549" s="119" t="n"/>
      <c r="H549" s="17">
        <f>'Béné'!J23</f>
        <v/>
      </c>
      <c r="I549" s="17">
        <f>'Béné'!I23</f>
        <v/>
      </c>
      <c r="J549" s="119" t="n"/>
      <c r="K549" s="17">
        <f>F!$A$2</f>
        <v/>
      </c>
      <c r="L549" s="17">
        <f>F!$A$11</f>
        <v/>
      </c>
      <c r="M549" s="17" t="n"/>
      <c r="N549" s="17" t="n"/>
      <c r="O549" s="119" t="n"/>
      <c r="P549" s="17" t="n"/>
      <c r="Q549" s="17" t="n"/>
      <c r="R549" s="17" t="n"/>
      <c r="S549" s="17" t="n"/>
      <c r="T549" s="17" t="n"/>
      <c r="U549" s="61" t="n"/>
      <c r="V549" s="114">
        <f>Evoc!J18</f>
        <v/>
      </c>
      <c r="X549" s="114" t="inlineStr">
        <is>
          <t>Déclenche un effet automatique à chaque attaque subie (buff ou punition) et nourrit la cible en ressources de combat.</t>
        </is>
      </c>
    </row>
    <row r="550">
      <c r="A550" s="17" t="inlineStr">
        <is>
          <t>Guerre</t>
        </is>
      </c>
      <c r="B550" s="114" t="inlineStr">
        <is>
          <t>Creuset de la Guerre</t>
        </is>
      </c>
      <c r="C550" s="119" t="n"/>
      <c r="D550" s="61" t="n"/>
      <c r="E550" s="17" t="n"/>
      <c r="F550" s="17" t="n"/>
      <c r="G550" s="119" t="n"/>
      <c r="H550" s="17">
        <f>'Béné'!J42</f>
        <v/>
      </c>
      <c r="I550" s="17">
        <f>'Béné'!I42</f>
        <v/>
      </c>
      <c r="J550" s="119" t="n"/>
      <c r="K550" s="17">
        <f>F!$A$2</f>
        <v/>
      </c>
      <c r="L550" s="17">
        <f>F!$A$11</f>
        <v/>
      </c>
      <c r="M550" s="17" t="n"/>
      <c r="N550" s="17" t="n"/>
      <c r="O550" s="119" t="n"/>
      <c r="P550" s="17" t="n"/>
      <c r="Q550" s="17" t="n"/>
      <c r="R550" s="17" t="n"/>
      <c r="S550" s="17" t="n"/>
      <c r="T550" s="17" t="n"/>
      <c r="U550" s="61" t="n"/>
      <c r="X550" s="114" t="inlineStr">
        <is>
          <t>Insuffle une poussée d’adrénaline en accordant un gros gain de garde/adrénaline/rage temporaires.</t>
        </is>
      </c>
    </row>
    <row r="551">
      <c r="A551" s="17" t="inlineStr">
        <is>
          <t>Guerre</t>
        </is>
      </c>
      <c r="B551" s="114" t="inlineStr">
        <is>
          <t>Ire de la Bataille</t>
        </is>
      </c>
      <c r="C551" s="119" t="n"/>
      <c r="D551" s="61" t="n"/>
      <c r="E551" s="17" t="n"/>
      <c r="F551" s="17" t="n"/>
      <c r="G551" s="119" t="n"/>
      <c r="H551" s="17">
        <f>'Béné'!J43</f>
        <v/>
      </c>
      <c r="I551" s="17" t="inlineStr">
        <is>
          <t>🛡️ Guerre: Lokintenorr</t>
        </is>
      </c>
      <c r="J551" s="119" t="n"/>
      <c r="K551" s="17">
        <f>F!$A$5</f>
        <v/>
      </c>
      <c r="L551" s="17">
        <f>F!$A$11</f>
        <v/>
      </c>
      <c r="M551" s="17" t="n"/>
      <c r="N551" s="17" t="n"/>
      <c r="O551" s="119" t="n"/>
      <c r="P551" s="17" t="n"/>
      <c r="Q551" s="17" t="n"/>
      <c r="R551" s="17" t="n"/>
      <c r="S551" s="17" t="n"/>
      <c r="T551" s="17" t="n"/>
      <c r="U551" s="61" t="n"/>
      <c r="X551" s="114" t="inlineStr">
        <is>
          <t>Intensifie les malus et afflictions d’une cible tant qu’ils restent sous un certain seuil.</t>
        </is>
      </c>
    </row>
    <row r="552">
      <c r="A552" s="17" t="inlineStr">
        <is>
          <t>Guerre</t>
        </is>
      </c>
      <c r="B552" s="114" t="inlineStr">
        <is>
          <t>Ire de l'Espoir</t>
        </is>
      </c>
      <c r="C552" s="119" t="n"/>
      <c r="D552" s="61" t="n"/>
      <c r="E552" s="17" t="n"/>
      <c r="F552" s="17" t="n"/>
      <c r="G552" s="119" t="n"/>
      <c r="H552" s="17">
        <f>#REF!</f>
        <v/>
      </c>
      <c r="I552" s="17" t="inlineStr">
        <is>
          <t>🛡️ Guerre: Lemperforr</t>
        </is>
      </c>
      <c r="J552" s="119" t="n"/>
      <c r="K552" s="17">
        <f>F!$A$5</f>
        <v/>
      </c>
      <c r="L552" s="17">
        <f>F!$A$11</f>
        <v/>
      </c>
      <c r="M552" s="17" t="n"/>
      <c r="N552" s="17" t="n"/>
      <c r="O552" s="119" t="n"/>
      <c r="P552" s="17" t="n"/>
      <c r="Q552" s="17" t="n"/>
      <c r="R552" s="17" t="n"/>
      <c r="S552" s="17" t="n"/>
      <c r="T552" s="17" t="n"/>
      <c r="U552" s="61" t="n"/>
      <c r="X552" s="114" t="inlineStr">
        <is>
          <t>Renforce instantanément la défense passive contre les tactiques physiques (interruption).</t>
        </is>
      </c>
    </row>
    <row r="553">
      <c r="A553" s="17" t="inlineStr">
        <is>
          <t>Guerre</t>
        </is>
      </c>
      <c r="B553" s="114" t="inlineStr">
        <is>
          <t>Présence du Mentor</t>
        </is>
      </c>
      <c r="C553" s="119" t="n"/>
      <c r="D553" s="61" t="n"/>
      <c r="E553" s="17" t="n"/>
      <c r="F553" s="17" t="n"/>
      <c r="G553" s="119" t="n"/>
      <c r="H553" s="17">
        <f>'Béné'!J46</f>
        <v/>
      </c>
      <c r="I553" s="17" t="inlineStr">
        <is>
          <t>🛡️ Guerre: Lirharmoor</t>
        </is>
      </c>
      <c r="J553" s="119" t="n"/>
      <c r="K553" s="17" t="inlineStr">
        <is>
          <t>Soi</t>
        </is>
      </c>
      <c r="L553" s="17">
        <f>F!$A$11</f>
        <v/>
      </c>
      <c r="M553" s="17" t="n"/>
      <c r="N553" s="17" t="n"/>
      <c r="O553" s="119" t="n"/>
      <c r="P553" s="17" t="n"/>
      <c r="Q553" s="17" t="n"/>
      <c r="R553" s="17" t="n"/>
      <c r="S553" s="17" t="inlineStr">
        <is>
          <t>Affecte les manoeuvres de combat</t>
        </is>
      </c>
      <c r="T553" s="17" t="n"/>
      <c r="U553" s="61" t="n"/>
      <c r="X553" s="114" t="inlineStr">
        <is>
          <t>Crée une zone “mentor” qui facilite les manœuvres et réduit la difficulté des sorts dans l’aire.</t>
        </is>
      </c>
    </row>
    <row r="554">
      <c r="A554" s="17" t="inlineStr">
        <is>
          <t>Guerre</t>
        </is>
      </c>
      <c r="B554" s="114" t="inlineStr">
        <is>
          <t>Portée Accrue</t>
        </is>
      </c>
      <c r="C554" s="119" t="n"/>
      <c r="D554" s="61" t="n"/>
      <c r="E554" s="17" t="n"/>
      <c r="F554" s="17" t="n"/>
      <c r="G554" s="119" t="n"/>
      <c r="H554" s="17">
        <f>'Béné'!J158</f>
        <v/>
      </c>
      <c r="I554" s="17">
        <f>'Béné'!I158</f>
        <v/>
      </c>
      <c r="J554" s="119" t="n"/>
      <c r="K554" s="17">
        <f>F!$A$5</f>
        <v/>
      </c>
      <c r="L554" s="17">
        <f>F!$A$11</f>
        <v/>
      </c>
      <c r="M554" s="17" t="n"/>
      <c r="N554" s="17" t="n"/>
      <c r="O554" s="119" t="n"/>
      <c r="P554" s="17" t="n"/>
      <c r="Q554" s="17" t="n"/>
      <c r="R554" s="17" t="n"/>
      <c r="S554" s="17" t="n"/>
      <c r="T554" s="17" t="n"/>
      <c r="U554" s="61" t="n"/>
      <c r="X554" s="114" t="inlineStr">
        <is>
          <t>Augmente nettement la portée de tir et de lancer d’une cible.</t>
        </is>
      </c>
    </row>
    <row r="555">
      <c r="A555" s="17" t="inlineStr">
        <is>
          <t>Guerre</t>
        </is>
      </c>
      <c r="B555" s="114" t="inlineStr">
        <is>
          <t>Le Feu de la Guerre</t>
        </is>
      </c>
      <c r="C555" s="119" t="n"/>
      <c r="D555" s="61" t="n"/>
      <c r="E555" s="17" t="n"/>
      <c r="F555" s="17" t="n"/>
      <c r="G555" s="119" t="n"/>
      <c r="H555" s="17">
        <f>Evoc!J18</f>
        <v/>
      </c>
      <c r="I555" s="17">
        <f>Evoc!I18</f>
        <v/>
      </c>
      <c r="J555" s="119" t="n"/>
      <c r="K555" s="17">
        <f>F!$A$5</f>
        <v/>
      </c>
      <c r="L555" s="17">
        <f>F!$A$11</f>
        <v/>
      </c>
      <c r="M555" s="17" t="n"/>
      <c r="N555" s="17" t="n"/>
      <c r="O555" s="119" t="n"/>
      <c r="P555" s="17" t="n"/>
      <c r="Q555" s="17" t="n"/>
      <c r="R555" s="17" t="n"/>
      <c r="S555" s="17" t="n"/>
      <c r="T555" s="17" t="n"/>
      <c r="U555" s="61" t="n"/>
      <c r="X555" s="114" t="inlineStr">
        <is>
          <t>Allume le feu du combat en accordant une forte réserve temporaire de garde/adrénaline/rage.</t>
        </is>
      </c>
    </row>
    <row r="556">
      <c r="A556" s="17" t="inlineStr">
        <is>
          <t>Guerre</t>
        </is>
      </c>
      <c r="B556" s="114" t="inlineStr">
        <is>
          <t>Vision des Traquenards</t>
        </is>
      </c>
      <c r="C556" s="119" t="n"/>
      <c r="D556" s="61" t="n"/>
      <c r="E556" s="17" t="n"/>
      <c r="F556" s="17" t="n"/>
      <c r="G556" s="119" t="n"/>
      <c r="H556" s="17">
        <f>Divi!J26</f>
        <v/>
      </c>
      <c r="I556" s="17" t="inlineStr">
        <is>
          <t>🛡️ Guerre: Darceloorr</t>
        </is>
      </c>
      <c r="J556" s="119" t="n"/>
      <c r="K556" s="17" t="inlineStr">
        <is>
          <t>Soi</t>
        </is>
      </c>
      <c r="L556" s="17">
        <f>F!$A$11</f>
        <v/>
      </c>
      <c r="M556" s="17" t="n"/>
      <c r="N556" s="17" t="n"/>
      <c r="O556" s="119" t="n"/>
      <c r="P556" s="17" t="n"/>
      <c r="Q556" s="17" t="n"/>
      <c r="R556" s="17" t="n"/>
      <c r="S556" s="17" t="n"/>
      <c r="T556" s="17" t="n"/>
      <c r="U556" s="61" t="n"/>
      <c r="X556" s="114" t="inlineStr">
        <is>
          <t>Permet de repérer rapidement les pièges, embuscades et éléments dissimulés dangereux.</t>
        </is>
      </c>
    </row>
    <row r="557">
      <c r="A557" s="17" t="inlineStr">
        <is>
          <t>Guerre</t>
        </is>
      </c>
      <c r="B557" s="114" t="inlineStr">
        <is>
          <t>Vision des Pensées Belliqueuses</t>
        </is>
      </c>
      <c r="C557" s="119" t="n"/>
      <c r="D557" s="61" t="n"/>
      <c r="E557" s="17" t="n"/>
      <c r="F557" s="17" t="n"/>
      <c r="G557" s="119" t="n"/>
      <c r="H557" s="17">
        <f>Divi!J25</f>
        <v/>
      </c>
      <c r="I557" s="17" t="inlineStr">
        <is>
          <t>🛡️ Guerre: Deltueoorr</t>
        </is>
      </c>
      <c r="J557" s="119" t="n"/>
      <c r="K557" s="17" t="inlineStr">
        <is>
          <t>Soi</t>
        </is>
      </c>
      <c r="L557" s="17">
        <f>F!$A$11</f>
        <v/>
      </c>
      <c r="M557" s="17" t="n"/>
      <c r="N557" s="17" t="n"/>
      <c r="O557" s="119" t="n"/>
      <c r="P557" s="17" t="n"/>
      <c r="Q557" s="17" t="n"/>
      <c r="R557" s="17" t="n"/>
      <c r="S557" s="17" t="n"/>
      <c r="T557" s="17" t="n"/>
      <c r="U557" s="61" t="n"/>
      <c r="X557" s="114" t="inlineStr">
        <is>
          <t>Donne une intuition fulgurante des menaces proches et des intentions belliqueuses dirigées vers soi.</t>
        </is>
      </c>
    </row>
    <row r="558">
      <c r="A558" s="17" t="inlineStr">
        <is>
          <t>Guerre</t>
        </is>
      </c>
      <c r="B558" s="114" t="inlineStr">
        <is>
          <t>Egide de Bataille</t>
        </is>
      </c>
      <c r="C558" s="119" t="n"/>
      <c r="D558" s="61" t="n"/>
      <c r="E558" s="17" t="n"/>
      <c r="F558" s="17" t="n"/>
      <c r="G558" s="119" t="n"/>
      <c r="H558" s="17">
        <f>Abju!J43</f>
        <v/>
      </c>
      <c r="I558" s="17">
        <f>Abju!I43</f>
        <v/>
      </c>
      <c r="J558" s="119" t="n"/>
      <c r="K558" s="17">
        <f>F!$A$5</f>
        <v/>
      </c>
      <c r="L558" s="17">
        <f>F!$A$11</f>
        <v/>
      </c>
      <c r="M558" s="17" t="n"/>
      <c r="N558" s="17" t="n"/>
      <c r="O558" s="119" t="n"/>
      <c r="P558" s="17" t="n"/>
      <c r="Q558" s="17" t="n"/>
      <c r="R558" s="17" t="n"/>
      <c r="S558" s="17" t="n"/>
      <c r="T558" s="17" t="n"/>
      <c r="U558" s="61" t="n"/>
      <c r="X558" s="114" t="inlineStr">
        <is>
          <t>Dresse une barrière anti-projectiles qui absorbe et dévie efficacement les attaques à distance.</t>
        </is>
      </c>
    </row>
    <row r="559">
      <c r="A559" s="17" t="inlineStr">
        <is>
          <t>Vide</t>
        </is>
      </c>
      <c r="B559" s="114" t="inlineStr">
        <is>
          <t>Mot de Rapidité</t>
        </is>
      </c>
      <c r="C559" s="119" t="n"/>
      <c r="D559" s="61" t="n"/>
      <c r="E559" s="17" t="n"/>
      <c r="F559" s="17" t="n"/>
      <c r="G559" s="119" t="n"/>
      <c r="H559" s="17">
        <f>'Béné'!J147</f>
        <v/>
      </c>
      <c r="I559" s="17">
        <f>'Béné'!I147</f>
        <v/>
      </c>
      <c r="J559" s="119" t="n"/>
      <c r="K559" s="17">
        <f>F!$A$6</f>
        <v/>
      </c>
      <c r="L559" s="17">
        <f>F!$A$11</f>
        <v/>
      </c>
      <c r="M559" s="17" t="n"/>
      <c r="N559" s="17" t="n"/>
      <c r="O559" s="119" t="n"/>
      <c r="P559" s="17" t="n"/>
      <c r="Q559" s="17" t="n"/>
      <c r="R559" s="17" t="n"/>
      <c r="S559" s="17" t="n"/>
      <c r="T559" s="17" t="n"/>
      <c r="U559" s="61" t="n"/>
      <c r="X559" s="114" t="inlineStr">
        <is>
          <t>Accélère fortement les réactions de la cible en améliorant sa rapidité.</t>
        </is>
      </c>
    </row>
    <row r="560">
      <c r="A560" s="17" t="inlineStr">
        <is>
          <t>Vide</t>
        </is>
      </c>
      <c r="B560" s="114" t="inlineStr">
        <is>
          <t>Mot de Vitesse</t>
        </is>
      </c>
      <c r="C560" s="119" t="n"/>
      <c r="D560" s="61" t="n"/>
      <c r="E560" s="17" t="n"/>
      <c r="F560" s="17" t="n"/>
      <c r="G560" s="119" t="n"/>
      <c r="H560" s="17">
        <f>'Béné'!J146</f>
        <v/>
      </c>
      <c r="I560" s="17">
        <f>'Béné'!I146</f>
        <v/>
      </c>
      <c r="J560" s="119" t="n"/>
      <c r="K560" s="17">
        <f>F!$A$6</f>
        <v/>
      </c>
      <c r="L560" s="17">
        <f>F!$A$11</f>
        <v/>
      </c>
      <c r="M560" s="17" t="n"/>
      <c r="N560" s="17" t="n"/>
      <c r="O560" s="119" t="n"/>
      <c r="P560" s="17" t="n"/>
      <c r="Q560" s="17" t="n"/>
      <c r="R560" s="17" t="n"/>
      <c r="S560" s="17" t="n"/>
      <c r="T560" s="17" t="n"/>
      <c r="U560" s="61" t="n"/>
      <c r="X560" s="114" t="inlineStr">
        <is>
          <t>Augmente la vitesse de déplacement de la cible de façon surnaturelle.</t>
        </is>
      </c>
    </row>
    <row r="561">
      <c r="A561" s="17" t="inlineStr">
        <is>
          <t>Vide</t>
        </is>
      </c>
      <c r="B561" s="114" t="inlineStr">
        <is>
          <t>Mot d'Initiative</t>
        </is>
      </c>
      <c r="C561" s="119" t="n"/>
      <c r="D561" s="61" t="n"/>
      <c r="E561" s="17" t="n"/>
      <c r="F561" s="17" t="n"/>
      <c r="G561" s="119" t="n"/>
      <c r="H561" s="17">
        <f>'Béné'!J36</f>
        <v/>
      </c>
      <c r="I561" s="17">
        <f>'Béné'!I36</f>
        <v/>
      </c>
      <c r="J561" s="119" t="n"/>
      <c r="K561" s="17">
        <f>F!$A$6</f>
        <v/>
      </c>
      <c r="L561" s="17">
        <f>F!$A$11</f>
        <v/>
      </c>
      <c r="M561" s="17" t="n"/>
      <c r="N561" s="17" t="n"/>
      <c r="O561" s="119" t="n"/>
      <c r="P561" s="17" t="n"/>
      <c r="Q561" s="17" t="n"/>
      <c r="R561" s="17" t="n"/>
      <c r="S561" s="17" t="n"/>
      <c r="T561" s="17" t="n"/>
      <c r="U561" s="61" t="n"/>
      <c r="X561" s="114" t="inlineStr">
        <is>
          <t>Améliore la réactivité de la cible en modifiant son initiative.</t>
        </is>
      </c>
    </row>
    <row r="562">
      <c r="A562" s="17" t="inlineStr">
        <is>
          <t>Vide</t>
        </is>
      </c>
      <c r="B562" s="114" t="inlineStr">
        <is>
          <t>Mot de Hâte</t>
        </is>
      </c>
      <c r="C562" s="119" t="n"/>
      <c r="D562" s="61" t="n"/>
      <c r="E562" s="17" t="n"/>
      <c r="F562" s="17" t="n"/>
      <c r="G562" s="119" t="n"/>
      <c r="H562" s="17">
        <f>'Béné'!J150</f>
        <v/>
      </c>
      <c r="I562" s="17">
        <f>'Béné'!I150</f>
        <v/>
      </c>
      <c r="J562" s="119" t="n"/>
      <c r="K562" s="17">
        <f>F!$A$6</f>
        <v/>
      </c>
      <c r="L562" s="17">
        <f>F!$A$11</f>
        <v/>
      </c>
      <c r="M562" s="17" t="n"/>
      <c r="N562" s="17" t="n"/>
      <c r="O562" s="119" t="n"/>
      <c r="P562" s="17" t="n"/>
      <c r="Q562" s="17" t="n"/>
      <c r="R562" s="17" t="n"/>
      <c r="S562" s="17" t="n"/>
      <c r="T562" s="17" t="n"/>
      <c r="U562" s="61" t="n"/>
      <c r="X562" s="114" t="inlineStr">
        <is>
          <t>Permet à la cible d’agir plus souvent chaque round, au prix d’un épuisement progressif de l’effet.</t>
        </is>
      </c>
    </row>
    <row r="563">
      <c r="A563" s="17" t="inlineStr">
        <is>
          <t>Vide</t>
        </is>
      </c>
      <c r="B563" s="114" t="inlineStr">
        <is>
          <t>Mot de Lenteur</t>
        </is>
      </c>
      <c r="C563" s="119" t="n"/>
      <c r="D563" s="61" t="n"/>
      <c r="E563" s="17" t="n"/>
      <c r="F563" s="17" t="n"/>
      <c r="G563" s="119" t="n"/>
      <c r="H563" s="17">
        <f>'Malé'!J32</f>
        <v/>
      </c>
      <c r="I563" s="17">
        <f>'Malé'!I32</f>
        <v/>
      </c>
      <c r="J563" s="119" t="n"/>
      <c r="K563" s="17">
        <f>F!$A$6</f>
        <v/>
      </c>
      <c r="L563" s="17">
        <f>F!$A$11</f>
        <v/>
      </c>
      <c r="M563" s="17" t="n"/>
      <c r="N563" s="17" t="n"/>
      <c r="O563" s="119" t="n"/>
      <c r="P563" s="17" t="n"/>
      <c r="Q563" s="17" t="n"/>
      <c r="R563" s="17" t="n"/>
      <c r="S563" s="17" t="n"/>
      <c r="T563" s="17" t="n"/>
      <c r="U563" s="61" t="n"/>
      <c r="X563" s="114" t="inlineStr">
        <is>
          <t>Ralentit la cible dans le temps, la faisant agir de plus en plus tard.</t>
        </is>
      </c>
    </row>
    <row r="564">
      <c r="A564" s="17" t="inlineStr">
        <is>
          <t>Vide</t>
        </is>
      </c>
      <c r="B564" s="114" t="inlineStr">
        <is>
          <t>Mot de Lourdeur</t>
        </is>
      </c>
      <c r="C564" s="119" t="n"/>
      <c r="D564" s="61" t="n"/>
      <c r="E564" s="17" t="n"/>
      <c r="F564" s="17" t="n"/>
      <c r="G564" s="119" t="n"/>
      <c r="H564" s="17">
        <f>'Malé'!J9</f>
        <v/>
      </c>
      <c r="I564" s="17">
        <f>'Malé'!I9</f>
        <v/>
      </c>
      <c r="J564" s="119" t="n"/>
      <c r="K564" s="17">
        <f>F!$A$6</f>
        <v/>
      </c>
      <c r="L564" s="17">
        <f>F!$A$11</f>
        <v/>
      </c>
      <c r="M564" s="17" t="n"/>
      <c r="N564" s="17" t="n"/>
      <c r="O564" s="119" t="n"/>
      <c r="P564" s="17" t="n"/>
      <c r="Q564" s="17" t="n"/>
      <c r="R564" s="17" t="n"/>
      <c r="S564" s="17" t="n"/>
      <c r="T564" s="17" t="n"/>
      <c r="U564" s="61" t="n"/>
      <c r="X564" s="114" t="inlineStr">
        <is>
          <t>Alourdit le corps et l’équipement de la cible, rendant toute action plus pénible.</t>
        </is>
      </c>
    </row>
    <row r="565">
      <c r="A565" s="17" t="inlineStr">
        <is>
          <t>Vide</t>
        </is>
      </c>
      <c r="B565" s="114" t="inlineStr">
        <is>
          <t>Mot d'Entrave</t>
        </is>
      </c>
      <c r="C565" s="119" t="n"/>
      <c r="D565" s="61" t="n"/>
      <c r="E565" s="17" t="n"/>
      <c r="F565" s="17" t="n"/>
      <c r="G565" s="119" t="n"/>
      <c r="H565" s="17">
        <f>'Malé'!J126</f>
        <v/>
      </c>
      <c r="I565" s="17">
        <f>'Malé'!I126</f>
        <v/>
      </c>
      <c r="J565" s="119" t="n"/>
      <c r="K565" s="17">
        <f>F!$A$6</f>
        <v/>
      </c>
      <c r="L565" s="17">
        <f>F!$A$11</f>
        <v/>
      </c>
      <c r="M565" s="17" t="n"/>
      <c r="N565" s="17" t="n"/>
      <c r="O565" s="119" t="n"/>
      <c r="P565" s="17" t="n"/>
      <c r="Q565" s="17" t="n"/>
      <c r="R565" s="17" t="n"/>
      <c r="S565" s="17" t="n"/>
      <c r="T565" s="17" t="n"/>
      <c r="U565" s="61" t="n"/>
      <c r="X565" s="114" t="inlineStr">
        <is>
          <t>Entrave la cible et réduit drastiquement sa capacité de déplacement.</t>
        </is>
      </c>
    </row>
    <row r="566">
      <c r="A566" s="17" t="inlineStr">
        <is>
          <t>Vide</t>
        </is>
      </c>
      <c r="B566" s="114" t="inlineStr">
        <is>
          <t>Quartz</t>
        </is>
      </c>
      <c r="C566" s="119" t="n"/>
      <c r="D566" s="61" t="n"/>
      <c r="E566" s="17" t="n"/>
      <c r="F566" s="17" t="n"/>
      <c r="G566" s="119" t="n"/>
      <c r="H566" s="17">
        <f>Dest!J24</f>
        <v/>
      </c>
      <c r="I566" s="17" t="inlineStr">
        <is>
          <t>💢 Vide: Korgravarh</t>
        </is>
      </c>
      <c r="J566" s="119" t="n"/>
      <c r="K566" s="17">
        <f>F!$A$5</f>
        <v/>
      </c>
      <c r="L566" s="17">
        <f>F!$A$11</f>
        <v/>
      </c>
      <c r="M566" s="17" t="n"/>
      <c r="N566" s="17" t="n"/>
      <c r="O566" s="119" t="n"/>
      <c r="P566" s="17" t="n"/>
      <c r="Q566" s="17" t="n"/>
      <c r="R566" s="17" t="n"/>
      <c r="S566" s="17" t="inlineStr">
        <is>
          <t>Quart</t>
        </is>
      </c>
      <c r="T566" s="17" t="n"/>
      <c r="U566" s="61" t="n"/>
      <c r="X566" s="114" t="inlineStr">
        <is>
          <t>Écrase la cible sous une pression gravitationnelle brutale infligeant de lourds dégâts directs.</t>
        </is>
      </c>
    </row>
    <row r="567">
      <c r="A567" s="17" t="inlineStr">
        <is>
          <t>Vide</t>
        </is>
      </c>
      <c r="B567" s="114" t="inlineStr">
        <is>
          <t>Demi</t>
        </is>
      </c>
      <c r="C567" s="119" t="n"/>
      <c r="D567" s="61" t="n"/>
      <c r="E567" s="17" t="n"/>
      <c r="F567" s="17" t="n"/>
      <c r="G567" s="119" t="n"/>
      <c r="H567" s="17">
        <f>Dest!J24</f>
        <v/>
      </c>
      <c r="I567" s="17" t="inlineStr">
        <is>
          <t>💢 Vide: Korgravarh</t>
        </is>
      </c>
      <c r="J567" s="119" t="n"/>
      <c r="K567" s="17">
        <f>F!$A$5</f>
        <v/>
      </c>
      <c r="L567" s="17">
        <f>F!$A$11</f>
        <v/>
      </c>
      <c r="M567" s="17" t="n"/>
      <c r="N567" s="17" t="n"/>
      <c r="O567" s="119" t="n"/>
      <c r="P567" s="17" t="n"/>
      <c r="Q567" s="17" t="n"/>
      <c r="R567" s="17" t="n"/>
      <c r="S567" s="17" t="inlineStr">
        <is>
          <t>Moitié</t>
        </is>
      </c>
      <c r="T567" s="17" t="n"/>
      <c r="U567" s="61" t="n"/>
      <c r="X567" s="114" t="inlineStr">
        <is>
          <t>Compresse violemment la cible, infligeant des dégâts proportionnels à son état actuel.</t>
        </is>
      </c>
    </row>
    <row r="568">
      <c r="A568" s="17" t="inlineStr">
        <is>
          <t>Vide</t>
        </is>
      </c>
      <c r="B568" s="114" t="inlineStr">
        <is>
          <t>Champs de Gravité</t>
        </is>
      </c>
      <c r="C568" s="119" t="n"/>
      <c r="D568" s="61" t="n"/>
      <c r="E568" s="17" t="n"/>
      <c r="F568" s="17" t="n"/>
      <c r="G568" s="119" t="n"/>
      <c r="H568" s="17">
        <f>Dest!J24</f>
        <v/>
      </c>
      <c r="I568" s="17" t="inlineStr">
        <is>
          <t>💢 Vide: Korgravarh</t>
        </is>
      </c>
      <c r="J568" s="119" t="n"/>
      <c r="K568" s="17">
        <f>F!$A$5</f>
        <v/>
      </c>
      <c r="L568" s="17" t="inlineStr">
        <is>
          <t>Zone</t>
        </is>
      </c>
      <c r="M568" s="17" t="inlineStr">
        <is>
          <t>Puit</t>
        </is>
      </c>
      <c r="N568" s="17" t="n"/>
      <c r="O568" s="119" t="n"/>
      <c r="P568" s="17" t="n"/>
      <c r="Q568" s="17" t="n"/>
      <c r="R568" s="17" t="n"/>
      <c r="S568" s="17" t="n"/>
      <c r="T568" s="17" t="n"/>
      <c r="U568" s="61" t="n"/>
      <c r="X568" s="114" t="inlineStr">
        <is>
          <t>Crée un puits de gravité qui écrase tout dans la zone pendant plusieurs instants.</t>
        </is>
      </c>
    </row>
    <row r="569">
      <c r="A569" s="17" t="inlineStr">
        <is>
          <t>Vide</t>
        </is>
      </c>
      <c r="B569" s="114" t="inlineStr">
        <is>
          <t>Petit Portail</t>
        </is>
      </c>
      <c r="C569" s="119" t="n"/>
      <c r="D569" s="61" t="n"/>
      <c r="E569" s="17" t="n"/>
      <c r="F569" s="17" t="n"/>
      <c r="G569" s="119" t="n"/>
      <c r="H569" s="17">
        <f>Conj!J64</f>
        <v/>
      </c>
      <c r="I569" s="17">
        <f>Conj!I64</f>
        <v/>
      </c>
      <c r="J569" s="119" t="n"/>
      <c r="K569" s="17" t="inlineStr">
        <is>
          <t>Contact</t>
        </is>
      </c>
      <c r="L569" s="17" t="inlineStr">
        <is>
          <t>Unique</t>
        </is>
      </c>
      <c r="M569" s="17" t="n"/>
      <c r="N569" s="17" t="n"/>
      <c r="O569" s="119" t="n"/>
      <c r="P569" s="17" t="n"/>
      <c r="Q569" s="17" t="n"/>
      <c r="R569" s="17" t="n"/>
      <c r="S569" s="17" t="n"/>
      <c r="T569" s="17" t="n"/>
      <c r="U569" s="61" t="n"/>
      <c r="X569" s="114" t="inlineStr">
        <is>
          <t>Ouvre un petit portail permettant de traverser l’espace vers un lieu prédéfini.</t>
        </is>
      </c>
    </row>
    <row r="570">
      <c r="A570" s="17" t="inlineStr">
        <is>
          <t>Vide</t>
        </is>
      </c>
      <c r="B570" s="114" t="inlineStr">
        <is>
          <t>Chiquenaude Temporelle</t>
        </is>
      </c>
      <c r="C570" s="119" t="n"/>
      <c r="D570" s="61" t="n"/>
      <c r="E570" s="17" t="n"/>
      <c r="F570" s="17" t="n"/>
      <c r="G570" s="119" t="n"/>
      <c r="H570" s="17">
        <f>Dest!J30</f>
        <v/>
      </c>
      <c r="I570" s="17">
        <f>Dest!I30</f>
        <v/>
      </c>
      <c r="J570" s="119" t="n"/>
      <c r="K570" s="17">
        <f>F!$A$5</f>
        <v/>
      </c>
      <c r="L570" s="17">
        <f>F!$A$11</f>
        <v/>
      </c>
      <c r="M570" s="17" t="n"/>
      <c r="N570" s="17" t="n"/>
      <c r="O570" s="119" t="n"/>
      <c r="P570" s="17" t="n"/>
      <c r="Q570" s="17" t="n"/>
      <c r="R570" s="17" t="n"/>
      <c r="S570" s="17" t="n"/>
      <c r="T570" s="17" t="n"/>
      <c r="U570" s="61" t="n"/>
      <c r="X570" s="114" t="inlineStr">
        <is>
          <t>Interrompt et neutralise l’utilisation d’un pouvoir surnaturel en cours.</t>
        </is>
      </c>
    </row>
    <row r="571">
      <c r="A571" s="17" t="inlineStr">
        <is>
          <t>Vide</t>
        </is>
      </c>
      <c r="B571" s="114" t="inlineStr">
        <is>
          <t>Accélération Temporelle</t>
        </is>
      </c>
      <c r="C571" s="119" t="n"/>
      <c r="D571" s="61" t="n"/>
      <c r="E571" s="17" t="n"/>
      <c r="F571" s="17" t="n"/>
      <c r="G571" s="119" t="n"/>
      <c r="H571" s="17">
        <f>Evoc!J20</f>
        <v/>
      </c>
      <c r="I571" s="17">
        <f>Evoc!I20</f>
        <v/>
      </c>
      <c r="J571" s="119" t="n"/>
      <c r="K571" s="17">
        <f>F!$A$5</f>
        <v/>
      </c>
      <c r="L571" s="17">
        <f>F!$A$11</f>
        <v/>
      </c>
      <c r="M571" s="17" t="n"/>
      <c r="N571" s="17" t="n"/>
      <c r="O571" s="119" t="n"/>
      <c r="P571" s="17" t="n"/>
      <c r="Q571" s="17" t="n"/>
      <c r="R571" s="17" t="n"/>
      <c r="S571" s="17" t="n"/>
      <c r="T571" s="17" t="n"/>
      <c r="U571" s="61" t="n"/>
      <c r="X571" s="114" t="inlineStr">
        <is>
          <t>Accélère temporairement le flux temporel autour de la cible pour lui donner un avantage d’initiative.</t>
        </is>
      </c>
    </row>
    <row r="572">
      <c r="A572" s="17" t="inlineStr">
        <is>
          <t>Vide</t>
        </is>
      </c>
      <c r="B572" s="114" t="inlineStr">
        <is>
          <t>Fuite du Temps</t>
        </is>
      </c>
      <c r="C572" s="119" t="n"/>
      <c r="D572" s="61" t="n"/>
      <c r="E572" s="17" t="n"/>
      <c r="F572" s="17" t="n"/>
      <c r="G572" s="119" t="n"/>
      <c r="H572" s="17">
        <f>Dest!J42</f>
        <v/>
      </c>
      <c r="I572" s="17">
        <f>Dest!I42</f>
        <v/>
      </c>
      <c r="J572" s="119" t="n"/>
      <c r="K572" s="17">
        <f>F!$A$5</f>
        <v/>
      </c>
      <c r="L572" s="17">
        <f>F!$A$11</f>
        <v/>
      </c>
      <c r="M572" s="17" t="n"/>
      <c r="N572" s="17" t="n"/>
      <c r="O572" s="119" t="n"/>
      <c r="P572" s="17" t="n"/>
      <c r="Q572" s="17" t="n"/>
      <c r="R572" s="17" t="n"/>
      <c r="S572" s="17" t="n"/>
      <c r="T572" s="17" t="n"/>
      <c r="U572" s="61" t="n"/>
      <c r="X572" s="114" t="inlineStr">
        <is>
          <t>Vieillit brutalement la cible, accélérant le passage du temps sur son corps.</t>
        </is>
      </c>
    </row>
    <row r="573">
      <c r="A573" s="17" t="inlineStr">
        <is>
          <t>Vide</t>
        </is>
      </c>
      <c r="B573" s="114" t="inlineStr">
        <is>
          <t>Marée du Temps</t>
        </is>
      </c>
      <c r="C573" s="119" t="n"/>
      <c r="D573" s="61" t="n"/>
      <c r="E573" s="17" t="n"/>
      <c r="F573" s="17" t="n"/>
      <c r="G573" s="119" t="n"/>
      <c r="H573" s="17">
        <f>Dest!J30</f>
        <v/>
      </c>
      <c r="I573" s="17">
        <f>Dest!I30</f>
        <v/>
      </c>
      <c r="J573" s="119" t="n"/>
      <c r="K573" s="17">
        <f>F!$A$5</f>
        <v/>
      </c>
      <c r="L573" s="17" t="inlineStr">
        <is>
          <t>Zone</t>
        </is>
      </c>
      <c r="M573" s="17" t="inlineStr">
        <is>
          <t>Puit</t>
        </is>
      </c>
      <c r="N573" s="17" t="inlineStr">
        <is>
          <t>Supérieur</t>
        </is>
      </c>
      <c r="O573" s="119" t="n"/>
      <c r="P573" s="17" t="n"/>
      <c r="Q573" s="17" t="n"/>
      <c r="R573" s="17" t="n"/>
      <c r="S573" s="17" t="n"/>
      <c r="T573" s="17" t="n"/>
      <c r="U573" s="61" t="n"/>
      <c r="X573" s="114" t="inlineStr">
        <is>
          <t>Crée une zone d’inhibition temporelle qui empêche l’activation de pouvoirs surnaturels.</t>
        </is>
      </c>
    </row>
    <row r="574">
      <c r="A574" s="17" t="inlineStr">
        <is>
          <t>Vide</t>
        </is>
      </c>
      <c r="B574" s="114" t="inlineStr">
        <is>
          <t>Maleström</t>
        </is>
      </c>
      <c r="C574" s="119" t="n"/>
      <c r="D574" s="61" t="n"/>
      <c r="E574" s="17" t="n"/>
      <c r="F574" s="17" t="n"/>
      <c r="G574" s="119" t="n"/>
      <c r="H574" s="17">
        <f>Evoc!J6</f>
        <v/>
      </c>
      <c r="I574" s="17">
        <f>Evoc!I6</f>
        <v/>
      </c>
      <c r="J574" s="119" t="n"/>
      <c r="K574" s="17">
        <f>F!$A$5</f>
        <v/>
      </c>
      <c r="L574" s="17" t="inlineStr">
        <is>
          <t>Zone</t>
        </is>
      </c>
      <c r="M574" s="17" t="inlineStr">
        <is>
          <t>Puit</t>
        </is>
      </c>
      <c r="N574" s="17" t="n"/>
      <c r="O574" s="119" t="n"/>
      <c r="P574" s="17" t="inlineStr">
        <is>
          <t>Large</t>
        </is>
      </c>
      <c r="Q574" s="17" t="n"/>
      <c r="R574" s="17" t="n"/>
      <c r="S574" s="17" t="n"/>
      <c r="T574" s="17" t="n"/>
      <c r="U574" s="61" t="n"/>
      <c r="X574" s="114" t="inlineStr">
        <is>
          <t>Génère un maelström gravitationnel attirant toutes les créatures vers son centre.</t>
        </is>
      </c>
    </row>
    <row r="575">
      <c r="A575" s="17" t="inlineStr">
        <is>
          <t>Vide</t>
        </is>
      </c>
      <c r="B575" s="114" t="inlineStr">
        <is>
          <t>Gravité Clémente</t>
        </is>
      </c>
      <c r="C575" s="119" t="n"/>
      <c r="D575" s="61" t="n"/>
      <c r="E575" s="17" t="n"/>
      <c r="F575" s="17" t="n"/>
      <c r="G575" s="119" t="n"/>
      <c r="H575" s="17">
        <f>'Béné'!J9</f>
        <v/>
      </c>
      <c r="I575" s="17">
        <f>'Béné'!I9</f>
        <v/>
      </c>
      <c r="J575" s="119" t="n"/>
      <c r="K575" s="17">
        <f>F!$A$5</f>
        <v/>
      </c>
      <c r="L575" s="17">
        <f>F!$A$11</f>
        <v/>
      </c>
      <c r="M575" s="17" t="n"/>
      <c r="N575" s="17" t="n"/>
      <c r="O575" s="119" t="n"/>
      <c r="P575" s="17" t="n"/>
      <c r="Q575" s="17" t="n"/>
      <c r="R575" s="17" t="n"/>
      <c r="S575" s="17" t="n"/>
      <c r="T575" s="17" t="n"/>
      <c r="U575" s="61" t="n"/>
      <c r="X575" s="114" t="inlineStr">
        <is>
          <t>Allège la gravité locale, réduisant le coût des sorts lancés dans la zone.</t>
        </is>
      </c>
    </row>
    <row r="576">
      <c r="A576" s="17" t="inlineStr">
        <is>
          <t>Vide</t>
        </is>
      </c>
      <c r="B576" s="114" t="inlineStr">
        <is>
          <t>Passage du Temps</t>
        </is>
      </c>
      <c r="C576" s="119" t="n"/>
      <c r="D576" s="61" t="n"/>
      <c r="E576" s="17" t="n"/>
      <c r="F576" s="17" t="n"/>
      <c r="G576" s="119" t="n"/>
      <c r="H576" s="17">
        <f>'Béné'!J102</f>
        <v/>
      </c>
      <c r="I576" s="17">
        <f>'Béné'!I102</f>
        <v/>
      </c>
      <c r="J576" s="119" t="n"/>
      <c r="K576" s="17">
        <f>F!$A$5</f>
        <v/>
      </c>
      <c r="L576" s="17">
        <f>F!$A$11</f>
        <v/>
      </c>
      <c r="M576" s="17" t="n"/>
      <c r="N576" s="17" t="n"/>
      <c r="O576" s="119" t="n"/>
      <c r="P576" s="17" t="n"/>
      <c r="Q576" s="17" t="n"/>
      <c r="R576" s="17" t="n"/>
      <c r="S576" s="17" t="n"/>
      <c r="T576" s="17" t="n"/>
      <c r="U576" s="61" t="n"/>
      <c r="X576" s="114" t="inlineStr">
        <is>
          <t>Purifie la cible en forçant les effets négatifs à se dissiper plus rapidement.</t>
        </is>
      </c>
    </row>
    <row r="577">
      <c r="A577" s="17" t="inlineStr">
        <is>
          <t>Vide</t>
        </is>
      </c>
      <c r="B577" s="114" t="inlineStr">
        <is>
          <t>???</t>
        </is>
      </c>
      <c r="C577" s="119" t="n"/>
      <c r="D577" s="61" t="n"/>
      <c r="E577" s="17" t="n"/>
      <c r="F577" s="17" t="n"/>
      <c r="G577" s="119" t="n"/>
      <c r="H577" s="17">
        <f>'Béné'!J147</f>
        <v/>
      </c>
      <c r="I577" s="17">
        <f>'Béné'!I147</f>
        <v/>
      </c>
      <c r="J577" s="119" t="n"/>
      <c r="K577" s="17" t="inlineStr">
        <is>
          <t>Manifestation</t>
        </is>
      </c>
      <c r="L577" s="17" t="inlineStr">
        <is>
          <t>Unique</t>
        </is>
      </c>
      <c r="M577" s="17" t="n"/>
      <c r="N577" s="17" t="n"/>
      <c r="O577" s="119" t="n"/>
      <c r="P577" s="17" t="n"/>
      <c r="Q577" s="17" t="n"/>
      <c r="R577" s="17" t="n"/>
      <c r="S577" s="17" t="n"/>
      <c r="T577" s="17">
        <f>'Béné'!J146</f>
        <v/>
      </c>
      <c r="U577" s="61">
        <f>'Béné'!I146</f>
        <v/>
      </c>
      <c r="X577" s="114" t="inlineStr">
        <is>
          <t>Combine accélération et vitesse pour transformer la cible en véritable éclair vivant.</t>
        </is>
      </c>
    </row>
    <row r="578">
      <c r="A578" s="17" t="inlineStr">
        <is>
          <t>Vide</t>
        </is>
      </c>
      <c r="B578" s="114" t="inlineStr">
        <is>
          <t>Contre Temps</t>
        </is>
      </c>
      <c r="C578" s="119" t="n"/>
      <c r="D578" s="61" t="n"/>
      <c r="E578" s="17" t="n"/>
      <c r="F578" s="17" t="n"/>
      <c r="G578" s="119" t="n"/>
      <c r="H578" s="17">
        <f>Abju!J50</f>
        <v/>
      </c>
      <c r="I578" s="17">
        <f>Abju!I50</f>
        <v/>
      </c>
      <c r="J578" s="119" t="n"/>
      <c r="K578" s="17" t="inlineStr">
        <is>
          <t>Manifestation</t>
        </is>
      </c>
      <c r="L578" s="17">
        <f>F!$A$11</f>
        <v/>
      </c>
      <c r="M578" s="17" t="n"/>
      <c r="N578" s="17" t="n"/>
      <c r="O578" s="119" t="n"/>
      <c r="P578" s="17" t="n"/>
      <c r="Q578" s="17" t="n"/>
      <c r="R578" s="17" t="n"/>
      <c r="S578" s="17" t="n"/>
      <c r="T578" s="17" t="n"/>
      <c r="U578" s="61" t="n"/>
      <c r="X578" s="114" t="inlineStr">
        <is>
          <t>Interrompt une manœuvre en cours et perturbe durablement la capacité technique de la cible.</t>
        </is>
      </c>
    </row>
    <row r="579">
      <c r="A579" s="17" t="inlineStr">
        <is>
          <t>Vide</t>
        </is>
      </c>
      <c r="B579" s="114" t="inlineStr">
        <is>
          <t>Sceau Temporel</t>
        </is>
      </c>
      <c r="C579" s="119" t="n"/>
      <c r="D579" s="61" t="n"/>
      <c r="E579" s="17" t="n"/>
      <c r="F579" s="17" t="n"/>
      <c r="G579" s="119" t="n"/>
      <c r="H579" s="17">
        <f>'Malé'!J148</f>
        <v/>
      </c>
      <c r="I579" s="17">
        <f>'Malé'!I148</f>
        <v/>
      </c>
      <c r="J579" s="119" t="n"/>
      <c r="K579" s="17" t="inlineStr">
        <is>
          <t>Manifestation</t>
        </is>
      </c>
      <c r="L579" s="17">
        <f>F!$A$11</f>
        <v/>
      </c>
      <c r="M579" s="17" t="n"/>
      <c r="N579" s="17" t="n"/>
      <c r="O579" s="119" t="n"/>
      <c r="P579" s="17" t="n"/>
      <c r="Q579" s="17" t="n"/>
      <c r="R579" s="17" t="n"/>
      <c r="S579" s="17" t="n"/>
      <c r="T579" s="17" t="n"/>
      <c r="U579" s="61" t="n"/>
      <c r="X579" s="114" t="inlineStr">
        <is>
          <t>Fige complètement la cible hors du temps, la rendant intouchable mais incapable d’agir.</t>
        </is>
      </c>
    </row>
    <row r="580">
      <c r="A580" s="17" t="inlineStr">
        <is>
          <t>Vide</t>
        </is>
      </c>
      <c r="B580" s="114" t="inlineStr">
        <is>
          <t>Palimpseste</t>
        </is>
      </c>
      <c r="C580" s="119" t="n"/>
      <c r="D580" s="61" t="n"/>
      <c r="E580" s="17" t="n"/>
      <c r="F580" s="17" t="n"/>
      <c r="G580" s="119" t="n"/>
      <c r="H580" s="17">
        <f>Evoc!J22</f>
        <v/>
      </c>
      <c r="I580" s="17">
        <f>Evoc!I22</f>
        <v/>
      </c>
      <c r="J580" s="119" t="n"/>
      <c r="K580" s="17" t="inlineStr">
        <is>
          <t>Soi</t>
        </is>
      </c>
      <c r="L580" s="17" t="inlineStr">
        <is>
          <t>Unique</t>
        </is>
      </c>
      <c r="M580" s="17" t="n"/>
      <c r="N580" s="17" t="inlineStr">
        <is>
          <t>Supérieur</t>
        </is>
      </c>
      <c r="O580" s="119" t="n"/>
      <c r="P580" s="17" t="n"/>
      <c r="Q580" s="17" t="n"/>
      <c r="R580" s="17" t="n"/>
      <c r="S580" s="17" t="n"/>
      <c r="T580" s="17" t="n"/>
      <c r="U580" s="61" t="n"/>
      <c r="X580" s="114" t="inlineStr">
        <is>
          <t>Réécrit le déroulement récent d’une scène en renvoyant les participants dans le passé.</t>
        </is>
      </c>
    </row>
    <row r="581">
      <c r="A581" s="17" t="inlineStr">
        <is>
          <t>Vide</t>
        </is>
      </c>
      <c r="B581" s="114" t="inlineStr">
        <is>
          <t>Tempus Fugit</t>
        </is>
      </c>
      <c r="C581" s="119" t="n"/>
      <c r="D581" s="61" t="n"/>
      <c r="E581" s="17" t="n"/>
      <c r="F581" s="17" t="n"/>
      <c r="G581" s="119" t="n"/>
      <c r="H581" s="17">
        <f>Evoc!J81</f>
        <v/>
      </c>
      <c r="I581" s="17">
        <f>Evoc!I81</f>
        <v/>
      </c>
      <c r="J581" s="119" t="n"/>
      <c r="K581" s="17" t="inlineStr">
        <is>
          <t>Manifestation</t>
        </is>
      </c>
      <c r="L581" s="17" t="inlineStr">
        <is>
          <t>Zone</t>
        </is>
      </c>
      <c r="M581" s="17" t="n"/>
      <c r="N581" s="17" t="inlineStr">
        <is>
          <t>Supérieur</t>
        </is>
      </c>
      <c r="O581" s="119" t="n"/>
      <c r="P581" s="17" t="n"/>
      <c r="Q581" s="17" t="n"/>
      <c r="R581" s="17" t="n"/>
      <c r="S581" s="17" t="n"/>
      <c r="T581" s="17" t="n"/>
      <c r="U581" s="61" t="n"/>
      <c r="X581" s="114" t="inlineStr">
        <is>
          <t>Bouleverse l’ordre du temps en forçant toutes les cibles à rejouer leur place dans l’initiative.</t>
        </is>
      </c>
    </row>
    <row r="582">
      <c r="A582" s="17" t="inlineStr">
        <is>
          <t>Mixte</t>
        </is>
      </c>
      <c r="B582" s="114" t="inlineStr">
        <is>
          <t>Drain de Vie</t>
        </is>
      </c>
      <c r="C582" s="119" t="n"/>
      <c r="D582" s="61" t="inlineStr">
        <is>
          <t>vie/mort</t>
        </is>
      </c>
      <c r="E582" s="17" t="n"/>
      <c r="F582" s="17" t="n"/>
      <c r="G582" s="119" t="n"/>
      <c r="H582" s="17">
        <f>Dest!$C$39</f>
        <v/>
      </c>
      <c r="I582" s="17" t="inlineStr">
        <is>
          <t>☠️ Mort: Kaprivous</t>
        </is>
      </c>
      <c r="J582" s="119" t="n"/>
      <c r="K582" s="17">
        <f>F!$A$5</f>
        <v/>
      </c>
      <c r="L582" s="17">
        <f>F!$A$11</f>
        <v/>
      </c>
      <c r="M582" s="17" t="n"/>
      <c r="N582" s="17">
        <f>A!A$3</f>
        <v/>
      </c>
      <c r="O582" s="119" t="n"/>
      <c r="P582" s="17">
        <f>L!A11</f>
        <v/>
      </c>
      <c r="Q582" s="17" t="n"/>
      <c r="R582" s="17" t="n"/>
      <c r="S582" s="17" t="n"/>
      <c r="T582" s="17">
        <f>Evoc!J3</f>
        <v/>
      </c>
      <c r="U582" s="61" t="inlineStr">
        <is>
          <t>❤️ Vie: Evvibroir</t>
        </is>
      </c>
    </row>
    <row r="583">
      <c r="A583" s="17" t="inlineStr">
        <is>
          <t>Mixte</t>
        </is>
      </c>
      <c r="B583" s="114" t="inlineStr">
        <is>
          <t>Drain de Spiritualité</t>
        </is>
      </c>
      <c r="C583" s="119" t="n"/>
      <c r="D583" s="61" t="inlineStr">
        <is>
          <t>mental</t>
        </is>
      </c>
      <c r="E583" s="17" t="n"/>
      <c r="F583" s="17" t="n"/>
      <c r="G583" s="119" t="n"/>
      <c r="H583" s="17">
        <f>Dest!$C$39</f>
        <v/>
      </c>
      <c r="I583" s="17" t="inlineStr">
        <is>
          <t>⚜️ Charme: Kaprivoynh</t>
        </is>
      </c>
      <c r="J583" s="119" t="n"/>
      <c r="K583" s="17">
        <f>F!$A$5</f>
        <v/>
      </c>
      <c r="L583" s="17">
        <f>F!$A$11</f>
        <v/>
      </c>
      <c r="M583" s="17" t="n"/>
      <c r="N583" s="17">
        <f>A!A$3</f>
        <v/>
      </c>
      <c r="O583" s="119" t="n"/>
      <c r="P583" s="17">
        <f>L!A11</f>
        <v/>
      </c>
      <c r="Q583" s="17" t="n"/>
      <c r="R583" s="17" t="n"/>
      <c r="S583" s="17" t="n"/>
      <c r="T583" s="17">
        <f>Evoc!J3</f>
        <v/>
      </c>
      <c r="U583" s="61" t="inlineStr">
        <is>
          <t>🧩 Mental: Evvibroend</t>
        </is>
      </c>
    </row>
    <row r="584">
      <c r="A584" s="17" t="inlineStr">
        <is>
          <t>Mixte</t>
        </is>
      </c>
      <c r="B584" s="114" t="inlineStr">
        <is>
          <t>Drain de Karma</t>
        </is>
      </c>
      <c r="C584" s="119" t="n"/>
      <c r="D584" s="61" t="inlineStr">
        <is>
          <t>chaos/loi</t>
        </is>
      </c>
      <c r="E584" s="17" t="n"/>
      <c r="F584" s="17" t="n"/>
      <c r="G584" s="119" t="n"/>
      <c r="H584" s="17">
        <f>Dest!$C$39</f>
        <v/>
      </c>
      <c r="I584" s="17" t="inlineStr">
        <is>
          <t>⚖️ Loi: Kaprivrag</t>
        </is>
      </c>
      <c r="J584" s="119" t="n"/>
      <c r="K584" s="17">
        <f>F!$A$5</f>
        <v/>
      </c>
      <c r="L584" s="17">
        <f>F!$A$11</f>
        <v/>
      </c>
      <c r="M584" s="17" t="n"/>
      <c r="N584" s="17">
        <f>A!A$3</f>
        <v/>
      </c>
      <c r="O584" s="119" t="n"/>
      <c r="P584" s="17">
        <f>L!A11</f>
        <v/>
      </c>
      <c r="Q584" s="17" t="n"/>
      <c r="R584" s="17" t="n"/>
      <c r="S584" s="17" t="n"/>
      <c r="T584" s="17">
        <f>Evoc!J3</f>
        <v/>
      </c>
      <c r="U584" s="61" t="inlineStr">
        <is>
          <t>🌀 Chaos: Evvibroix</t>
        </is>
      </c>
    </row>
    <row r="585">
      <c r="A585" s="17" t="inlineStr">
        <is>
          <t>Mixte</t>
        </is>
      </c>
      <c r="B585" s="114" t="inlineStr">
        <is>
          <t>Drain de Mana</t>
        </is>
      </c>
      <c r="C585" s="119" t="n"/>
      <c r="D585" s="61" t="inlineStr">
        <is>
          <t>magie/arcane</t>
        </is>
      </c>
      <c r="E585" s="17" t="n"/>
      <c r="F585" s="17" t="n"/>
      <c r="G585" s="119" t="n"/>
      <c r="H585" s="17">
        <f>Dest!$C$39</f>
        <v/>
      </c>
      <c r="I585" s="17" t="inlineStr">
        <is>
          <t>✡️ Arcane: Kaprivoys</t>
        </is>
      </c>
      <c r="J585" s="119" t="n"/>
      <c r="K585" s="17">
        <f>F!$A$5</f>
        <v/>
      </c>
      <c r="L585" s="17">
        <f>F!$A$11</f>
        <v/>
      </c>
      <c r="M585" s="17" t="n"/>
      <c r="N585" s="17">
        <f>A!A$3</f>
        <v/>
      </c>
      <c r="O585" s="119" t="n"/>
      <c r="P585" s="17">
        <f>L!A11</f>
        <v/>
      </c>
      <c r="Q585" s="17" t="n"/>
      <c r="R585" s="17" t="n"/>
      <c r="S585" s="17" t="n"/>
      <c r="T585" s="17">
        <f>Evoc!J3</f>
        <v/>
      </c>
      <c r="U585" s="61" t="inlineStr">
        <is>
          <t>🔮 Magie: Evvibroirn</t>
        </is>
      </c>
    </row>
    <row r="586">
      <c r="A586" s="17" t="inlineStr">
        <is>
          <t>Mixte</t>
        </is>
      </c>
      <c r="B586" s="114" t="inlineStr">
        <is>
          <t>Drain d'Endurance</t>
        </is>
      </c>
      <c r="C586" s="119" t="n"/>
      <c r="D586" s="61" t="inlineStr">
        <is>
          <t>nature/toxique</t>
        </is>
      </c>
      <c r="E586" s="17" t="n"/>
      <c r="F586" s="17" t="n"/>
      <c r="G586" s="119" t="n"/>
      <c r="H586" s="17">
        <f>Dest!$C$39</f>
        <v/>
      </c>
      <c r="I586" s="17" t="inlineStr">
        <is>
          <t>☢️ Toxique: Kaprivoex</t>
        </is>
      </c>
      <c r="J586" s="119" t="n"/>
      <c r="K586" s="17">
        <f>F!$A$5</f>
        <v/>
      </c>
      <c r="L586" s="17">
        <f>F!$A$11</f>
        <v/>
      </c>
      <c r="M586" s="17" t="n"/>
      <c r="N586" s="17">
        <f>A!A$3</f>
        <v/>
      </c>
      <c r="O586" s="119" t="n"/>
      <c r="P586" s="17">
        <f>L!A11</f>
        <v/>
      </c>
      <c r="Q586" s="17" t="n"/>
      <c r="R586" s="17" t="n"/>
      <c r="S586" s="17" t="n"/>
      <c r="T586" s="17">
        <f>Evoc!J3</f>
        <v/>
      </c>
      <c r="U586" s="61" t="inlineStr">
        <is>
          <t>🪷 Nature: Evvibroeiln</t>
        </is>
      </c>
    </row>
    <row r="587">
      <c r="A587" s="17" t="inlineStr">
        <is>
          <t>Mixte</t>
        </is>
      </c>
      <c r="B587" s="114" t="inlineStr">
        <is>
          <t>Contre Rigoureux</t>
        </is>
      </c>
      <c r="C587" s="119" t="n"/>
      <c r="D587" s="61" t="inlineStr">
        <is>
          <t>Arcane/Loi</t>
        </is>
      </c>
      <c r="E587" s="17" t="n"/>
      <c r="F587" s="17" t="n"/>
      <c r="G587" s="119" t="n"/>
      <c r="H587" s="17" t="n"/>
      <c r="I587" s="17" t="n"/>
      <c r="J587" s="119" t="n"/>
      <c r="K587" s="17" t="n"/>
      <c r="L587" s="17" t="n"/>
      <c r="M587" s="17" t="n"/>
      <c r="N587" s="17" t="n"/>
      <c r="O587" s="119" t="n"/>
      <c r="P587" s="17" t="n"/>
      <c r="Q587" s="17" t="n"/>
      <c r="R587" s="17" t="n"/>
      <c r="S587" s="17" t="n"/>
      <c r="T587" s="17" t="n"/>
      <c r="U587" s="61" t="n"/>
    </row>
    <row r="588">
      <c r="A588" s="17" t="inlineStr">
        <is>
          <t>Mixte</t>
        </is>
      </c>
      <c r="B588" s="114" t="inlineStr">
        <is>
          <t>Choc Thermique</t>
        </is>
      </c>
      <c r="C588" s="119" t="n"/>
      <c r="D588" s="61" t="inlineStr">
        <is>
          <t>feu/froid</t>
        </is>
      </c>
      <c r="E588" s="17" t="n"/>
      <c r="F588" s="17" t="n"/>
      <c r="G588" s="119" t="n"/>
      <c r="H588" s="17">
        <f>Dest!J3</f>
        <v/>
      </c>
      <c r="I588" s="17" t="inlineStr">
        <is>
          <t>🔥 Feu: Kinruptar</t>
        </is>
      </c>
      <c r="J588" s="119" t="n"/>
      <c r="K588" s="17">
        <f>F!$A$5</f>
        <v/>
      </c>
      <c r="L588" s="17">
        <f>F!$A$11</f>
        <v/>
      </c>
      <c r="M588" s="17" t="n"/>
      <c r="N588" s="17">
        <f>A!A$3</f>
        <v/>
      </c>
      <c r="O588" s="119" t="n"/>
      <c r="P588" s="17">
        <f>L!A11</f>
        <v/>
      </c>
      <c r="Q588" s="17">
        <f>L!A12</f>
        <v/>
      </c>
      <c r="R588" s="17" t="n"/>
      <c r="S588" s="121" t="n"/>
      <c r="T588" s="17">
        <f>Dest!J3</f>
        <v/>
      </c>
      <c r="U588" s="61" t="inlineStr">
        <is>
          <t>❄️ Glace: Kinruptis</t>
        </is>
      </c>
    </row>
    <row r="589">
      <c r="A589" s="17" t="inlineStr">
        <is>
          <t>Mixte</t>
        </is>
      </c>
      <c r="C589" s="119" t="n"/>
      <c r="D589" s="61" t="n"/>
      <c r="E589" s="17" t="n"/>
      <c r="F589" s="17" t="n"/>
      <c r="G589" s="119" t="n"/>
      <c r="H589" s="17" t="n"/>
      <c r="I589" s="17" t="n"/>
      <c r="J589" s="119" t="n"/>
      <c r="K589" s="17" t="n"/>
      <c r="L589" s="17" t="n"/>
      <c r="M589" s="17" t="n"/>
      <c r="N589" s="17" t="n"/>
      <c r="O589" s="119" t="n"/>
      <c r="P589" s="17" t="n"/>
      <c r="Q589" s="17" t="n"/>
      <c r="R589" s="17" t="n"/>
      <c r="S589" s="17" t="n"/>
      <c r="T589" s="17" t="n"/>
      <c r="U589" s="61" t="n"/>
    </row>
    <row r="590">
      <c r="A590" s="17" t="n"/>
      <c r="C590" s="119" t="n"/>
      <c r="D590" s="61" t="n"/>
      <c r="E590" s="17" t="n"/>
      <c r="F590" s="17" t="n"/>
      <c r="G590" s="119" t="n"/>
      <c r="H590" s="17" t="n"/>
      <c r="I590" s="17" t="n"/>
      <c r="J590" s="119" t="n"/>
      <c r="K590" s="17" t="n"/>
      <c r="L590" s="17" t="n"/>
      <c r="M590" s="17" t="n"/>
      <c r="N590" s="17" t="n"/>
      <c r="O590" s="119" t="n"/>
      <c r="P590" s="17" t="n"/>
      <c r="Q590" s="61" t="n"/>
      <c r="R590" s="17" t="n"/>
      <c r="S590" s="17" t="n"/>
      <c r="T590" s="17" t="n"/>
      <c r="U590" s="61" t="n"/>
    </row>
    <row r="591">
      <c r="A591" s="17" t="n"/>
      <c r="C591" s="119" t="n"/>
      <c r="D591" s="61" t="n"/>
      <c r="E591" s="17" t="n"/>
      <c r="F591" s="17" t="n"/>
      <c r="G591" s="119" t="n"/>
      <c r="H591" s="17" t="n"/>
      <c r="I591" s="17" t="n"/>
      <c r="J591" s="119" t="n"/>
      <c r="K591" s="17" t="n"/>
      <c r="L591" s="17" t="n"/>
      <c r="M591" s="17" t="n"/>
      <c r="N591" s="17" t="n"/>
      <c r="O591" s="119" t="n"/>
      <c r="P591" s="17" t="n"/>
      <c r="Q591" s="17" t="n"/>
      <c r="R591" s="17" t="n"/>
      <c r="S591" s="17" t="n"/>
      <c r="T591" s="17" t="n"/>
      <c r="U591" s="61" t="n"/>
    </row>
    <row r="592">
      <c r="A592" s="17" t="n"/>
      <c r="C592" s="119" t="n"/>
      <c r="D592" s="61" t="n"/>
      <c r="E592" s="17" t="n"/>
      <c r="F592" s="17" t="n"/>
      <c r="G592" s="119" t="n"/>
      <c r="H592" s="17" t="n"/>
      <c r="I592" s="17" t="n"/>
      <c r="J592" s="119" t="n"/>
      <c r="K592" s="17" t="n"/>
      <c r="L592" s="17" t="n"/>
      <c r="M592" s="17" t="n"/>
      <c r="N592" s="17" t="n"/>
      <c r="O592" s="119" t="n"/>
      <c r="P592" s="17" t="n"/>
      <c r="Q592" s="17" t="n"/>
      <c r="R592" s="17" t="n"/>
      <c r="S592" s="17" t="n"/>
      <c r="T592" s="17" t="n"/>
      <c r="U592" s="61" t="n"/>
    </row>
    <row r="593">
      <c r="A593" s="17" t="n"/>
      <c r="C593" s="119" t="n"/>
      <c r="D593" s="61" t="n"/>
      <c r="E593" s="17" t="n"/>
      <c r="F593" s="17" t="n"/>
      <c r="G593" s="119" t="n"/>
      <c r="H593" s="17" t="n"/>
      <c r="I593" s="17" t="n"/>
      <c r="J593" s="119" t="n"/>
      <c r="K593" s="17" t="n"/>
      <c r="L593" s="17" t="n"/>
      <c r="M593" s="17" t="n"/>
      <c r="N593" s="17" t="n"/>
      <c r="O593" s="119" t="n"/>
      <c r="P593" s="17" t="n"/>
      <c r="Q593" s="17" t="n"/>
      <c r="R593" s="17" t="n"/>
      <c r="S593" s="17" t="n"/>
      <c r="T593" s="17" t="n"/>
      <c r="U593" s="61" t="n"/>
    </row>
    <row r="594">
      <c r="A594" s="17" t="n"/>
      <c r="C594" s="119" t="n"/>
      <c r="D594" s="61" t="n"/>
      <c r="E594" s="17" t="n"/>
      <c r="F594" s="17" t="n"/>
      <c r="G594" s="119" t="n"/>
      <c r="H594" s="17" t="n"/>
      <c r="I594" s="17" t="n"/>
      <c r="J594" s="119" t="n"/>
      <c r="K594" s="17" t="n"/>
      <c r="L594" s="17" t="n"/>
      <c r="M594" s="17" t="n"/>
      <c r="N594" s="17" t="n"/>
      <c r="O594" s="119" t="n"/>
      <c r="P594" s="17" t="n"/>
      <c r="Q594" s="17" t="n"/>
      <c r="R594" s="17" t="n"/>
      <c r="S594" s="17" t="n"/>
      <c r="T594" s="17" t="n"/>
      <c r="U594" s="61" t="n"/>
    </row>
    <row r="595">
      <c r="A595" s="17" t="n"/>
      <c r="C595" s="119" t="n"/>
      <c r="D595" s="61" t="n"/>
      <c r="E595" s="17" t="n"/>
      <c r="F595" s="17" t="n"/>
      <c r="G595" s="119" t="n"/>
      <c r="H595" s="17" t="n"/>
      <c r="I595" s="17" t="n"/>
      <c r="J595" s="119" t="n"/>
      <c r="K595" s="17" t="n"/>
      <c r="L595" s="17" t="n"/>
      <c r="M595" s="17" t="n"/>
      <c r="N595" s="17" t="n"/>
      <c r="O595" s="119" t="n"/>
      <c r="P595" s="17" t="n"/>
      <c r="Q595" s="17" t="n"/>
      <c r="R595" s="17" t="n"/>
      <c r="S595" s="17" t="n"/>
      <c r="T595" s="17" t="n"/>
      <c r="U595" s="61" t="n"/>
    </row>
    <row r="596">
      <c r="A596" s="17" t="n"/>
      <c r="C596" s="119" t="n"/>
      <c r="D596" s="61" t="n"/>
      <c r="E596" s="17" t="n"/>
      <c r="F596" s="17" t="n"/>
      <c r="G596" s="119" t="n"/>
      <c r="H596" s="17" t="n"/>
      <c r="I596" s="17" t="n"/>
      <c r="J596" s="119" t="n"/>
      <c r="K596" s="17" t="n"/>
      <c r="L596" s="17" t="n"/>
      <c r="M596" s="17" t="n"/>
      <c r="N596" s="17" t="n"/>
      <c r="O596" s="119" t="n"/>
      <c r="P596" s="17" t="n"/>
      <c r="Q596" s="17" t="n"/>
      <c r="R596" s="17" t="n"/>
      <c r="S596" s="17" t="n"/>
      <c r="T596" s="17" t="n"/>
      <c r="U596" s="61" t="n"/>
    </row>
    <row r="597">
      <c r="A597" s="17" t="n"/>
      <c r="C597" s="119" t="n"/>
      <c r="D597" s="61" t="n"/>
      <c r="E597" s="17" t="n"/>
      <c r="F597" s="17" t="n"/>
      <c r="G597" s="119" t="n"/>
      <c r="H597" s="17" t="n"/>
      <c r="I597" s="17" t="n"/>
      <c r="J597" s="119" t="n"/>
      <c r="K597" s="17" t="n"/>
      <c r="L597" s="17" t="n"/>
      <c r="M597" s="17" t="n"/>
      <c r="N597" s="17" t="n"/>
      <c r="O597" s="119" t="n"/>
      <c r="P597" s="17" t="n"/>
      <c r="Q597" s="17" t="n"/>
      <c r="R597" s="17" t="n"/>
      <c r="S597" s="17" t="n"/>
      <c r="T597" s="17" t="n"/>
      <c r="U597" s="61" t="n"/>
    </row>
    <row r="598">
      <c r="A598" s="17" t="n"/>
      <c r="C598" s="119" t="n"/>
      <c r="D598" s="61" t="n"/>
      <c r="E598" s="17" t="n"/>
      <c r="F598" s="17" t="n"/>
      <c r="G598" s="119" t="n"/>
      <c r="H598" s="17" t="n"/>
      <c r="I598" s="17" t="n"/>
      <c r="J598" s="119" t="n"/>
      <c r="K598" s="17" t="n"/>
      <c r="L598" s="17" t="n"/>
      <c r="M598" s="17" t="n"/>
      <c r="N598" s="17" t="n"/>
      <c r="O598" s="119" t="n"/>
      <c r="P598" s="17" t="n"/>
      <c r="Q598" s="17" t="n"/>
      <c r="R598" s="17" t="n"/>
      <c r="S598" s="17" t="n"/>
      <c r="T598" s="17" t="n"/>
      <c r="U598" s="61" t="n"/>
    </row>
    <row r="599">
      <c r="A599" s="17" t="n"/>
      <c r="C599" s="119" t="n"/>
      <c r="D599" s="61" t="n"/>
      <c r="E599" s="17" t="n"/>
      <c r="F599" s="17" t="n"/>
      <c r="G599" s="119" t="n"/>
      <c r="H599" s="17" t="n"/>
      <c r="I599" s="17" t="n"/>
      <c r="J599" s="119" t="n"/>
      <c r="K599" s="17" t="n"/>
      <c r="L599" s="17" t="n"/>
      <c r="M599" s="17" t="n"/>
      <c r="N599" s="17" t="n"/>
      <c r="O599" s="119" t="n"/>
      <c r="P599" s="17" t="n"/>
      <c r="Q599" s="17" t="n"/>
      <c r="R599" s="17" t="n"/>
      <c r="S599" s="17" t="n"/>
      <c r="T599" s="17" t="n"/>
      <c r="U599" s="61" t="n"/>
    </row>
    <row r="600">
      <c r="A600" s="17" t="n"/>
      <c r="C600" s="119" t="n"/>
      <c r="D600" s="61" t="n"/>
      <c r="E600" s="17" t="n"/>
      <c r="F600" s="17" t="n"/>
      <c r="G600" s="119" t="n"/>
      <c r="H600" s="17" t="n"/>
      <c r="I600" s="17" t="n"/>
      <c r="J600" s="119" t="n"/>
      <c r="K600" s="17" t="n"/>
      <c r="L600" s="17" t="n"/>
      <c r="M600" s="17" t="n"/>
      <c r="N600" s="17" t="n"/>
      <c r="O600" s="119" t="n"/>
      <c r="P600" s="17" t="n"/>
      <c r="Q600" s="17" t="n"/>
      <c r="R600" s="17" t="n"/>
      <c r="S600" s="17" t="n"/>
      <c r="T600" s="17" t="n"/>
      <c r="U600" s="61" t="n"/>
    </row>
    <row r="601">
      <c r="A601" s="17" t="n"/>
      <c r="C601" s="119" t="n"/>
      <c r="D601" s="61" t="n"/>
      <c r="E601" s="17" t="n"/>
      <c r="F601" s="17" t="n"/>
      <c r="G601" s="119" t="n"/>
      <c r="H601" s="17" t="n"/>
      <c r="I601" s="17" t="n"/>
      <c r="J601" s="119" t="n"/>
      <c r="K601" s="17" t="n"/>
      <c r="L601" s="17" t="n"/>
      <c r="M601" s="17" t="n"/>
      <c r="N601" s="17" t="n"/>
      <c r="O601" s="119" t="n"/>
      <c r="P601" s="17" t="n"/>
      <c r="Q601" s="17" t="n"/>
      <c r="R601" s="17" t="n"/>
      <c r="S601" s="17" t="n"/>
      <c r="T601" s="17" t="n"/>
      <c r="U601" s="61" t="n"/>
    </row>
    <row r="602">
      <c r="A602" s="17" t="n"/>
      <c r="C602" s="119" t="n"/>
      <c r="D602" s="61" t="n"/>
      <c r="E602" s="17" t="n"/>
      <c r="F602" s="17" t="n"/>
      <c r="G602" s="119" t="n"/>
      <c r="H602" s="17" t="n"/>
      <c r="I602" s="17" t="n"/>
      <c r="J602" s="119" t="n"/>
      <c r="K602" s="17" t="n"/>
      <c r="L602" s="17" t="n"/>
      <c r="M602" s="17" t="n"/>
      <c r="N602" s="17" t="n"/>
      <c r="O602" s="119" t="n"/>
      <c r="P602" s="17" t="n"/>
      <c r="Q602" s="17" t="n"/>
      <c r="R602" s="17" t="n"/>
      <c r="S602" s="17" t="n"/>
      <c r="T602" s="17" t="n"/>
      <c r="U602" s="61" t="n"/>
    </row>
    <row r="603">
      <c r="A603" s="17" t="n"/>
      <c r="C603" s="119" t="n"/>
      <c r="D603" s="61" t="n"/>
      <c r="E603" s="17" t="n"/>
      <c r="F603" s="17" t="n"/>
      <c r="G603" s="119" t="n"/>
      <c r="H603" s="17" t="n"/>
      <c r="I603" s="17" t="n"/>
      <c r="J603" s="119" t="n"/>
      <c r="K603" s="17" t="n"/>
      <c r="L603" s="17" t="n"/>
      <c r="M603" s="17" t="n"/>
      <c r="N603" s="17" t="n"/>
      <c r="O603" s="119" t="n"/>
      <c r="P603" s="17" t="n"/>
      <c r="Q603" s="17" t="n"/>
      <c r="R603" s="17" t="n"/>
      <c r="S603" s="17" t="n"/>
      <c r="T603" s="17" t="n"/>
      <c r="U603" s="61" t="n"/>
    </row>
    <row r="604">
      <c r="A604" s="17" t="n"/>
      <c r="C604" s="119" t="n"/>
      <c r="D604" s="61" t="n"/>
      <c r="E604" s="17" t="n"/>
      <c r="F604" s="17" t="n"/>
      <c r="G604" s="119" t="n"/>
      <c r="H604" s="17" t="n"/>
      <c r="I604" s="17" t="n"/>
      <c r="J604" s="119" t="n"/>
      <c r="K604" s="17" t="n"/>
      <c r="L604" s="17" t="n"/>
      <c r="M604" s="17" t="n"/>
      <c r="N604" s="17" t="n"/>
      <c r="O604" s="119" t="n"/>
      <c r="P604" s="17" t="n"/>
      <c r="Q604" s="17" t="n"/>
      <c r="R604" s="17" t="n"/>
      <c r="S604" s="17" t="n"/>
      <c r="T604" s="17" t="n"/>
      <c r="U604" s="61" t="n"/>
    </row>
    <row r="605">
      <c r="A605" s="17" t="n"/>
      <c r="C605" s="119" t="n"/>
      <c r="D605" s="61" t="n"/>
      <c r="E605" s="17" t="n"/>
      <c r="F605" s="17" t="n"/>
      <c r="G605" s="119" t="n"/>
      <c r="H605" s="17" t="n"/>
      <c r="I605" s="17" t="n"/>
      <c r="J605" s="119" t="n"/>
      <c r="K605" s="17" t="n"/>
      <c r="L605" s="17" t="n"/>
      <c r="M605" s="17" t="n"/>
      <c r="N605" s="17" t="n"/>
      <c r="O605" s="119" t="n"/>
      <c r="P605" s="17" t="n"/>
      <c r="Q605" s="17" t="n"/>
      <c r="R605" s="17" t="n"/>
      <c r="S605" s="17" t="n"/>
      <c r="T605" s="17" t="n"/>
      <c r="U605" s="61" t="n"/>
    </row>
    <row r="606">
      <c r="A606" s="17" t="n"/>
      <c r="C606" s="119" t="n"/>
      <c r="D606" s="61" t="n"/>
      <c r="E606" s="17" t="n"/>
      <c r="F606" s="17" t="n"/>
      <c r="G606" s="119" t="n"/>
      <c r="H606" s="17" t="n"/>
      <c r="I606" s="17" t="n"/>
      <c r="J606" s="119" t="n"/>
      <c r="K606" s="17" t="n"/>
      <c r="L606" s="17" t="n"/>
      <c r="M606" s="17" t="n"/>
      <c r="N606" s="17" t="n"/>
      <c r="O606" s="119" t="n"/>
      <c r="P606" s="17" t="n"/>
      <c r="Q606" s="17" t="n"/>
      <c r="R606" s="17" t="n"/>
      <c r="S606" s="17" t="n"/>
      <c r="T606" s="17" t="n"/>
      <c r="U606" s="61" t="n"/>
    </row>
    <row r="607">
      <c r="A607" s="17" t="n"/>
      <c r="C607" s="119" t="n"/>
      <c r="D607" s="61" t="n"/>
      <c r="E607" s="17" t="n"/>
      <c r="F607" s="17" t="n"/>
      <c r="G607" s="119" t="n"/>
      <c r="H607" s="17" t="n"/>
      <c r="I607" s="17" t="n"/>
      <c r="J607" s="119" t="n"/>
      <c r="K607" s="17" t="n"/>
      <c r="L607" s="17" t="n"/>
      <c r="M607" s="17" t="n"/>
      <c r="N607" s="17" t="n"/>
      <c r="O607" s="119" t="n"/>
      <c r="P607" s="17" t="n"/>
      <c r="Q607" s="17" t="n"/>
      <c r="R607" s="17" t="n"/>
      <c r="S607" s="17" t="n"/>
      <c r="T607" s="17" t="n"/>
      <c r="U607" s="61" t="n"/>
    </row>
    <row r="608">
      <c r="A608" s="17" t="n"/>
      <c r="C608" s="119" t="n"/>
      <c r="D608" s="61" t="n"/>
      <c r="E608" s="17" t="n"/>
      <c r="F608" s="17" t="n"/>
      <c r="G608" s="119" t="n"/>
      <c r="H608" s="17" t="n"/>
      <c r="I608" s="17" t="n"/>
      <c r="J608" s="119" t="n"/>
      <c r="K608" s="17" t="n"/>
      <c r="L608" s="17" t="n"/>
      <c r="M608" s="17" t="n"/>
      <c r="N608" s="17" t="n"/>
      <c r="O608" s="119" t="n"/>
      <c r="P608" s="17" t="n"/>
      <c r="Q608" s="17" t="n"/>
      <c r="R608" s="17" t="n"/>
      <c r="S608" s="17" t="n"/>
      <c r="T608" s="17" t="n"/>
      <c r="U608" s="61" t="n"/>
    </row>
    <row r="609">
      <c r="A609" s="17" t="n"/>
      <c r="C609" s="119" t="n"/>
      <c r="D609" s="61" t="n"/>
      <c r="E609" s="17" t="n"/>
      <c r="F609" s="17" t="n"/>
      <c r="G609" s="119" t="n"/>
      <c r="H609" s="17" t="n"/>
      <c r="I609" s="17" t="n"/>
      <c r="J609" s="119" t="n"/>
      <c r="K609" s="17" t="n"/>
      <c r="L609" s="17" t="n"/>
      <c r="M609" s="17" t="n"/>
      <c r="N609" s="17" t="n"/>
      <c r="O609" s="119" t="n"/>
      <c r="P609" s="17" t="n"/>
      <c r="Q609" s="17" t="n"/>
      <c r="R609" s="17" t="n"/>
      <c r="S609" s="17" t="n"/>
      <c r="T609" s="17" t="n"/>
      <c r="U609" s="61" t="n"/>
    </row>
    <row r="610">
      <c r="A610" s="17" t="n"/>
      <c r="C610" s="119" t="n"/>
      <c r="D610" s="61" t="n"/>
      <c r="E610" s="17" t="n"/>
      <c r="F610" s="17" t="n"/>
      <c r="G610" s="119" t="n"/>
      <c r="H610" s="17" t="n"/>
      <c r="I610" s="17" t="n"/>
      <c r="J610" s="119" t="n"/>
      <c r="K610" s="17" t="n"/>
      <c r="L610" s="17" t="n"/>
      <c r="M610" s="17" t="n"/>
      <c r="N610" s="17" t="n"/>
      <c r="O610" s="119" t="n"/>
      <c r="P610" s="17" t="n"/>
      <c r="Q610" s="17" t="n"/>
      <c r="R610" s="17" t="n"/>
      <c r="S610" s="17" t="n"/>
      <c r="T610" s="17" t="n"/>
      <c r="U610" s="61" t="n"/>
    </row>
    <row r="611">
      <c r="A611" s="17" t="n"/>
      <c r="C611" s="119" t="n"/>
      <c r="D611" s="61" t="n"/>
      <c r="E611" s="17" t="n"/>
      <c r="F611" s="17" t="n"/>
      <c r="G611" s="119" t="n"/>
      <c r="H611" s="17" t="n"/>
      <c r="I611" s="17" t="n"/>
      <c r="J611" s="119" t="n"/>
      <c r="K611" s="17" t="n"/>
      <c r="L611" s="17" t="n"/>
      <c r="M611" s="17" t="n"/>
      <c r="N611" s="17" t="n"/>
      <c r="O611" s="119" t="n"/>
      <c r="P611" s="17" t="n"/>
      <c r="Q611" s="17" t="n"/>
      <c r="R611" s="17" t="n"/>
      <c r="S611" s="17" t="n"/>
      <c r="T611" s="17" t="n"/>
      <c r="U611" s="61" t="n"/>
    </row>
    <row r="612">
      <c r="A612" s="17" t="n"/>
      <c r="C612" s="119" t="n"/>
      <c r="D612" s="61" t="n"/>
      <c r="E612" s="17" t="n"/>
      <c r="F612" s="17" t="n"/>
      <c r="G612" s="119" t="n"/>
      <c r="H612" s="17" t="n"/>
      <c r="I612" s="17" t="n"/>
      <c r="J612" s="119" t="n"/>
      <c r="K612" s="17" t="n"/>
      <c r="L612" s="17" t="n"/>
      <c r="M612" s="17" t="n"/>
      <c r="N612" s="17" t="n"/>
      <c r="O612" s="119" t="n"/>
      <c r="P612" s="17" t="n"/>
      <c r="Q612" s="17" t="n"/>
      <c r="R612" s="17" t="n"/>
      <c r="S612" s="17" t="n"/>
      <c r="T612" s="17" t="n"/>
      <c r="U612" s="61" t="n"/>
    </row>
    <row r="613">
      <c r="A613" s="17" t="n"/>
      <c r="C613" s="119" t="n"/>
      <c r="D613" s="61" t="n"/>
      <c r="E613" s="17" t="n"/>
      <c r="F613" s="17" t="n"/>
      <c r="G613" s="119" t="n"/>
      <c r="H613" s="17" t="n"/>
      <c r="I613" s="17" t="n"/>
      <c r="J613" s="119" t="n"/>
      <c r="K613" s="17" t="n"/>
      <c r="L613" s="17" t="n"/>
      <c r="M613" s="17" t="n"/>
      <c r="N613" s="17" t="n"/>
      <c r="O613" s="119" t="n"/>
      <c r="P613" s="17" t="n"/>
      <c r="Q613" s="17" t="n"/>
      <c r="R613" s="17" t="n"/>
      <c r="S613" s="17" t="n"/>
      <c r="T613" s="17" t="n"/>
      <c r="U613" s="61" t="n"/>
    </row>
    <row r="614">
      <c r="A614" s="17" t="n"/>
      <c r="C614" s="119" t="n"/>
      <c r="D614" s="61" t="n"/>
      <c r="E614" s="17" t="n"/>
      <c r="F614" s="17" t="n"/>
      <c r="G614" s="119" t="n"/>
      <c r="H614" s="17" t="n"/>
      <c r="I614" s="17" t="n"/>
      <c r="J614" s="119" t="n"/>
      <c r="K614" s="17" t="n"/>
      <c r="L614" s="17" t="n"/>
      <c r="M614" s="17" t="n"/>
      <c r="N614" s="17" t="n"/>
      <c r="O614" s="119" t="n"/>
      <c r="P614" s="17" t="n"/>
      <c r="Q614" s="17" t="n"/>
      <c r="R614" s="17" t="n"/>
      <c r="S614" s="17" t="n"/>
      <c r="T614" s="17" t="n"/>
      <c r="U614" s="61" t="n"/>
    </row>
    <row r="615">
      <c r="A615" s="17" t="n"/>
      <c r="C615" s="119" t="n"/>
      <c r="D615" s="61" t="n"/>
      <c r="E615" s="17" t="n"/>
      <c r="F615" s="17" t="n"/>
      <c r="G615" s="119" t="n"/>
      <c r="H615" s="17" t="n"/>
      <c r="I615" s="17" t="n"/>
      <c r="J615" s="119" t="n"/>
      <c r="K615" s="17" t="n"/>
      <c r="L615" s="17" t="n"/>
      <c r="M615" s="17" t="n"/>
      <c r="N615" s="17" t="n"/>
      <c r="O615" s="119" t="n"/>
      <c r="P615" s="17" t="n"/>
      <c r="Q615" s="17" t="n"/>
      <c r="R615" s="17" t="n"/>
      <c r="S615" s="17" t="n"/>
      <c r="T615" s="17" t="n"/>
      <c r="U615" s="61" t="n"/>
    </row>
    <row r="616">
      <c r="A616" s="17" t="n"/>
      <c r="C616" s="119" t="n"/>
      <c r="D616" s="61" t="n"/>
      <c r="E616" s="17" t="n"/>
      <c r="F616" s="17" t="n"/>
      <c r="G616" s="119" t="n"/>
      <c r="H616" s="17" t="n"/>
      <c r="I616" s="17" t="n"/>
      <c r="J616" s="119" t="n"/>
      <c r="K616" s="17" t="n"/>
      <c r="L616" s="17" t="n"/>
      <c r="M616" s="17" t="n"/>
      <c r="N616" s="17" t="n"/>
      <c r="O616" s="119" t="n"/>
      <c r="P616" s="17" t="n"/>
      <c r="Q616" s="17" t="n"/>
      <c r="R616" s="17" t="n"/>
      <c r="S616" s="17" t="n"/>
      <c r="T616" s="17" t="n"/>
      <c r="U616" s="61" t="n"/>
    </row>
    <row r="617">
      <c r="A617" s="17" t="n"/>
      <c r="C617" s="119" t="n"/>
      <c r="D617" s="61" t="n"/>
      <c r="E617" s="17" t="n"/>
      <c r="F617" s="17" t="n"/>
      <c r="G617" s="119" t="n"/>
      <c r="H617" s="17" t="n"/>
      <c r="I617" s="17" t="n"/>
      <c r="J617" s="119" t="n"/>
      <c r="K617" s="17" t="n"/>
      <c r="L617" s="17" t="n"/>
      <c r="M617" s="17" t="n"/>
      <c r="N617" s="17" t="n"/>
      <c r="O617" s="119" t="n"/>
      <c r="P617" s="17" t="n"/>
      <c r="Q617" s="17" t="n"/>
      <c r="R617" s="17" t="n"/>
      <c r="S617" s="17" t="n"/>
      <c r="T617" s="17" t="n"/>
      <c r="U617" s="61" t="n"/>
    </row>
    <row r="618">
      <c r="A618" s="17" t="n"/>
      <c r="C618" s="119" t="n"/>
      <c r="D618" s="61" t="n"/>
      <c r="E618" s="17" t="n"/>
      <c r="F618" s="17" t="n"/>
      <c r="G618" s="119" t="n"/>
      <c r="H618" s="17" t="n"/>
      <c r="I618" s="17" t="n"/>
      <c r="J618" s="119" t="n"/>
      <c r="K618" s="17" t="n"/>
      <c r="L618" s="17" t="n"/>
      <c r="M618" s="17" t="n"/>
      <c r="N618" s="17" t="n"/>
      <c r="O618" s="119" t="n"/>
      <c r="P618" s="17" t="n"/>
      <c r="Q618" s="17" t="n"/>
      <c r="R618" s="17" t="n"/>
      <c r="S618" s="17" t="n"/>
      <c r="T618" s="17" t="n"/>
      <c r="U618" s="61" t="n"/>
    </row>
    <row r="619">
      <c r="A619" s="17" t="n"/>
      <c r="C619" s="119" t="n"/>
      <c r="D619" s="61" t="n"/>
      <c r="E619" s="17" t="n"/>
      <c r="F619" s="17" t="n"/>
      <c r="G619" s="119" t="n"/>
      <c r="H619" s="17" t="n"/>
      <c r="I619" s="17" t="n"/>
      <c r="J619" s="119" t="n"/>
      <c r="K619" s="17" t="n"/>
      <c r="L619" s="17" t="n"/>
      <c r="M619" s="17" t="n"/>
      <c r="N619" s="17" t="n"/>
      <c r="O619" s="119" t="n"/>
      <c r="P619" s="17" t="n"/>
      <c r="Q619" s="17" t="n"/>
      <c r="R619" s="17" t="n"/>
      <c r="S619" s="17" t="n"/>
      <c r="T619" s="17" t="n"/>
      <c r="U619" s="61" t="n"/>
    </row>
    <row r="620">
      <c r="A620" s="17" t="n"/>
      <c r="C620" s="119" t="n"/>
      <c r="D620" s="61" t="n"/>
      <c r="E620" s="17" t="n"/>
      <c r="F620" s="17" t="n"/>
      <c r="G620" s="119" t="n"/>
      <c r="H620" s="17" t="n"/>
      <c r="I620" s="17" t="n"/>
      <c r="J620" s="119" t="n"/>
      <c r="K620" s="17" t="n"/>
      <c r="L620" s="17" t="n"/>
      <c r="M620" s="17" t="n"/>
      <c r="N620" s="17" t="n"/>
      <c r="O620" s="119" t="n"/>
      <c r="P620" s="17" t="n"/>
      <c r="Q620" s="17" t="n"/>
      <c r="R620" s="17" t="n"/>
      <c r="S620" s="17" t="n"/>
      <c r="T620" s="17" t="n"/>
      <c r="U620" s="61" t="n"/>
    </row>
    <row r="621">
      <c r="A621" s="17" t="n"/>
      <c r="C621" s="119" t="n"/>
      <c r="D621" s="61" t="n"/>
      <c r="E621" s="17" t="n"/>
      <c r="F621" s="17" t="n"/>
      <c r="G621" s="119" t="n"/>
      <c r="H621" s="17" t="n"/>
      <c r="I621" s="17" t="n"/>
      <c r="J621" s="119" t="n"/>
      <c r="K621" s="17" t="n"/>
      <c r="L621" s="17" t="n"/>
      <c r="M621" s="17" t="n"/>
      <c r="N621" s="17" t="n"/>
      <c r="O621" s="119" t="n"/>
      <c r="P621" s="17" t="n"/>
      <c r="Q621" s="17" t="n"/>
      <c r="R621" s="17" t="n"/>
      <c r="S621" s="17" t="n"/>
      <c r="T621" s="17" t="n"/>
      <c r="U621" s="61" t="n"/>
    </row>
    <row r="622">
      <c r="A622" s="17" t="n"/>
      <c r="C622" s="119" t="n"/>
      <c r="D622" s="61" t="n"/>
      <c r="E622" s="17" t="n"/>
      <c r="F622" s="17" t="n"/>
      <c r="G622" s="119" t="n"/>
      <c r="H622" s="17" t="n"/>
      <c r="I622" s="17" t="n"/>
      <c r="J622" s="119" t="n"/>
      <c r="K622" s="17" t="n"/>
      <c r="L622" s="17" t="n"/>
      <c r="M622" s="17" t="n"/>
      <c r="N622" s="17" t="n"/>
      <c r="O622" s="119" t="n"/>
      <c r="P622" s="17" t="n"/>
      <c r="Q622" s="17" t="n"/>
      <c r="R622" s="17" t="n"/>
      <c r="S622" s="17" t="n"/>
      <c r="T622" s="17" t="n"/>
      <c r="U622" s="61" t="n"/>
    </row>
    <row r="623">
      <c r="A623" s="17" t="n"/>
      <c r="C623" s="119" t="n"/>
      <c r="D623" s="61" t="n"/>
      <c r="E623" s="17" t="n"/>
      <c r="F623" s="17" t="n"/>
      <c r="G623" s="119" t="n"/>
      <c r="H623" s="17" t="n"/>
      <c r="I623" s="17" t="n"/>
      <c r="J623" s="119" t="n"/>
      <c r="K623" s="17" t="n"/>
      <c r="L623" s="17" t="n"/>
      <c r="M623" s="17" t="n"/>
      <c r="N623" s="17" t="n"/>
      <c r="O623" s="119" t="n"/>
      <c r="P623" s="17" t="n"/>
      <c r="Q623" s="17" t="n"/>
      <c r="R623" s="17" t="n"/>
      <c r="S623" s="17" t="n"/>
      <c r="T623" s="17" t="n"/>
      <c r="U623" s="61" t="n"/>
    </row>
    <row r="624">
      <c r="A624" s="17" t="n"/>
      <c r="C624" s="119" t="n"/>
      <c r="D624" s="61" t="n"/>
      <c r="E624" s="17" t="n"/>
      <c r="F624" s="17" t="n"/>
      <c r="G624" s="119" t="n"/>
      <c r="H624" s="17" t="n"/>
      <c r="I624" s="17" t="n"/>
      <c r="J624" s="119" t="n"/>
      <c r="K624" s="17" t="n"/>
      <c r="L624" s="17" t="n"/>
      <c r="M624" s="17" t="n"/>
      <c r="N624" s="17" t="n"/>
      <c r="O624" s="119" t="n"/>
      <c r="P624" s="17" t="n"/>
      <c r="Q624" s="17" t="n"/>
      <c r="R624" s="17" t="n"/>
      <c r="S624" s="17" t="n"/>
      <c r="T624" s="17" t="n"/>
      <c r="U624" s="61" t="n"/>
    </row>
    <row r="625">
      <c r="A625" s="17" t="n"/>
      <c r="C625" s="119" t="n"/>
      <c r="D625" s="61" t="n"/>
      <c r="E625" s="17" t="n"/>
      <c r="F625" s="17" t="n"/>
      <c r="G625" s="119" t="n"/>
      <c r="H625" s="17" t="n"/>
      <c r="I625" s="17" t="n"/>
      <c r="J625" s="119" t="n"/>
      <c r="K625" s="17" t="n"/>
      <c r="L625" s="17" t="n"/>
      <c r="M625" s="17" t="n"/>
      <c r="N625" s="17" t="n"/>
      <c r="O625" s="119" t="n"/>
      <c r="P625" s="17" t="n"/>
      <c r="Q625" s="17" t="n"/>
      <c r="R625" s="17" t="n"/>
      <c r="S625" s="17" t="n"/>
      <c r="T625" s="17" t="n"/>
      <c r="U625" s="61" t="n"/>
    </row>
    <row r="626">
      <c r="A626" s="17" t="n"/>
      <c r="C626" s="119" t="n"/>
      <c r="D626" s="61" t="n"/>
      <c r="E626" s="17" t="n"/>
      <c r="F626" s="17" t="n"/>
      <c r="G626" s="119" t="n"/>
      <c r="H626" s="17" t="n"/>
      <c r="I626" s="17" t="n"/>
      <c r="J626" s="119" t="n"/>
      <c r="K626" s="17" t="n"/>
      <c r="L626" s="17" t="n"/>
      <c r="M626" s="17" t="n"/>
      <c r="N626" s="17" t="n"/>
      <c r="O626" s="119" t="n"/>
      <c r="P626" s="17" t="n"/>
      <c r="Q626" s="17" t="n"/>
      <c r="R626" s="17" t="n"/>
      <c r="S626" s="17" t="n"/>
      <c r="T626" s="17" t="n"/>
      <c r="U626" s="61" t="n"/>
    </row>
    <row r="627">
      <c r="A627" s="17" t="n"/>
      <c r="C627" s="119" t="n"/>
      <c r="D627" s="61" t="n"/>
      <c r="E627" s="17" t="n"/>
      <c r="F627" s="17" t="n"/>
      <c r="G627" s="119" t="n"/>
      <c r="H627" s="17" t="n"/>
      <c r="I627" s="17" t="n"/>
      <c r="J627" s="119" t="n"/>
      <c r="K627" s="17" t="n"/>
      <c r="L627" s="17" t="n"/>
      <c r="M627" s="17" t="n"/>
      <c r="N627" s="17" t="n"/>
      <c r="O627" s="119" t="n"/>
      <c r="P627" s="17" t="n"/>
      <c r="Q627" s="17" t="n"/>
      <c r="R627" s="17" t="n"/>
      <c r="S627" s="17" t="n"/>
      <c r="T627" s="17" t="n"/>
      <c r="U627" s="61" t="n"/>
    </row>
    <row r="628">
      <c r="A628" s="17" t="n"/>
      <c r="C628" s="119" t="n"/>
      <c r="D628" s="61" t="n"/>
      <c r="E628" s="17" t="n"/>
      <c r="F628" s="17" t="n"/>
      <c r="G628" s="119" t="n"/>
      <c r="H628" s="17" t="n"/>
      <c r="I628" s="17" t="n"/>
      <c r="J628" s="119" t="n"/>
      <c r="K628" s="17" t="n"/>
      <c r="L628" s="17" t="n"/>
      <c r="M628" s="17" t="n"/>
      <c r="N628" s="17" t="n"/>
      <c r="O628" s="119" t="n"/>
      <c r="P628" s="17" t="n"/>
      <c r="Q628" s="17" t="n"/>
      <c r="R628" s="17" t="n"/>
      <c r="S628" s="17" t="n"/>
      <c r="T628" s="17" t="n"/>
      <c r="U628" s="61" t="n"/>
    </row>
    <row r="629">
      <c r="A629" s="17" t="n"/>
      <c r="C629" s="119" t="n"/>
      <c r="D629" s="61" t="n"/>
      <c r="E629" s="17" t="n"/>
      <c r="F629" s="17" t="n"/>
      <c r="G629" s="119" t="n"/>
      <c r="H629" s="17" t="n"/>
      <c r="I629" s="17" t="n"/>
      <c r="J629" s="119" t="n"/>
      <c r="K629" s="17" t="n"/>
      <c r="L629" s="17" t="n"/>
      <c r="M629" s="17" t="n"/>
      <c r="N629" s="17" t="n"/>
      <c r="O629" s="119" t="n"/>
      <c r="P629" s="17" t="n"/>
      <c r="Q629" s="17" t="n"/>
      <c r="R629" s="17" t="n"/>
      <c r="S629" s="17" t="n"/>
      <c r="T629" s="17" t="n"/>
      <c r="U629" s="61" t="n"/>
    </row>
    <row r="630">
      <c r="A630" s="17" t="n"/>
      <c r="C630" s="119" t="n"/>
      <c r="D630" s="61" t="n"/>
      <c r="E630" s="17" t="n"/>
      <c r="F630" s="17" t="n"/>
      <c r="G630" s="119" t="n"/>
      <c r="H630" s="17" t="n"/>
      <c r="I630" s="17" t="n"/>
      <c r="J630" s="119" t="n"/>
      <c r="K630" s="17" t="n"/>
      <c r="L630" s="17" t="n"/>
      <c r="M630" s="17" t="n"/>
      <c r="N630" s="17" t="n"/>
      <c r="O630" s="119" t="n"/>
      <c r="P630" s="17" t="n"/>
      <c r="Q630" s="17" t="n"/>
      <c r="R630" s="17" t="n"/>
      <c r="S630" s="17" t="n"/>
      <c r="T630" s="17" t="n"/>
      <c r="U630" s="61" t="n"/>
    </row>
    <row r="631">
      <c r="A631" s="17" t="n"/>
      <c r="C631" s="119" t="n"/>
      <c r="D631" s="61" t="n"/>
      <c r="E631" s="17" t="n"/>
      <c r="F631" s="17" t="n"/>
      <c r="G631" s="119" t="n"/>
      <c r="H631" s="17" t="n"/>
      <c r="I631" s="17" t="n"/>
      <c r="J631" s="119" t="n"/>
      <c r="K631" s="17" t="n"/>
      <c r="L631" s="17" t="n"/>
      <c r="M631" s="17" t="n"/>
      <c r="N631" s="17" t="n"/>
      <c r="O631" s="119" t="n"/>
      <c r="P631" s="17" t="n"/>
      <c r="Q631" s="17" t="n"/>
      <c r="R631" s="17" t="n"/>
      <c r="S631" s="17" t="n"/>
      <c r="T631" s="17" t="n"/>
      <c r="U631" s="61" t="n"/>
    </row>
    <row r="632">
      <c r="A632" s="17" t="n"/>
      <c r="C632" s="119" t="n"/>
      <c r="D632" s="61" t="n"/>
      <c r="E632" s="17" t="n"/>
      <c r="F632" s="17" t="n"/>
      <c r="G632" s="119" t="n"/>
      <c r="H632" s="17" t="n"/>
      <c r="I632" s="17" t="n"/>
      <c r="J632" s="119" t="n"/>
      <c r="K632" s="17" t="n"/>
      <c r="L632" s="17" t="n"/>
      <c r="M632" s="17" t="n"/>
      <c r="N632" s="17" t="n"/>
      <c r="O632" s="119" t="n"/>
      <c r="P632" s="17" t="n"/>
      <c r="Q632" s="17" t="n"/>
      <c r="R632" s="17" t="n"/>
      <c r="S632" s="17" t="n"/>
      <c r="T632" s="17" t="n"/>
      <c r="U632" s="61" t="n"/>
    </row>
    <row r="633">
      <c r="A633" s="17" t="n"/>
      <c r="C633" s="119" t="n"/>
      <c r="D633" s="61" t="n"/>
      <c r="E633" s="17" t="n"/>
      <c r="F633" s="17" t="n"/>
      <c r="G633" s="119" t="n"/>
      <c r="H633" s="17" t="n"/>
      <c r="I633" s="17" t="n"/>
      <c r="J633" s="119" t="n"/>
      <c r="K633" s="17" t="n"/>
      <c r="L633" s="17" t="n"/>
      <c r="M633" s="17" t="n"/>
      <c r="N633" s="17" t="n"/>
      <c r="O633" s="119" t="n"/>
      <c r="P633" s="17" t="n"/>
      <c r="Q633" s="17" t="n"/>
      <c r="R633" s="17" t="n"/>
      <c r="S633" s="17" t="n"/>
      <c r="T633" s="17" t="n"/>
      <c r="U633" s="61" t="n"/>
    </row>
    <row r="634">
      <c r="A634" s="17" t="n"/>
      <c r="C634" s="119" t="n"/>
      <c r="D634" s="61" t="n"/>
      <c r="E634" s="17" t="n"/>
      <c r="F634" s="17" t="n"/>
      <c r="G634" s="119" t="n"/>
      <c r="H634" s="17" t="n"/>
      <c r="I634" s="17" t="n"/>
      <c r="J634" s="119" t="n"/>
      <c r="K634" s="17" t="n"/>
      <c r="L634" s="17" t="n"/>
      <c r="M634" s="17" t="n"/>
      <c r="N634" s="17" t="n"/>
      <c r="O634" s="119" t="n"/>
      <c r="P634" s="17" t="n"/>
      <c r="Q634" s="17" t="n"/>
      <c r="R634" s="17" t="n"/>
      <c r="S634" s="17" t="n"/>
      <c r="T634" s="17" t="n"/>
      <c r="U634" s="61" t="n"/>
    </row>
    <row r="635">
      <c r="A635" s="17" t="n"/>
      <c r="C635" s="119" t="n"/>
      <c r="D635" s="61" t="n"/>
      <c r="E635" s="17" t="n"/>
      <c r="F635" s="17" t="n"/>
      <c r="G635" s="119" t="n"/>
      <c r="H635" s="17" t="n"/>
      <c r="I635" s="17" t="n"/>
      <c r="J635" s="119" t="n"/>
      <c r="K635" s="17" t="n"/>
      <c r="L635" s="17" t="n"/>
      <c r="M635" s="17" t="n"/>
      <c r="N635" s="17" t="n"/>
      <c r="O635" s="119" t="n"/>
      <c r="P635" s="17" t="n"/>
      <c r="Q635" s="17" t="n"/>
      <c r="R635" s="17" t="n"/>
      <c r="S635" s="17" t="n"/>
      <c r="T635" s="17" t="n"/>
      <c r="U635" s="61" t="n"/>
    </row>
    <row r="636">
      <c r="A636" s="17" t="n"/>
      <c r="C636" s="119" t="n"/>
      <c r="D636" s="61" t="n"/>
      <c r="E636" s="17" t="n"/>
      <c r="F636" s="17" t="n"/>
      <c r="G636" s="119" t="n"/>
      <c r="H636" s="17" t="n"/>
      <c r="I636" s="17" t="n"/>
      <c r="J636" s="119" t="n"/>
      <c r="K636" s="17" t="n"/>
      <c r="L636" s="17" t="n"/>
      <c r="M636" s="17" t="n"/>
      <c r="N636" s="17" t="n"/>
      <c r="O636" s="119" t="n"/>
      <c r="P636" s="17" t="n"/>
      <c r="Q636" s="17" t="n"/>
      <c r="R636" s="17" t="n"/>
      <c r="S636" s="17" t="n"/>
      <c r="T636" s="17" t="n"/>
      <c r="U636" s="61" t="n"/>
    </row>
    <row r="637">
      <c r="A637" s="17" t="n"/>
      <c r="C637" s="119" t="n"/>
      <c r="D637" s="61" t="n"/>
      <c r="E637" s="17" t="n"/>
      <c r="F637" s="17" t="n"/>
      <c r="G637" s="119" t="n"/>
      <c r="H637" s="17" t="n"/>
      <c r="I637" s="17" t="n"/>
      <c r="J637" s="119" t="n"/>
      <c r="K637" s="17" t="n"/>
      <c r="L637" s="17" t="n"/>
      <c r="M637" s="17" t="n"/>
      <c r="N637" s="17" t="n"/>
      <c r="O637" s="119" t="n"/>
      <c r="P637" s="17" t="n"/>
      <c r="Q637" s="17" t="n"/>
      <c r="R637" s="17" t="n"/>
      <c r="S637" s="17" t="n"/>
      <c r="T637" s="17" t="n"/>
      <c r="U637" s="61" t="n"/>
    </row>
    <row r="638">
      <c r="A638" s="17" t="n"/>
      <c r="C638" s="119" t="n"/>
      <c r="D638" s="61" t="n"/>
      <c r="E638" s="17" t="n"/>
      <c r="F638" s="17" t="n"/>
      <c r="G638" s="119" t="n"/>
      <c r="H638" s="17" t="n"/>
      <c r="I638" s="17" t="n"/>
      <c r="J638" s="119" t="n"/>
      <c r="K638" s="17" t="n"/>
      <c r="L638" s="17" t="n"/>
      <c r="M638" s="17" t="n"/>
      <c r="N638" s="17" t="n"/>
      <c r="O638" s="119" t="n"/>
      <c r="P638" s="17" t="n"/>
      <c r="Q638" s="17" t="n"/>
      <c r="R638" s="17" t="n"/>
      <c r="S638" s="17" t="n"/>
      <c r="T638" s="17" t="n"/>
      <c r="U638" s="61" t="n"/>
    </row>
    <row r="639">
      <c r="A639" s="17" t="n"/>
      <c r="C639" s="119" t="n"/>
      <c r="D639" s="61" t="n"/>
      <c r="E639" s="17" t="n"/>
      <c r="F639" s="17" t="n"/>
      <c r="G639" s="119" t="n"/>
      <c r="H639" s="17" t="n"/>
      <c r="I639" s="17" t="n"/>
      <c r="J639" s="119" t="n"/>
      <c r="K639" s="17" t="n"/>
      <c r="L639" s="17" t="n"/>
      <c r="M639" s="17" t="n"/>
      <c r="N639" s="17" t="n"/>
      <c r="O639" s="119" t="n"/>
      <c r="P639" s="17" t="n"/>
      <c r="Q639" s="17" t="n"/>
      <c r="R639" s="17" t="n"/>
      <c r="S639" s="17" t="n"/>
      <c r="T639" s="17" t="n"/>
      <c r="U639" s="61" t="n"/>
    </row>
    <row r="640">
      <c r="A640" s="17" t="n"/>
      <c r="C640" s="119" t="n"/>
      <c r="D640" s="61" t="n"/>
      <c r="E640" s="17" t="n"/>
      <c r="F640" s="17" t="n"/>
      <c r="G640" s="119" t="n"/>
      <c r="H640" s="17" t="n"/>
      <c r="I640" s="17" t="n"/>
      <c r="J640" s="119" t="n"/>
      <c r="K640" s="17" t="n"/>
      <c r="L640" s="17" t="n"/>
      <c r="M640" s="17" t="n"/>
      <c r="N640" s="17" t="n"/>
      <c r="O640" s="119" t="n"/>
      <c r="P640" s="17" t="n"/>
      <c r="Q640" s="17" t="n"/>
      <c r="R640" s="17" t="n"/>
      <c r="S640" s="17" t="n"/>
      <c r="T640" s="17" t="n"/>
      <c r="U640" s="61" t="n"/>
    </row>
    <row r="641">
      <c r="A641" s="17" t="n"/>
      <c r="C641" s="119" t="n"/>
      <c r="D641" s="61" t="n"/>
      <c r="E641" s="17" t="n"/>
      <c r="F641" s="17" t="n"/>
      <c r="G641" s="119" t="n"/>
      <c r="H641" s="17" t="n"/>
      <c r="I641" s="17" t="n"/>
      <c r="J641" s="119" t="n"/>
      <c r="K641" s="17" t="n"/>
      <c r="L641" s="17" t="n"/>
      <c r="M641" s="17" t="n"/>
      <c r="N641" s="17" t="n"/>
      <c r="O641" s="119" t="n"/>
      <c r="P641" s="17" t="n"/>
      <c r="Q641" s="17" t="n"/>
      <c r="R641" s="17" t="n"/>
      <c r="S641" s="17" t="n"/>
      <c r="T641" s="17" t="n"/>
      <c r="U641" s="61" t="n"/>
    </row>
    <row r="642">
      <c r="A642" s="17" t="n"/>
      <c r="C642" s="119" t="n"/>
      <c r="D642" s="61" t="n"/>
      <c r="E642" s="17" t="n"/>
      <c r="F642" s="17" t="n"/>
      <c r="G642" s="119" t="n"/>
      <c r="H642" s="17" t="n"/>
      <c r="I642" s="17" t="n"/>
      <c r="J642" s="119" t="n"/>
      <c r="K642" s="17" t="n"/>
      <c r="L642" s="17" t="n"/>
      <c r="M642" s="17" t="n"/>
      <c r="N642" s="17" t="n"/>
      <c r="O642" s="119" t="n"/>
      <c r="P642" s="17" t="n"/>
      <c r="Q642" s="17" t="n"/>
      <c r="R642" s="17" t="n"/>
      <c r="S642" s="17" t="n"/>
      <c r="T642" s="17" t="n"/>
      <c r="U642" s="61" t="n"/>
    </row>
    <row r="643">
      <c r="A643" s="17" t="n"/>
      <c r="C643" s="119" t="n"/>
      <c r="D643" s="61" t="n"/>
      <c r="E643" s="17" t="n"/>
      <c r="F643" s="17" t="n"/>
      <c r="G643" s="119" t="n"/>
      <c r="H643" s="17" t="n"/>
      <c r="I643" s="17" t="n"/>
      <c r="J643" s="119" t="n"/>
      <c r="K643" s="17" t="n"/>
      <c r="L643" s="17" t="n"/>
      <c r="M643" s="17" t="n"/>
      <c r="N643" s="17" t="n"/>
      <c r="O643" s="119" t="n"/>
      <c r="P643" s="17" t="n"/>
      <c r="Q643" s="17" t="n"/>
      <c r="R643" s="17" t="n"/>
      <c r="S643" s="17" t="n"/>
      <c r="T643" s="17" t="n"/>
      <c r="U643" s="61" t="n"/>
    </row>
    <row r="644">
      <c r="A644" s="17" t="n"/>
      <c r="C644" s="119" t="n"/>
      <c r="D644" s="61" t="n"/>
      <c r="E644" s="17" t="n"/>
      <c r="F644" s="17" t="n"/>
      <c r="G644" s="119" t="n"/>
      <c r="H644" s="17" t="n"/>
      <c r="I644" s="17" t="n"/>
      <c r="J644" s="119" t="n"/>
      <c r="K644" s="17" t="n"/>
      <c r="L644" s="17" t="n"/>
      <c r="M644" s="17" t="n"/>
      <c r="N644" s="17" t="n"/>
      <c r="O644" s="119" t="n"/>
      <c r="P644" s="17" t="n"/>
      <c r="Q644" s="17" t="n"/>
      <c r="R644" s="17" t="n"/>
      <c r="S644" s="17" t="n"/>
      <c r="T644" s="17" t="n"/>
      <c r="U644" s="61" t="n"/>
    </row>
    <row r="645">
      <c r="A645" s="17" t="n"/>
      <c r="C645" s="119" t="n"/>
      <c r="D645" s="61" t="n"/>
      <c r="E645" s="17" t="n"/>
      <c r="F645" s="17" t="n"/>
      <c r="G645" s="119" t="n"/>
      <c r="H645" s="17" t="n"/>
      <c r="I645" s="17" t="n"/>
      <c r="J645" s="119" t="n"/>
      <c r="K645" s="17" t="n"/>
      <c r="L645" s="17" t="n"/>
      <c r="M645" s="17" t="n"/>
      <c r="N645" s="17" t="n"/>
      <c r="O645" s="119" t="n"/>
      <c r="P645" s="17" t="n"/>
      <c r="Q645" s="17" t="n"/>
      <c r="R645" s="17" t="n"/>
      <c r="S645" s="17" t="n"/>
      <c r="T645" s="17" t="n"/>
      <c r="U645" s="61" t="n"/>
    </row>
    <row r="646">
      <c r="A646" s="17" t="n"/>
      <c r="C646" s="119" t="n"/>
      <c r="D646" s="61" t="n"/>
      <c r="E646" s="17" t="n"/>
      <c r="F646" s="17" t="n"/>
      <c r="G646" s="119" t="n"/>
      <c r="H646" s="17" t="n"/>
      <c r="I646" s="17" t="n"/>
      <c r="J646" s="119" t="n"/>
      <c r="K646" s="17" t="n"/>
      <c r="L646" s="17" t="n"/>
      <c r="M646" s="17" t="n"/>
      <c r="N646" s="17" t="n"/>
      <c r="O646" s="119" t="n"/>
      <c r="P646" s="17" t="n"/>
      <c r="Q646" s="17" t="n"/>
      <c r="R646" s="17" t="n"/>
      <c r="S646" s="17" t="n"/>
      <c r="T646" s="17" t="n"/>
      <c r="U646" s="61" t="n"/>
    </row>
    <row r="647">
      <c r="A647" s="17" t="n"/>
      <c r="C647" s="119" t="n"/>
      <c r="D647" s="61" t="n"/>
      <c r="E647" s="17" t="n"/>
      <c r="F647" s="17" t="n"/>
      <c r="G647" s="119" t="n"/>
      <c r="H647" s="17" t="n"/>
      <c r="I647" s="17" t="n"/>
      <c r="J647" s="119" t="n"/>
      <c r="K647" s="17" t="n"/>
      <c r="L647" s="17" t="n"/>
      <c r="M647" s="17" t="n"/>
      <c r="N647" s="17" t="n"/>
      <c r="O647" s="119" t="n"/>
      <c r="P647" s="17" t="n"/>
      <c r="Q647" s="17" t="n"/>
      <c r="R647" s="17" t="n"/>
      <c r="S647" s="17" t="n"/>
      <c r="T647" s="17" t="n"/>
      <c r="U647" s="61" t="n"/>
    </row>
    <row r="648">
      <c r="A648" s="17" t="n"/>
      <c r="C648" s="119" t="n"/>
      <c r="D648" s="61" t="n"/>
      <c r="E648" s="17" t="n"/>
      <c r="F648" s="17" t="n"/>
      <c r="G648" s="119" t="n"/>
      <c r="H648" s="17" t="n"/>
      <c r="I648" s="17" t="n"/>
      <c r="J648" s="119" t="n"/>
      <c r="K648" s="17" t="n"/>
      <c r="L648" s="17" t="n"/>
      <c r="M648" s="17" t="n"/>
      <c r="N648" s="17" t="n"/>
      <c r="O648" s="119" t="n"/>
      <c r="P648" s="17" t="n"/>
      <c r="Q648" s="17" t="n"/>
      <c r="R648" s="17" t="n"/>
      <c r="S648" s="17" t="n"/>
      <c r="T648" s="17" t="n"/>
      <c r="U648" s="61" t="n"/>
    </row>
    <row r="649">
      <c r="A649" s="17" t="n"/>
      <c r="C649" s="119" t="n"/>
      <c r="D649" s="61" t="n"/>
      <c r="E649" s="17" t="n"/>
      <c r="F649" s="17" t="n"/>
      <c r="G649" s="119" t="n"/>
      <c r="H649" s="17" t="n"/>
      <c r="I649" s="17" t="n"/>
      <c r="J649" s="119" t="n"/>
      <c r="K649" s="17" t="n"/>
      <c r="L649" s="17" t="n"/>
      <c r="M649" s="17" t="n"/>
      <c r="N649" s="17" t="n"/>
      <c r="O649" s="119" t="n"/>
      <c r="P649" s="17" t="n"/>
      <c r="Q649" s="17" t="n"/>
      <c r="R649" s="17" t="n"/>
      <c r="S649" s="17" t="n"/>
      <c r="T649" s="17" t="n"/>
      <c r="U649" s="61" t="n"/>
    </row>
    <row r="650">
      <c r="A650" s="17" t="n"/>
      <c r="C650" s="119" t="n"/>
      <c r="D650" s="61" t="n"/>
      <c r="E650" s="17" t="n"/>
      <c r="F650" s="17" t="n"/>
      <c r="G650" s="119" t="n"/>
      <c r="H650" s="17" t="n"/>
      <c r="I650" s="17" t="n"/>
      <c r="J650" s="119" t="n"/>
      <c r="K650" s="17" t="n"/>
      <c r="L650" s="17" t="n"/>
      <c r="M650" s="17" t="n"/>
      <c r="N650" s="17" t="n"/>
      <c r="O650" s="119" t="n"/>
      <c r="P650" s="17" t="n"/>
      <c r="Q650" s="17" t="n"/>
      <c r="R650" s="17" t="n"/>
      <c r="S650" s="17" t="n"/>
      <c r="T650" s="17" t="n"/>
      <c r="U650" s="61" t="n"/>
    </row>
    <row r="651">
      <c r="A651" s="17" t="n"/>
      <c r="C651" s="119" t="n"/>
      <c r="D651" s="61" t="n"/>
      <c r="E651" s="17" t="n"/>
      <c r="F651" s="17" t="n"/>
      <c r="G651" s="119" t="n"/>
      <c r="H651" s="17" t="n"/>
      <c r="I651" s="17" t="n"/>
      <c r="J651" s="119" t="n"/>
      <c r="K651" s="17" t="n"/>
      <c r="L651" s="17" t="n"/>
      <c r="M651" s="17" t="n"/>
      <c r="N651" s="17" t="n"/>
      <c r="O651" s="119" t="n"/>
      <c r="P651" s="17" t="n"/>
      <c r="Q651" s="17" t="n"/>
      <c r="R651" s="17" t="n"/>
      <c r="S651" s="17" t="n"/>
      <c r="T651" s="17" t="n"/>
      <c r="U651" s="61" t="n"/>
    </row>
    <row r="652">
      <c r="A652" s="17" t="n"/>
      <c r="C652" s="119" t="n"/>
      <c r="D652" s="61" t="n"/>
      <c r="E652" s="17" t="n"/>
      <c r="F652" s="17" t="n"/>
      <c r="G652" s="119" t="n"/>
      <c r="H652" s="17" t="n"/>
      <c r="I652" s="17" t="n"/>
      <c r="J652" s="119" t="n"/>
      <c r="K652" s="17" t="n"/>
      <c r="L652" s="17" t="n"/>
      <c r="M652" s="17" t="n"/>
      <c r="N652" s="17" t="n"/>
      <c r="O652" s="119" t="n"/>
      <c r="P652" s="17" t="n"/>
      <c r="Q652" s="17" t="n"/>
      <c r="R652" s="17" t="n"/>
      <c r="S652" s="17" t="n"/>
      <c r="T652" s="17" t="n"/>
      <c r="U652" s="61" t="n"/>
    </row>
    <row r="653">
      <c r="A653" s="17" t="n"/>
      <c r="C653" s="119" t="n"/>
      <c r="D653" s="61" t="n"/>
      <c r="E653" s="17" t="n"/>
      <c r="F653" s="17" t="n"/>
      <c r="G653" s="119" t="n"/>
      <c r="H653" s="17" t="n"/>
      <c r="I653" s="17" t="n"/>
      <c r="J653" s="119" t="n"/>
      <c r="K653" s="17" t="n"/>
      <c r="L653" s="17" t="n"/>
      <c r="M653" s="17" t="n"/>
      <c r="N653" s="17" t="n"/>
      <c r="O653" s="119" t="n"/>
      <c r="P653" s="17" t="n"/>
      <c r="Q653" s="17" t="n"/>
      <c r="R653" s="17" t="n"/>
      <c r="S653" s="17" t="n"/>
      <c r="T653" s="17" t="n"/>
      <c r="U653" s="61" t="n"/>
    </row>
    <row r="654">
      <c r="A654" s="17" t="n"/>
      <c r="C654" s="119" t="n"/>
      <c r="D654" s="61" t="n"/>
      <c r="E654" s="17" t="n"/>
      <c r="F654" s="17" t="n"/>
      <c r="G654" s="119" t="n"/>
      <c r="H654" s="17" t="n"/>
      <c r="I654" s="17" t="n"/>
      <c r="J654" s="119" t="n"/>
      <c r="K654" s="17" t="n"/>
      <c r="L654" s="17" t="n"/>
      <c r="M654" s="17" t="n"/>
      <c r="N654" s="17" t="n"/>
      <c r="O654" s="119" t="n"/>
      <c r="P654" s="17" t="n"/>
      <c r="Q654" s="17" t="n"/>
      <c r="R654" s="17" t="n"/>
      <c r="S654" s="17" t="n"/>
      <c r="T654" s="17" t="n"/>
      <c r="U654" s="61" t="n"/>
    </row>
    <row r="655">
      <c r="A655" s="17" t="n"/>
      <c r="C655" s="119" t="n"/>
      <c r="D655" s="61" t="n"/>
      <c r="E655" s="17" t="n"/>
      <c r="F655" s="17" t="n"/>
      <c r="G655" s="119" t="n"/>
      <c r="H655" s="17" t="n"/>
      <c r="I655" s="17" t="n"/>
      <c r="J655" s="119" t="n"/>
      <c r="K655" s="17" t="n"/>
      <c r="L655" s="17" t="n"/>
      <c r="M655" s="17" t="n"/>
      <c r="N655" s="17" t="n"/>
      <c r="O655" s="119" t="n"/>
      <c r="P655" s="17" t="n"/>
      <c r="Q655" s="17" t="n"/>
      <c r="R655" s="17" t="n"/>
      <c r="S655" s="17" t="n"/>
      <c r="T655" s="17" t="n"/>
      <c r="U655" s="61" t="n"/>
    </row>
    <row r="656">
      <c r="A656" s="17" t="n"/>
      <c r="C656" s="119" t="n"/>
      <c r="D656" s="61" t="n"/>
      <c r="E656" s="17" t="n"/>
      <c r="F656" s="17" t="n"/>
      <c r="G656" s="119" t="n"/>
      <c r="H656" s="17" t="n"/>
      <c r="I656" s="17" t="n"/>
      <c r="J656" s="119" t="n"/>
      <c r="K656" s="17" t="n"/>
      <c r="L656" s="17" t="n"/>
      <c r="M656" s="17" t="n"/>
      <c r="N656" s="17" t="n"/>
      <c r="O656" s="119" t="n"/>
      <c r="P656" s="17" t="n"/>
      <c r="Q656" s="17" t="n"/>
      <c r="R656" s="17" t="n"/>
      <c r="S656" s="17" t="n"/>
      <c r="T656" s="17" t="n"/>
      <c r="U656" s="61" t="n"/>
    </row>
    <row r="657">
      <c r="A657" s="17" t="n"/>
      <c r="C657" s="119" t="n"/>
      <c r="D657" s="61" t="n"/>
      <c r="E657" s="17" t="n"/>
      <c r="F657" s="17" t="n"/>
      <c r="G657" s="119" t="n"/>
      <c r="H657" s="17" t="n"/>
      <c r="I657" s="17" t="n"/>
      <c r="J657" s="119" t="n"/>
      <c r="K657" s="17" t="n"/>
      <c r="L657" s="17" t="n"/>
      <c r="M657" s="17" t="n"/>
      <c r="N657" s="17" t="n"/>
      <c r="O657" s="119" t="n"/>
      <c r="P657" s="17" t="n"/>
      <c r="Q657" s="17" t="n"/>
      <c r="R657" s="17" t="n"/>
      <c r="S657" s="17" t="n"/>
      <c r="T657" s="17" t="n"/>
      <c r="U657" s="61" t="n"/>
    </row>
    <row r="658">
      <c r="A658" s="17" t="n"/>
      <c r="C658" s="119" t="n"/>
      <c r="D658" s="61" t="n"/>
      <c r="E658" s="17" t="n"/>
      <c r="F658" s="17" t="n"/>
      <c r="G658" s="119" t="n"/>
      <c r="H658" s="17" t="n"/>
      <c r="I658" s="17" t="n"/>
      <c r="J658" s="119" t="n"/>
      <c r="K658" s="17" t="n"/>
      <c r="L658" s="17" t="n"/>
      <c r="M658" s="17" t="n"/>
      <c r="N658" s="17" t="n"/>
      <c r="O658" s="119" t="n"/>
      <c r="P658" s="17" t="n"/>
      <c r="Q658" s="17" t="n"/>
      <c r="R658" s="17" t="n"/>
      <c r="S658" s="17" t="n"/>
      <c r="T658" s="17" t="n"/>
      <c r="U658" s="61" t="n"/>
    </row>
    <row r="659">
      <c r="A659" s="17" t="n"/>
      <c r="C659" s="119" t="n"/>
      <c r="D659" s="61" t="n"/>
      <c r="E659" s="17" t="n"/>
      <c r="F659" s="17" t="n"/>
      <c r="G659" s="119" t="n"/>
      <c r="H659" s="17" t="n"/>
      <c r="I659" s="17" t="n"/>
      <c r="J659" s="119" t="n"/>
      <c r="K659" s="17" t="n"/>
      <c r="L659" s="17" t="n"/>
      <c r="M659" s="17" t="n"/>
      <c r="N659" s="17" t="n"/>
      <c r="O659" s="119" t="n"/>
      <c r="P659" s="17" t="n"/>
      <c r="Q659" s="17" t="n"/>
      <c r="R659" s="17" t="n"/>
      <c r="S659" s="17" t="n"/>
      <c r="T659" s="17" t="n"/>
      <c r="U659" s="61" t="n"/>
    </row>
    <row r="660">
      <c r="A660" s="17" t="n"/>
      <c r="C660" s="119" t="n"/>
      <c r="D660" s="61" t="n"/>
      <c r="E660" s="17" t="n"/>
      <c r="F660" s="17" t="n"/>
      <c r="G660" s="119" t="n"/>
      <c r="H660" s="17" t="n"/>
      <c r="I660" s="17" t="n"/>
      <c r="J660" s="119" t="n"/>
      <c r="K660" s="17" t="n"/>
      <c r="L660" s="17" t="n"/>
      <c r="M660" s="17" t="n"/>
      <c r="N660" s="17" t="n"/>
      <c r="O660" s="119" t="n"/>
      <c r="P660" s="17" t="n"/>
      <c r="Q660" s="17" t="n"/>
      <c r="R660" s="17" t="n"/>
      <c r="S660" s="17" t="n"/>
      <c r="T660" s="17" t="n"/>
      <c r="U660" s="61" t="n"/>
    </row>
    <row r="661">
      <c r="A661" s="17" t="n"/>
      <c r="C661" s="119" t="n"/>
      <c r="D661" s="61" t="n"/>
      <c r="E661" s="17" t="n"/>
      <c r="F661" s="17" t="n"/>
      <c r="G661" s="119" t="n"/>
      <c r="H661" s="17" t="n"/>
      <c r="I661" s="17" t="n"/>
      <c r="J661" s="119" t="n"/>
      <c r="K661" s="17" t="n"/>
      <c r="L661" s="17" t="n"/>
      <c r="M661" s="17" t="n"/>
      <c r="N661" s="17" t="n"/>
      <c r="O661" s="119" t="n"/>
      <c r="P661" s="17" t="n"/>
      <c r="Q661" s="17" t="n"/>
      <c r="R661" s="17" t="n"/>
      <c r="S661" s="17" t="n"/>
      <c r="T661" s="17" t="n"/>
      <c r="U661" s="61" t="n"/>
    </row>
    <row r="662">
      <c r="A662" s="17" t="n"/>
      <c r="C662" s="119" t="n"/>
      <c r="D662" s="61" t="n"/>
      <c r="E662" s="17" t="n"/>
      <c r="F662" s="17" t="n"/>
      <c r="G662" s="119" t="n"/>
      <c r="H662" s="17" t="n"/>
      <c r="I662" s="17" t="n"/>
      <c r="J662" s="119" t="n"/>
      <c r="K662" s="17" t="n"/>
      <c r="L662" s="17" t="n"/>
      <c r="M662" s="17" t="n"/>
      <c r="N662" s="17" t="n"/>
      <c r="O662" s="119" t="n"/>
      <c r="P662" s="17" t="n"/>
      <c r="Q662" s="17" t="n"/>
      <c r="R662" s="17" t="n"/>
      <c r="S662" s="17" t="n"/>
      <c r="T662" s="17" t="n"/>
      <c r="U662" s="61" t="n"/>
    </row>
    <row r="663">
      <c r="A663" s="17" t="n"/>
      <c r="C663" s="119" t="n"/>
      <c r="D663" s="61" t="n"/>
      <c r="E663" s="17" t="n"/>
      <c r="F663" s="17" t="n"/>
      <c r="G663" s="119" t="n"/>
      <c r="H663" s="17" t="n"/>
      <c r="I663" s="17" t="n"/>
      <c r="J663" s="119" t="n"/>
      <c r="K663" s="17" t="n"/>
      <c r="L663" s="17" t="n"/>
      <c r="M663" s="17" t="n"/>
      <c r="N663" s="17" t="n"/>
      <c r="O663" s="119" t="n"/>
      <c r="P663" s="17" t="n"/>
      <c r="Q663" s="17" t="n"/>
      <c r="R663" s="17" t="n"/>
      <c r="S663" s="17" t="n"/>
      <c r="T663" s="17" t="n"/>
      <c r="U663" s="61" t="n"/>
    </row>
    <row r="664">
      <c r="A664" s="17" t="n"/>
      <c r="C664" s="119" t="n"/>
      <c r="D664" s="61" t="n"/>
      <c r="E664" s="17" t="n"/>
      <c r="F664" s="17" t="n"/>
      <c r="G664" s="119" t="n"/>
      <c r="H664" s="17" t="n"/>
      <c r="I664" s="17" t="n"/>
      <c r="J664" s="119" t="n"/>
      <c r="K664" s="17" t="n"/>
      <c r="L664" s="17" t="n"/>
      <c r="M664" s="17" t="n"/>
      <c r="N664" s="17" t="n"/>
      <c r="O664" s="119" t="n"/>
      <c r="P664" s="17" t="n"/>
      <c r="Q664" s="17" t="n"/>
      <c r="R664" s="17" t="n"/>
      <c r="S664" s="17" t="n"/>
      <c r="T664" s="17" t="n"/>
      <c r="U664" s="61" t="n"/>
    </row>
    <row r="665">
      <c r="A665" s="17" t="n"/>
      <c r="C665" s="119" t="n"/>
      <c r="D665" s="61" t="n"/>
      <c r="E665" s="17" t="n"/>
      <c r="F665" s="17" t="n"/>
      <c r="G665" s="119" t="n"/>
      <c r="H665" s="17" t="n"/>
      <c r="I665" s="17" t="n"/>
      <c r="J665" s="119" t="n"/>
      <c r="K665" s="17" t="n"/>
      <c r="L665" s="17" t="n"/>
      <c r="M665" s="17" t="n"/>
      <c r="N665" s="17" t="n"/>
      <c r="O665" s="119" t="n"/>
      <c r="P665" s="17" t="n"/>
      <c r="Q665" s="17" t="n"/>
      <c r="R665" s="17" t="n"/>
      <c r="S665" s="17" t="n"/>
      <c r="T665" s="17" t="n"/>
      <c r="U665" s="61" t="n"/>
    </row>
    <row r="666">
      <c r="A666" s="17" t="n"/>
      <c r="C666" s="119" t="n"/>
      <c r="D666" s="61" t="n"/>
      <c r="E666" s="17" t="n"/>
      <c r="F666" s="17" t="n"/>
      <c r="G666" s="119" t="n"/>
      <c r="H666" s="17" t="n"/>
      <c r="I666" s="17" t="n"/>
      <c r="J666" s="119" t="n"/>
      <c r="K666" s="17" t="n"/>
      <c r="L666" s="17" t="n"/>
      <c r="M666" s="17" t="n"/>
      <c r="N666" s="17" t="n"/>
      <c r="O666" s="119" t="n"/>
      <c r="P666" s="17" t="n"/>
      <c r="Q666" s="17" t="n"/>
      <c r="R666" s="17" t="n"/>
      <c r="S666" s="17" t="n"/>
      <c r="T666" s="17" t="n"/>
      <c r="U666" s="61" t="n"/>
    </row>
    <row r="667">
      <c r="A667" s="17" t="n"/>
      <c r="C667" s="119" t="n"/>
      <c r="D667" s="61" t="n"/>
      <c r="E667" s="17" t="n"/>
      <c r="F667" s="17" t="n"/>
      <c r="G667" s="119" t="n"/>
      <c r="H667" s="17" t="n"/>
      <c r="I667" s="17" t="n"/>
      <c r="J667" s="119" t="n"/>
      <c r="K667" s="17" t="n"/>
      <c r="L667" s="17" t="n"/>
      <c r="M667" s="17" t="n"/>
      <c r="N667" s="17" t="n"/>
      <c r="O667" s="119" t="n"/>
      <c r="P667" s="17" t="n"/>
      <c r="Q667" s="17" t="n"/>
      <c r="R667" s="17" t="n"/>
      <c r="S667" s="17" t="n"/>
      <c r="T667" s="17" t="n"/>
      <c r="U667" s="61" t="n"/>
    </row>
    <row r="668">
      <c r="A668" s="17" t="n"/>
      <c r="C668" s="119" t="n"/>
      <c r="D668" s="61" t="n"/>
      <c r="E668" s="17" t="n"/>
      <c r="F668" s="17" t="n"/>
      <c r="G668" s="119" t="n"/>
      <c r="H668" s="17" t="n"/>
      <c r="I668" s="17" t="n"/>
      <c r="J668" s="119" t="n"/>
      <c r="K668" s="17" t="n"/>
      <c r="L668" s="17" t="n"/>
      <c r="M668" s="17" t="n"/>
      <c r="N668" s="17" t="n"/>
      <c r="O668" s="119" t="n"/>
      <c r="P668" s="17" t="n"/>
      <c r="Q668" s="17" t="n"/>
      <c r="R668" s="17" t="n"/>
      <c r="S668" s="17" t="n"/>
      <c r="T668" s="17" t="n"/>
      <c r="U668" s="61" t="n"/>
    </row>
    <row r="669">
      <c r="A669" s="17" t="n"/>
      <c r="C669" s="119" t="n"/>
      <c r="D669" s="61" t="n"/>
      <c r="E669" s="17" t="n"/>
      <c r="F669" s="17" t="n"/>
      <c r="G669" s="119" t="n"/>
      <c r="H669" s="17" t="n"/>
      <c r="I669" s="17" t="n"/>
      <c r="J669" s="119" t="n"/>
      <c r="K669" s="17" t="n"/>
      <c r="L669" s="17" t="n"/>
      <c r="M669" s="17" t="n"/>
      <c r="N669" s="17" t="n"/>
      <c r="O669" s="119" t="n"/>
      <c r="P669" s="17" t="n"/>
      <c r="Q669" s="17" t="n"/>
      <c r="R669" s="17" t="n"/>
      <c r="S669" s="17" t="n"/>
      <c r="T669" s="17" t="n"/>
      <c r="U669" s="61" t="n"/>
    </row>
    <row r="670">
      <c r="A670" s="17" t="n"/>
      <c r="C670" s="119" t="n"/>
      <c r="D670" s="61" t="n"/>
      <c r="E670" s="17" t="n"/>
      <c r="F670" s="17" t="n"/>
      <c r="G670" s="119" t="n"/>
      <c r="H670" s="17" t="n"/>
      <c r="I670" s="17" t="n"/>
      <c r="J670" s="119" t="n"/>
      <c r="K670" s="17" t="n"/>
      <c r="L670" s="17" t="n"/>
      <c r="M670" s="17" t="n"/>
      <c r="N670" s="17" t="n"/>
      <c r="O670" s="119" t="n"/>
      <c r="P670" s="17" t="n"/>
      <c r="Q670" s="17" t="n"/>
      <c r="R670" s="17" t="n"/>
      <c r="S670" s="17" t="n"/>
      <c r="T670" s="17" t="n"/>
      <c r="U670" s="61" t="n"/>
    </row>
    <row r="671">
      <c r="A671" s="17" t="n"/>
      <c r="C671" s="119" t="n"/>
      <c r="D671" s="61" t="n"/>
      <c r="E671" s="17" t="n"/>
      <c r="F671" s="17" t="n"/>
      <c r="G671" s="119" t="n"/>
      <c r="H671" s="17" t="n"/>
      <c r="I671" s="17" t="n"/>
      <c r="J671" s="119" t="n"/>
      <c r="K671" s="17" t="n"/>
      <c r="L671" s="17" t="n"/>
      <c r="M671" s="17" t="n"/>
      <c r="N671" s="17" t="n"/>
      <c r="O671" s="119" t="n"/>
      <c r="P671" s="17" t="n"/>
      <c r="Q671" s="17" t="n"/>
      <c r="R671" s="17" t="n"/>
      <c r="S671" s="17" t="n"/>
      <c r="T671" s="17" t="n"/>
      <c r="U671" s="61" t="n"/>
    </row>
    <row r="672">
      <c r="A672" s="17" t="n"/>
      <c r="C672" s="119" t="n"/>
      <c r="D672" s="61" t="n"/>
      <c r="E672" s="17" t="n"/>
      <c r="F672" s="17" t="n"/>
      <c r="G672" s="119" t="n"/>
      <c r="H672" s="17" t="n"/>
      <c r="I672" s="17" t="n"/>
      <c r="J672" s="119" t="n"/>
      <c r="K672" s="17" t="n"/>
      <c r="L672" s="17" t="n"/>
      <c r="M672" s="17" t="n"/>
      <c r="N672" s="17" t="n"/>
      <c r="O672" s="119" t="n"/>
      <c r="P672" s="17" t="n"/>
      <c r="Q672" s="17" t="n"/>
      <c r="R672" s="17" t="n"/>
      <c r="S672" s="17" t="n"/>
      <c r="T672" s="17" t="n"/>
      <c r="U672" s="61" t="n"/>
    </row>
    <row r="673">
      <c r="A673" s="17" t="n"/>
      <c r="C673" s="119" t="n"/>
      <c r="D673" s="61" t="n"/>
      <c r="E673" s="17" t="n"/>
      <c r="F673" s="17" t="n"/>
      <c r="G673" s="119" t="n"/>
      <c r="H673" s="17" t="n"/>
      <c r="I673" s="17" t="n"/>
      <c r="J673" s="119" t="n"/>
      <c r="K673" s="17" t="n"/>
      <c r="L673" s="17" t="n"/>
      <c r="M673" s="17" t="n"/>
      <c r="N673" s="17" t="n"/>
      <c r="O673" s="119" t="n"/>
      <c r="P673" s="17" t="n"/>
      <c r="Q673" s="17" t="n"/>
      <c r="R673" s="17" t="n"/>
      <c r="S673" s="17" t="n"/>
      <c r="T673" s="17" t="n"/>
      <c r="U673" s="61" t="n"/>
    </row>
    <row r="674">
      <c r="A674" s="17" t="n"/>
      <c r="C674" s="119" t="n"/>
      <c r="D674" s="61" t="n"/>
      <c r="E674" s="17" t="n"/>
      <c r="F674" s="17" t="n"/>
      <c r="G674" s="119" t="n"/>
      <c r="H674" s="17" t="n"/>
      <c r="I674" s="17" t="n"/>
      <c r="J674" s="119" t="n"/>
      <c r="K674" s="17" t="n"/>
      <c r="L674" s="17" t="n"/>
      <c r="M674" s="17" t="n"/>
      <c r="N674" s="17" t="n"/>
      <c r="O674" s="119" t="n"/>
      <c r="P674" s="17" t="n"/>
      <c r="Q674" s="17" t="n"/>
      <c r="R674" s="17" t="n"/>
      <c r="S674" s="17" t="n"/>
      <c r="T674" s="17" t="n"/>
      <c r="U674" s="61" t="n"/>
    </row>
    <row r="675">
      <c r="A675" s="17" t="n"/>
      <c r="C675" s="119" t="n"/>
      <c r="D675" s="61" t="n"/>
      <c r="E675" s="17" t="n"/>
      <c r="F675" s="17" t="n"/>
      <c r="G675" s="119" t="n"/>
      <c r="H675" s="17" t="n"/>
      <c r="I675" s="17" t="n"/>
      <c r="J675" s="119" t="n"/>
      <c r="K675" s="17" t="n"/>
      <c r="L675" s="17" t="n"/>
      <c r="M675" s="17" t="n"/>
      <c r="N675" s="17" t="n"/>
      <c r="O675" s="119" t="n"/>
      <c r="P675" s="17" t="n"/>
      <c r="Q675" s="17" t="n"/>
      <c r="R675" s="17" t="n"/>
      <c r="S675" s="17" t="n"/>
      <c r="T675" s="17" t="n"/>
      <c r="U675" s="61" t="n"/>
    </row>
    <row r="676">
      <c r="A676" s="17" t="n"/>
      <c r="C676" s="119" t="n"/>
      <c r="D676" s="61" t="n"/>
      <c r="E676" s="17" t="n"/>
      <c r="F676" s="17" t="n"/>
      <c r="G676" s="119" t="n"/>
      <c r="H676" s="17" t="n"/>
      <c r="I676" s="17" t="n"/>
      <c r="J676" s="119" t="n"/>
      <c r="K676" s="17" t="n"/>
      <c r="L676" s="17" t="n"/>
      <c r="M676" s="17" t="n"/>
      <c r="N676" s="17" t="n"/>
      <c r="O676" s="119" t="n"/>
      <c r="P676" s="17" t="n"/>
      <c r="Q676" s="17" t="n"/>
      <c r="R676" s="17" t="n"/>
      <c r="S676" s="17" t="n"/>
      <c r="T676" s="17" t="n"/>
      <c r="U676" s="61" t="n"/>
    </row>
    <row r="677">
      <c r="A677" s="17" t="n"/>
      <c r="C677" s="119" t="n"/>
      <c r="D677" s="61" t="n"/>
      <c r="E677" s="17" t="n"/>
      <c r="F677" s="17" t="n"/>
      <c r="G677" s="119" t="n"/>
      <c r="H677" s="17" t="n"/>
      <c r="I677" s="17" t="n"/>
      <c r="J677" s="119" t="n"/>
      <c r="K677" s="17" t="n"/>
      <c r="L677" s="17" t="n"/>
      <c r="M677" s="17" t="n"/>
      <c r="N677" s="17" t="n"/>
      <c r="O677" s="119" t="n"/>
      <c r="P677" s="17" t="n"/>
      <c r="Q677" s="17" t="n"/>
      <c r="R677" s="17" t="n"/>
      <c r="S677" s="17" t="n"/>
      <c r="T677" s="17" t="n"/>
      <c r="U677" s="61" t="n"/>
    </row>
    <row r="678">
      <c r="A678" s="17" t="n"/>
      <c r="C678" s="119" t="n"/>
      <c r="D678" s="61" t="n"/>
      <c r="E678" s="17" t="n"/>
      <c r="F678" s="17" t="n"/>
      <c r="G678" s="119" t="n"/>
      <c r="H678" s="17" t="n"/>
      <c r="I678" s="17" t="n"/>
      <c r="J678" s="119" t="n"/>
      <c r="K678" s="17" t="n"/>
      <c r="L678" s="17" t="n"/>
      <c r="M678" s="17" t="n"/>
      <c r="N678" s="17" t="n"/>
      <c r="O678" s="119" t="n"/>
      <c r="P678" s="17" t="n"/>
      <c r="Q678" s="17" t="n"/>
      <c r="R678" s="17" t="n"/>
      <c r="S678" s="17" t="n"/>
      <c r="T678" s="17" t="n"/>
      <c r="U678" s="61" t="n"/>
    </row>
    <row r="679">
      <c r="A679" s="17" t="n"/>
      <c r="C679" s="119" t="n"/>
      <c r="D679" s="61" t="n"/>
      <c r="E679" s="17" t="n"/>
      <c r="F679" s="17" t="n"/>
      <c r="G679" s="119" t="n"/>
      <c r="H679" s="17" t="n"/>
      <c r="I679" s="17" t="n"/>
      <c r="J679" s="119" t="n"/>
      <c r="K679" s="17" t="n"/>
      <c r="L679" s="17" t="n"/>
      <c r="M679" s="17" t="n"/>
      <c r="N679" s="17" t="n"/>
      <c r="O679" s="119" t="n"/>
      <c r="P679" s="17" t="n"/>
      <c r="Q679" s="17" t="n"/>
      <c r="R679" s="17" t="n"/>
      <c r="S679" s="17" t="n"/>
      <c r="T679" s="17" t="n"/>
      <c r="U679" s="61" t="n"/>
    </row>
    <row r="680">
      <c r="A680" s="17" t="n"/>
      <c r="C680" s="119" t="n"/>
      <c r="D680" s="61" t="n"/>
      <c r="E680" s="17" t="n"/>
      <c r="F680" s="17" t="n"/>
      <c r="G680" s="119" t="n"/>
      <c r="H680" s="17" t="n"/>
      <c r="I680" s="17" t="n"/>
      <c r="J680" s="119" t="n"/>
      <c r="K680" s="17" t="n"/>
      <c r="L680" s="17" t="n"/>
      <c r="M680" s="17" t="n"/>
      <c r="N680" s="17" t="n"/>
      <c r="O680" s="119" t="n"/>
      <c r="P680" s="17" t="n"/>
      <c r="Q680" s="17" t="n"/>
      <c r="R680" s="17" t="n"/>
      <c r="S680" s="17" t="n"/>
      <c r="T680" s="17" t="n"/>
      <c r="U680" s="61" t="n"/>
    </row>
    <row r="681">
      <c r="A681" s="17" t="n"/>
      <c r="C681" s="119" t="n"/>
      <c r="D681" s="61" t="n"/>
      <c r="E681" s="17" t="n"/>
      <c r="F681" s="17" t="n"/>
      <c r="G681" s="119" t="n"/>
      <c r="H681" s="17" t="n"/>
      <c r="I681" s="17" t="n"/>
      <c r="J681" s="119" t="n"/>
      <c r="K681" s="17" t="n"/>
      <c r="L681" s="17" t="n"/>
      <c r="M681" s="17" t="n"/>
      <c r="N681" s="17" t="n"/>
      <c r="O681" s="119" t="n"/>
      <c r="P681" s="17" t="n"/>
      <c r="Q681" s="17" t="n"/>
      <c r="R681" s="17" t="n"/>
      <c r="S681" s="17" t="n"/>
      <c r="T681" s="17" t="n"/>
      <c r="U681" s="61" t="n"/>
    </row>
    <row r="682">
      <c r="A682" s="17" t="n"/>
      <c r="C682" s="119" t="n"/>
      <c r="D682" s="61" t="n"/>
      <c r="E682" s="17" t="n"/>
      <c r="F682" s="17" t="n"/>
      <c r="G682" s="119" t="n"/>
      <c r="H682" s="17" t="n"/>
      <c r="I682" s="17" t="n"/>
      <c r="J682" s="119" t="n"/>
      <c r="K682" s="17" t="n"/>
      <c r="L682" s="17" t="n"/>
      <c r="M682" s="17" t="n"/>
      <c r="N682" s="17" t="n"/>
      <c r="O682" s="119" t="n"/>
      <c r="P682" s="17" t="n"/>
      <c r="Q682" s="17" t="n"/>
      <c r="R682" s="17" t="n"/>
      <c r="S682" s="17" t="n"/>
      <c r="T682" s="17" t="n"/>
      <c r="U682" s="61" t="n"/>
    </row>
    <row r="683">
      <c r="A683" s="17" t="n"/>
      <c r="C683" s="119" t="n"/>
      <c r="D683" s="61" t="n"/>
      <c r="E683" s="17" t="n"/>
      <c r="F683" s="17" t="n"/>
      <c r="G683" s="119" t="n"/>
      <c r="H683" s="17" t="n"/>
      <c r="I683" s="17" t="n"/>
      <c r="J683" s="119" t="n"/>
      <c r="K683" s="17" t="n"/>
      <c r="L683" s="17" t="n"/>
      <c r="M683" s="17" t="n"/>
      <c r="N683" s="17" t="n"/>
      <c r="O683" s="119" t="n"/>
      <c r="P683" s="17" t="n"/>
      <c r="Q683" s="17" t="n"/>
      <c r="R683" s="17" t="n"/>
      <c r="S683" s="17" t="n"/>
      <c r="T683" s="17" t="n"/>
      <c r="U683" s="61" t="n"/>
    </row>
    <row r="684">
      <c r="A684" s="17" t="n"/>
      <c r="C684" s="119" t="n"/>
      <c r="D684" s="61" t="n"/>
      <c r="E684" s="17" t="n"/>
      <c r="F684" s="17" t="n"/>
      <c r="G684" s="119" t="n"/>
      <c r="H684" s="17" t="n"/>
      <c r="I684" s="17" t="n"/>
      <c r="J684" s="119" t="n"/>
      <c r="K684" s="17" t="n"/>
      <c r="L684" s="17" t="n"/>
      <c r="M684" s="17" t="n"/>
      <c r="N684" s="17" t="n"/>
      <c r="O684" s="119" t="n"/>
      <c r="P684" s="17" t="n"/>
      <c r="Q684" s="17" t="n"/>
      <c r="R684" s="17" t="n"/>
      <c r="S684" s="17" t="n"/>
      <c r="T684" s="17" t="n"/>
      <c r="U684" s="61" t="n"/>
    </row>
    <row r="685">
      <c r="A685" s="17" t="n"/>
      <c r="C685" s="119" t="n"/>
      <c r="D685" s="61" t="n"/>
      <c r="E685" s="17" t="n"/>
      <c r="F685" s="17" t="n"/>
      <c r="G685" s="119" t="n"/>
      <c r="H685" s="17" t="n"/>
      <c r="I685" s="17" t="n"/>
      <c r="J685" s="119" t="n"/>
      <c r="K685" s="17" t="n"/>
      <c r="L685" s="17" t="n"/>
      <c r="M685" s="17" t="n"/>
      <c r="N685" s="17" t="n"/>
      <c r="O685" s="119" t="n"/>
      <c r="P685" s="17" t="n"/>
      <c r="Q685" s="17" t="n"/>
      <c r="R685" s="17" t="n"/>
      <c r="S685" s="17" t="n"/>
      <c r="T685" s="17" t="n"/>
      <c r="U685" s="61" t="n"/>
    </row>
    <row r="686">
      <c r="A686" s="17" t="n"/>
      <c r="C686" s="119" t="n"/>
      <c r="D686" s="61" t="n"/>
      <c r="E686" s="17" t="n"/>
      <c r="F686" s="17" t="n"/>
      <c r="G686" s="119" t="n"/>
      <c r="H686" s="17" t="n"/>
      <c r="I686" s="17" t="n"/>
      <c r="J686" s="119" t="n"/>
      <c r="K686" s="17" t="n"/>
      <c r="L686" s="17" t="n"/>
      <c r="M686" s="17" t="n"/>
      <c r="N686" s="17" t="n"/>
      <c r="O686" s="119" t="n"/>
      <c r="P686" s="17" t="n"/>
      <c r="Q686" s="17" t="n"/>
      <c r="R686" s="17" t="n"/>
      <c r="S686" s="17" t="n"/>
      <c r="T686" s="17" t="n"/>
      <c r="U686" s="61" t="n"/>
    </row>
    <row r="687">
      <c r="A687" s="17" t="n"/>
      <c r="C687" s="119" t="n"/>
      <c r="D687" s="61" t="n"/>
      <c r="E687" s="17" t="n"/>
      <c r="F687" s="17" t="n"/>
      <c r="G687" s="119" t="n"/>
      <c r="H687" s="17" t="n"/>
      <c r="I687" s="17" t="n"/>
      <c r="J687" s="119" t="n"/>
      <c r="K687" s="17" t="n"/>
      <c r="L687" s="17" t="n"/>
      <c r="M687" s="17" t="n"/>
      <c r="N687" s="17" t="n"/>
      <c r="O687" s="119" t="n"/>
      <c r="P687" s="17" t="n"/>
      <c r="Q687" s="17" t="n"/>
      <c r="R687" s="17" t="n"/>
      <c r="S687" s="17" t="n"/>
      <c r="T687" s="17" t="n"/>
      <c r="U687" s="61" t="n"/>
    </row>
    <row r="688">
      <c r="A688" s="17" t="n"/>
      <c r="C688" s="119" t="n"/>
      <c r="D688" s="61" t="n"/>
      <c r="E688" s="17" t="n"/>
      <c r="F688" s="17" t="n"/>
      <c r="G688" s="119" t="n"/>
      <c r="H688" s="17" t="n"/>
      <c r="I688" s="17" t="n"/>
      <c r="J688" s="119" t="n"/>
      <c r="K688" s="17" t="n"/>
      <c r="L688" s="17" t="n"/>
      <c r="M688" s="17" t="n"/>
      <c r="N688" s="17" t="n"/>
      <c r="O688" s="119" t="n"/>
      <c r="P688" s="17" t="n"/>
      <c r="Q688" s="17" t="n"/>
      <c r="R688" s="17" t="n"/>
      <c r="S688" s="17" t="n"/>
      <c r="T688" s="17" t="n"/>
      <c r="U688" s="61" t="n"/>
    </row>
    <row r="689">
      <c r="A689" s="17" t="n"/>
      <c r="C689" s="119" t="n"/>
      <c r="D689" s="61" t="n"/>
      <c r="E689" s="17" t="n"/>
      <c r="F689" s="17" t="n"/>
      <c r="G689" s="119" t="n"/>
      <c r="H689" s="17" t="n"/>
      <c r="I689" s="17" t="n"/>
      <c r="J689" s="119" t="n"/>
      <c r="K689" s="17" t="n"/>
      <c r="L689" s="17" t="n"/>
      <c r="M689" s="17" t="n"/>
      <c r="N689" s="17" t="n"/>
      <c r="O689" s="119" t="n"/>
      <c r="P689" s="17" t="n"/>
      <c r="Q689" s="17" t="n"/>
      <c r="R689" s="17" t="n"/>
      <c r="S689" s="17" t="n"/>
      <c r="T689" s="17" t="n"/>
      <c r="U689" s="61" t="n"/>
    </row>
    <row r="690">
      <c r="A690" s="17" t="n"/>
      <c r="C690" s="119" t="n"/>
      <c r="D690" s="61" t="n"/>
      <c r="E690" s="17" t="n"/>
      <c r="F690" s="17" t="n"/>
      <c r="G690" s="119" t="n"/>
      <c r="H690" s="17" t="n"/>
      <c r="I690" s="17" t="n"/>
      <c r="J690" s="119" t="n"/>
      <c r="K690" s="17" t="n"/>
      <c r="L690" s="17" t="n"/>
      <c r="M690" s="17" t="n"/>
      <c r="N690" s="17" t="n"/>
      <c r="O690" s="119" t="n"/>
      <c r="P690" s="17" t="n"/>
      <c r="Q690" s="17" t="n"/>
      <c r="R690" s="17" t="n"/>
      <c r="S690" s="17" t="n"/>
      <c r="T690" s="17" t="n"/>
      <c r="U690" s="61" t="n"/>
    </row>
    <row r="691">
      <c r="A691" s="17" t="n"/>
      <c r="C691" s="119" t="n"/>
      <c r="D691" s="61" t="n"/>
      <c r="E691" s="17" t="n"/>
      <c r="F691" s="17" t="n"/>
      <c r="G691" s="119" t="n"/>
      <c r="H691" s="17" t="n"/>
      <c r="I691" s="17" t="n"/>
      <c r="J691" s="119" t="n"/>
      <c r="K691" s="17" t="n"/>
      <c r="L691" s="17" t="n"/>
      <c r="M691" s="17" t="n"/>
      <c r="N691" s="17" t="n"/>
      <c r="O691" s="119" t="n"/>
      <c r="P691" s="17" t="n"/>
      <c r="Q691" s="17" t="n"/>
      <c r="R691" s="17" t="n"/>
      <c r="S691" s="17" t="n"/>
      <c r="T691" s="17" t="n"/>
      <c r="U691" s="61" t="n"/>
    </row>
    <row r="692">
      <c r="A692" s="17" t="n"/>
      <c r="C692" s="119" t="n"/>
      <c r="D692" s="61" t="n"/>
      <c r="E692" s="17" t="n"/>
      <c r="F692" s="17" t="n"/>
      <c r="G692" s="119" t="n"/>
      <c r="H692" s="17" t="n"/>
      <c r="I692" s="17" t="n"/>
      <c r="J692" s="119" t="n"/>
      <c r="K692" s="17" t="n"/>
      <c r="L692" s="17" t="n"/>
      <c r="M692" s="17" t="n"/>
      <c r="N692" s="17" t="n"/>
      <c r="O692" s="119" t="n"/>
      <c r="P692" s="17" t="n"/>
      <c r="Q692" s="17" t="n"/>
      <c r="R692" s="17" t="n"/>
      <c r="S692" s="17" t="n"/>
      <c r="T692" s="17" t="n"/>
      <c r="U692" s="61" t="n"/>
    </row>
    <row r="693">
      <c r="A693" s="17" t="n"/>
      <c r="C693" s="119" t="n"/>
      <c r="D693" s="61" t="n"/>
      <c r="E693" s="17" t="n"/>
      <c r="F693" s="17" t="n"/>
      <c r="G693" s="119" t="n"/>
      <c r="H693" s="17" t="n"/>
      <c r="I693" s="17" t="n"/>
      <c r="J693" s="119" t="n"/>
      <c r="K693" s="17" t="n"/>
      <c r="L693" s="17" t="n"/>
      <c r="M693" s="17" t="n"/>
      <c r="N693" s="17" t="n"/>
      <c r="O693" s="119" t="n"/>
      <c r="P693" s="17" t="n"/>
      <c r="Q693" s="17" t="n"/>
      <c r="R693" s="17" t="n"/>
      <c r="S693" s="17" t="n"/>
      <c r="T693" s="17" t="n"/>
      <c r="U693" s="61" t="n"/>
    </row>
    <row r="694">
      <c r="A694" s="17" t="n"/>
      <c r="C694" s="119" t="n"/>
      <c r="D694" s="61" t="n"/>
      <c r="E694" s="17" t="n"/>
      <c r="F694" s="17" t="n"/>
      <c r="G694" s="119" t="n"/>
      <c r="H694" s="17" t="n"/>
      <c r="I694" s="17" t="n"/>
      <c r="J694" s="119" t="n"/>
      <c r="K694" s="17" t="n"/>
      <c r="L694" s="17" t="n"/>
      <c r="M694" s="17" t="n"/>
      <c r="N694" s="17" t="n"/>
      <c r="O694" s="119" t="n"/>
      <c r="P694" s="17" t="n"/>
      <c r="Q694" s="17" t="n"/>
      <c r="R694" s="17" t="n"/>
      <c r="S694" s="17" t="n"/>
      <c r="T694" s="17" t="n"/>
      <c r="U694" s="61" t="n"/>
    </row>
    <row r="695">
      <c r="A695" s="17" t="n"/>
      <c r="C695" s="119" t="n"/>
      <c r="D695" s="61" t="n"/>
      <c r="E695" s="17" t="n"/>
      <c r="F695" s="17" t="n"/>
      <c r="G695" s="119" t="n"/>
      <c r="H695" s="17" t="n"/>
      <c r="I695" s="17" t="n"/>
      <c r="J695" s="119" t="n"/>
      <c r="K695" s="17" t="n"/>
      <c r="L695" s="17" t="n"/>
      <c r="M695" s="17" t="n"/>
      <c r="N695" s="17" t="n"/>
      <c r="O695" s="119" t="n"/>
      <c r="P695" s="17" t="n"/>
      <c r="Q695" s="17" t="n"/>
      <c r="R695" s="17" t="n"/>
      <c r="S695" s="17" t="n"/>
      <c r="T695" s="17" t="n"/>
      <c r="U695" s="61" t="n"/>
    </row>
    <row r="696">
      <c r="A696" s="17" t="n"/>
      <c r="C696" s="119" t="n"/>
      <c r="D696" s="61" t="n"/>
      <c r="E696" s="17" t="n"/>
      <c r="F696" s="17" t="n"/>
      <c r="G696" s="119" t="n"/>
      <c r="H696" s="17" t="n"/>
      <c r="I696" s="17" t="n"/>
      <c r="J696" s="119" t="n"/>
      <c r="K696" s="17" t="n"/>
      <c r="L696" s="17" t="n"/>
      <c r="M696" s="17" t="n"/>
      <c r="N696" s="17" t="n"/>
      <c r="O696" s="119" t="n"/>
      <c r="P696" s="17" t="n"/>
      <c r="Q696" s="17" t="n"/>
      <c r="R696" s="17" t="n"/>
      <c r="S696" s="17" t="n"/>
      <c r="T696" s="17" t="n"/>
      <c r="U696" s="61" t="n"/>
    </row>
    <row r="697">
      <c r="A697" s="17" t="n"/>
      <c r="C697" s="119" t="n"/>
      <c r="D697" s="61" t="n"/>
      <c r="E697" s="17" t="n"/>
      <c r="F697" s="17" t="n"/>
      <c r="G697" s="119" t="n"/>
      <c r="H697" s="17" t="n"/>
      <c r="I697" s="17" t="n"/>
      <c r="J697" s="119" t="n"/>
      <c r="K697" s="17" t="n"/>
      <c r="L697" s="17" t="n"/>
      <c r="M697" s="17" t="n"/>
      <c r="N697" s="17" t="n"/>
      <c r="O697" s="119" t="n"/>
      <c r="P697" s="17" t="n"/>
      <c r="Q697" s="17" t="n"/>
      <c r="R697" s="17" t="n"/>
      <c r="S697" s="17" t="n"/>
      <c r="T697" s="17" t="n"/>
      <c r="U697" s="61" t="n"/>
    </row>
    <row r="698">
      <c r="A698" s="17" t="n"/>
      <c r="C698" s="119" t="n"/>
      <c r="D698" s="61" t="n"/>
      <c r="E698" s="17" t="n"/>
      <c r="F698" s="17" t="n"/>
      <c r="G698" s="119" t="n"/>
      <c r="H698" s="17" t="n"/>
      <c r="I698" s="17" t="n"/>
      <c r="J698" s="119" t="n"/>
      <c r="K698" s="17" t="n"/>
      <c r="L698" s="17" t="n"/>
      <c r="M698" s="17" t="n"/>
      <c r="N698" s="17" t="n"/>
      <c r="O698" s="119" t="n"/>
      <c r="P698" s="17" t="n"/>
      <c r="Q698" s="17" t="n"/>
      <c r="R698" s="17" t="n"/>
      <c r="S698" s="17" t="n"/>
      <c r="T698" s="17" t="n"/>
      <c r="U698" s="61" t="n"/>
    </row>
    <row r="699">
      <c r="A699" s="17" t="n"/>
      <c r="C699" s="119" t="n"/>
      <c r="D699" s="61" t="n"/>
      <c r="E699" s="17" t="n"/>
      <c r="F699" s="17" t="n"/>
      <c r="G699" s="119" t="n"/>
      <c r="H699" s="17" t="n"/>
      <c r="I699" s="17" t="n"/>
      <c r="J699" s="119" t="n"/>
      <c r="K699" s="17" t="n"/>
      <c r="L699" s="17" t="n"/>
      <c r="M699" s="17" t="n"/>
      <c r="N699" s="17" t="n"/>
      <c r="O699" s="119" t="n"/>
      <c r="P699" s="17" t="n"/>
      <c r="Q699" s="17" t="n"/>
      <c r="R699" s="17" t="n"/>
      <c r="S699" s="17" t="n"/>
      <c r="T699" s="17" t="n"/>
      <c r="U699" s="61" t="n"/>
    </row>
    <row r="700">
      <c r="A700" s="17" t="n"/>
      <c r="C700" s="119" t="n"/>
      <c r="D700" s="61" t="n"/>
      <c r="E700" s="17" t="n"/>
      <c r="F700" s="17" t="n"/>
      <c r="G700" s="119" t="n"/>
      <c r="H700" s="17" t="n"/>
      <c r="I700" s="17" t="n"/>
      <c r="J700" s="119" t="n"/>
      <c r="K700" s="17" t="n"/>
      <c r="L700" s="17" t="n"/>
      <c r="M700" s="17" t="n"/>
      <c r="N700" s="17" t="n"/>
      <c r="O700" s="119" t="n"/>
      <c r="P700" s="17" t="n"/>
      <c r="Q700" s="17" t="n"/>
      <c r="R700" s="17" t="n"/>
      <c r="S700" s="17" t="n"/>
      <c r="T700" s="17" t="n"/>
      <c r="U700" s="61" t="n"/>
    </row>
    <row r="701">
      <c r="A701" s="17" t="n"/>
      <c r="C701" s="119" t="n"/>
      <c r="D701" s="61" t="n"/>
      <c r="E701" s="17" t="n"/>
      <c r="F701" s="17" t="n"/>
      <c r="G701" s="119" t="n"/>
      <c r="H701" s="17" t="n"/>
      <c r="I701" s="17" t="n"/>
      <c r="J701" s="119" t="n"/>
      <c r="K701" s="17" t="n"/>
      <c r="L701" s="17" t="n"/>
      <c r="M701" s="17" t="n"/>
      <c r="N701" s="17" t="n"/>
      <c r="O701" s="119" t="n"/>
      <c r="P701" s="17" t="n"/>
      <c r="Q701" s="17" t="n"/>
      <c r="R701" s="17" t="n"/>
      <c r="S701" s="17" t="n"/>
      <c r="T701" s="17" t="n"/>
      <c r="U701" s="61" t="n"/>
    </row>
    <row r="702">
      <c r="A702" s="17" t="n"/>
      <c r="C702" s="119" t="n"/>
      <c r="D702" s="61" t="n"/>
      <c r="E702" s="17" t="n"/>
      <c r="F702" s="17" t="n"/>
      <c r="G702" s="119" t="n"/>
      <c r="H702" s="17" t="n"/>
      <c r="I702" s="17" t="n"/>
      <c r="J702" s="119" t="n"/>
      <c r="K702" s="17" t="n"/>
      <c r="L702" s="17" t="n"/>
      <c r="M702" s="17" t="n"/>
      <c r="N702" s="17" t="n"/>
      <c r="O702" s="119" t="n"/>
      <c r="P702" s="17" t="n"/>
      <c r="Q702" s="17" t="n"/>
      <c r="R702" s="17" t="n"/>
      <c r="S702" s="17" t="n"/>
      <c r="T702" s="17" t="n"/>
      <c r="U702" s="61" t="n"/>
    </row>
    <row r="703">
      <c r="A703" s="17" t="n"/>
      <c r="C703" s="119" t="n"/>
      <c r="D703" s="61" t="n"/>
      <c r="E703" s="17" t="n"/>
      <c r="F703" s="17" t="n"/>
      <c r="G703" s="119" t="n"/>
      <c r="H703" s="17" t="n"/>
      <c r="I703" s="17" t="n"/>
      <c r="J703" s="119" t="n"/>
      <c r="K703" s="17" t="n"/>
      <c r="L703" s="17" t="n"/>
      <c r="M703" s="17" t="n"/>
      <c r="N703" s="17" t="n"/>
      <c r="O703" s="119" t="n"/>
      <c r="P703" s="17" t="n"/>
      <c r="Q703" s="17" t="n"/>
      <c r="R703" s="17" t="n"/>
      <c r="S703" s="17" t="n"/>
      <c r="T703" s="17" t="n"/>
      <c r="U703" s="61" t="n"/>
    </row>
    <row r="704">
      <c r="A704" s="17" t="n"/>
      <c r="C704" s="119" t="n"/>
      <c r="D704" s="61" t="n"/>
      <c r="E704" s="17" t="n"/>
      <c r="F704" s="17" t="n"/>
      <c r="G704" s="119" t="n"/>
      <c r="H704" s="17" t="n"/>
      <c r="I704" s="17" t="n"/>
      <c r="J704" s="119" t="n"/>
      <c r="K704" s="17" t="n"/>
      <c r="L704" s="17" t="n"/>
      <c r="M704" s="17" t="n"/>
      <c r="N704" s="17" t="n"/>
      <c r="O704" s="119" t="n"/>
      <c r="P704" s="17" t="n"/>
      <c r="Q704" s="17" t="n"/>
      <c r="R704" s="17" t="n"/>
      <c r="S704" s="17" t="n"/>
      <c r="T704" s="17" t="n"/>
      <c r="U704" s="61" t="n"/>
    </row>
    <row r="705">
      <c r="A705" s="17" t="n"/>
      <c r="C705" s="119" t="n"/>
      <c r="D705" s="61" t="n"/>
      <c r="E705" s="17" t="n"/>
      <c r="F705" s="17" t="n"/>
      <c r="G705" s="119" t="n"/>
      <c r="H705" s="17" t="n"/>
      <c r="I705" s="17" t="n"/>
      <c r="J705" s="119" t="n"/>
      <c r="K705" s="17" t="n"/>
      <c r="L705" s="17" t="n"/>
      <c r="M705" s="17" t="n"/>
      <c r="N705" s="17" t="n"/>
      <c r="O705" s="119" t="n"/>
      <c r="P705" s="17" t="n"/>
      <c r="Q705" s="17" t="n"/>
      <c r="R705" s="17" t="n"/>
      <c r="S705" s="17" t="n"/>
      <c r="T705" s="17" t="n"/>
      <c r="U705" s="61" t="n"/>
    </row>
    <row r="706">
      <c r="A706" s="17" t="n"/>
      <c r="C706" s="119" t="n"/>
      <c r="D706" s="61" t="n"/>
      <c r="E706" s="17" t="n"/>
      <c r="F706" s="17" t="n"/>
      <c r="G706" s="119" t="n"/>
      <c r="H706" s="17" t="n"/>
      <c r="I706" s="17" t="n"/>
      <c r="J706" s="119" t="n"/>
      <c r="K706" s="17" t="n"/>
      <c r="L706" s="17" t="n"/>
      <c r="M706" s="17" t="n"/>
      <c r="N706" s="17" t="n"/>
      <c r="O706" s="119" t="n"/>
      <c r="P706" s="17" t="n"/>
      <c r="Q706" s="17" t="n"/>
      <c r="R706" s="17" t="n"/>
      <c r="S706" s="17" t="n"/>
      <c r="T706" s="17" t="n"/>
      <c r="U706" s="61" t="n"/>
    </row>
    <row r="707">
      <c r="A707" s="17" t="n"/>
      <c r="C707" s="119" t="n"/>
      <c r="D707" s="61" t="n"/>
      <c r="E707" s="17" t="n"/>
      <c r="F707" s="17" t="n"/>
      <c r="G707" s="119" t="n"/>
      <c r="H707" s="17" t="n"/>
      <c r="I707" s="17" t="n"/>
      <c r="J707" s="119" t="n"/>
      <c r="K707" s="17" t="n"/>
      <c r="L707" s="17" t="n"/>
      <c r="M707" s="17" t="n"/>
      <c r="N707" s="17" t="n"/>
      <c r="O707" s="119" t="n"/>
      <c r="P707" s="17" t="n"/>
      <c r="Q707" s="17" t="n"/>
      <c r="R707" s="17" t="n"/>
      <c r="S707" s="17" t="n"/>
      <c r="T707" s="17" t="n"/>
      <c r="U707" s="61" t="n"/>
    </row>
    <row r="708">
      <c r="A708" s="17" t="n"/>
      <c r="C708" s="119" t="n"/>
      <c r="D708" s="61" t="n"/>
      <c r="E708" s="17" t="n"/>
      <c r="F708" s="17" t="n"/>
      <c r="G708" s="119" t="n"/>
      <c r="H708" s="17" t="n"/>
      <c r="I708" s="17" t="n"/>
      <c r="J708" s="119" t="n"/>
      <c r="K708" s="17" t="n"/>
      <c r="L708" s="17" t="n"/>
      <c r="M708" s="17" t="n"/>
      <c r="N708" s="17" t="n"/>
      <c r="O708" s="119" t="n"/>
      <c r="P708" s="17" t="n"/>
      <c r="Q708" s="17" t="n"/>
      <c r="R708" s="17" t="n"/>
      <c r="S708" s="17" t="n"/>
      <c r="T708" s="17" t="n"/>
      <c r="U708" s="61" t="n"/>
    </row>
    <row r="709">
      <c r="A709" s="17" t="n"/>
      <c r="C709" s="119" t="n"/>
      <c r="D709" s="61" t="n"/>
      <c r="E709" s="17" t="n"/>
      <c r="F709" s="17" t="n"/>
      <c r="G709" s="119" t="n"/>
      <c r="H709" s="17" t="n"/>
      <c r="I709" s="17" t="n"/>
      <c r="J709" s="119" t="n"/>
      <c r="K709" s="17" t="n"/>
      <c r="L709" s="17" t="n"/>
      <c r="M709" s="17" t="n"/>
      <c r="N709" s="17" t="n"/>
      <c r="O709" s="119" t="n"/>
      <c r="P709" s="17" t="n"/>
      <c r="Q709" s="17" t="n"/>
      <c r="R709" s="17" t="n"/>
      <c r="S709" s="17" t="n"/>
      <c r="T709" s="17" t="n"/>
      <c r="U709" s="61" t="n"/>
    </row>
    <row r="710">
      <c r="A710" s="17" t="n"/>
      <c r="C710" s="119" t="n"/>
      <c r="D710" s="61" t="n"/>
      <c r="E710" s="17" t="n"/>
      <c r="F710" s="17" t="n"/>
      <c r="G710" s="119" t="n"/>
      <c r="H710" s="17" t="n"/>
      <c r="I710" s="17" t="n"/>
      <c r="J710" s="119" t="n"/>
      <c r="K710" s="17" t="n"/>
      <c r="L710" s="17" t="n"/>
      <c r="M710" s="17" t="n"/>
      <c r="N710" s="17" t="n"/>
      <c r="O710" s="119" t="n"/>
      <c r="P710" s="17" t="n"/>
      <c r="Q710" s="17" t="n"/>
      <c r="R710" s="17" t="n"/>
      <c r="S710" s="17" t="n"/>
      <c r="T710" s="17" t="n"/>
      <c r="U710" s="61" t="n"/>
    </row>
    <row r="711">
      <c r="A711" s="17" t="n"/>
      <c r="C711" s="119" t="n"/>
      <c r="D711" s="61" t="n"/>
      <c r="E711" s="17" t="n"/>
      <c r="F711" s="17" t="n"/>
      <c r="G711" s="119" t="n"/>
      <c r="H711" s="17" t="n"/>
      <c r="I711" s="17" t="n"/>
      <c r="J711" s="119" t="n"/>
      <c r="K711" s="17" t="n"/>
      <c r="L711" s="17" t="n"/>
      <c r="M711" s="17" t="n"/>
      <c r="N711" s="17" t="n"/>
      <c r="O711" s="119" t="n"/>
      <c r="P711" s="17" t="n"/>
      <c r="Q711" s="17" t="n"/>
      <c r="R711" s="17" t="n"/>
      <c r="S711" s="17" t="n"/>
      <c r="T711" s="17" t="n"/>
      <c r="U711" s="61" t="n"/>
    </row>
    <row r="712">
      <c r="A712" s="17" t="n"/>
      <c r="C712" s="119" t="n"/>
      <c r="D712" s="61" t="n"/>
      <c r="E712" s="17" t="n"/>
      <c r="F712" s="17" t="n"/>
      <c r="G712" s="119" t="n"/>
      <c r="H712" s="17" t="n"/>
      <c r="I712" s="17" t="n"/>
      <c r="J712" s="119" t="n"/>
      <c r="K712" s="17" t="n"/>
      <c r="L712" s="17" t="n"/>
      <c r="M712" s="17" t="n"/>
      <c r="N712" s="17" t="n"/>
      <c r="O712" s="119" t="n"/>
      <c r="P712" s="17" t="n"/>
      <c r="Q712" s="17" t="n"/>
      <c r="R712" s="17" t="n"/>
      <c r="S712" s="17" t="n"/>
      <c r="T712" s="17" t="n"/>
      <c r="U712" s="61" t="n"/>
    </row>
    <row r="713">
      <c r="A713" s="17" t="n"/>
      <c r="C713" s="119" t="n"/>
      <c r="D713" s="61" t="n"/>
      <c r="E713" s="17" t="n"/>
      <c r="F713" s="17" t="n"/>
      <c r="G713" s="119" t="n"/>
      <c r="H713" s="17" t="n"/>
      <c r="I713" s="17" t="n"/>
      <c r="J713" s="119" t="n"/>
      <c r="K713" s="17" t="n"/>
      <c r="L713" s="17" t="n"/>
      <c r="M713" s="17" t="n"/>
      <c r="N713" s="17" t="n"/>
      <c r="O713" s="119" t="n"/>
      <c r="P713" s="17" t="n"/>
      <c r="Q713" s="17" t="n"/>
      <c r="R713" s="17" t="n"/>
      <c r="S713" s="17" t="n"/>
      <c r="T713" s="17" t="n"/>
      <c r="U713" s="61" t="n"/>
    </row>
    <row r="714">
      <c r="A714" s="17" t="n"/>
      <c r="C714" s="119" t="n"/>
      <c r="D714" s="61" t="n"/>
      <c r="E714" s="17" t="n"/>
      <c r="F714" s="17" t="n"/>
      <c r="G714" s="119" t="n"/>
      <c r="H714" s="17" t="n"/>
      <c r="I714" s="17" t="n"/>
      <c r="J714" s="119" t="n"/>
      <c r="K714" s="17" t="n"/>
      <c r="L714" s="17" t="n"/>
      <c r="M714" s="17" t="n"/>
      <c r="N714" s="17" t="n"/>
      <c r="O714" s="119" t="n"/>
      <c r="P714" s="17" t="n"/>
      <c r="Q714" s="17" t="n"/>
      <c r="R714" s="17" t="n"/>
      <c r="S714" s="17" t="n"/>
      <c r="T714" s="17" t="n"/>
      <c r="U714" s="61" t="n"/>
    </row>
    <row r="715">
      <c r="A715" s="17" t="n"/>
      <c r="C715" s="119" t="n"/>
      <c r="D715" s="61" t="n"/>
      <c r="E715" s="17" t="n"/>
      <c r="F715" s="17" t="n"/>
      <c r="G715" s="119" t="n"/>
      <c r="H715" s="17" t="n"/>
      <c r="I715" s="17" t="n"/>
      <c r="J715" s="119" t="n"/>
      <c r="K715" s="17" t="n"/>
      <c r="L715" s="17" t="n"/>
      <c r="M715" s="17" t="n"/>
      <c r="N715" s="17" t="n"/>
      <c r="O715" s="119" t="n"/>
      <c r="P715" s="17" t="n"/>
      <c r="Q715" s="17" t="n"/>
      <c r="R715" s="17" t="n"/>
      <c r="S715" s="17" t="n"/>
      <c r="T715" s="17" t="n"/>
      <c r="U715" s="61" t="n"/>
    </row>
    <row r="716">
      <c r="A716" s="17" t="n"/>
      <c r="C716" s="119" t="n"/>
      <c r="D716" s="61" t="n"/>
      <c r="E716" s="17" t="n"/>
      <c r="F716" s="17" t="n"/>
      <c r="G716" s="119" t="n"/>
      <c r="H716" s="17" t="n"/>
      <c r="I716" s="17" t="n"/>
      <c r="J716" s="119" t="n"/>
      <c r="K716" s="17" t="n"/>
      <c r="L716" s="17" t="n"/>
      <c r="M716" s="17" t="n"/>
      <c r="N716" s="17" t="n"/>
      <c r="O716" s="119" t="n"/>
      <c r="P716" s="17" t="n"/>
      <c r="Q716" s="17" t="n"/>
      <c r="R716" s="17" t="n"/>
      <c r="S716" s="17" t="n"/>
      <c r="T716" s="17" t="n"/>
      <c r="U716" s="61" t="n"/>
    </row>
    <row r="717">
      <c r="A717" s="17" t="n"/>
      <c r="C717" s="119" t="n"/>
      <c r="D717" s="61" t="n"/>
      <c r="E717" s="17" t="n"/>
      <c r="F717" s="17" t="n"/>
      <c r="G717" s="119" t="n"/>
      <c r="H717" s="17" t="n"/>
      <c r="I717" s="17" t="n"/>
      <c r="J717" s="119" t="n"/>
      <c r="K717" s="17" t="n"/>
      <c r="L717" s="17" t="n"/>
      <c r="M717" s="17" t="n"/>
      <c r="N717" s="17" t="n"/>
      <c r="O717" s="119" t="n"/>
      <c r="P717" s="17" t="n"/>
      <c r="Q717" s="17" t="n"/>
      <c r="R717" s="17" t="n"/>
      <c r="S717" s="17" t="n"/>
      <c r="T717" s="17" t="n"/>
      <c r="U717" s="61" t="n"/>
    </row>
    <row r="718">
      <c r="A718" s="17" t="n"/>
      <c r="C718" s="119" t="n"/>
      <c r="D718" s="61" t="n"/>
      <c r="E718" s="17" t="n"/>
      <c r="F718" s="17" t="n"/>
      <c r="G718" s="119" t="n"/>
      <c r="H718" s="17" t="n"/>
      <c r="I718" s="17" t="n"/>
      <c r="J718" s="119" t="n"/>
      <c r="K718" s="17" t="n"/>
      <c r="L718" s="17" t="n"/>
      <c r="M718" s="17" t="n"/>
      <c r="N718" s="17" t="n"/>
      <c r="O718" s="119" t="n"/>
      <c r="P718" s="17" t="n"/>
      <c r="Q718" s="17" t="n"/>
      <c r="R718" s="17" t="n"/>
      <c r="S718" s="17" t="n"/>
      <c r="T718" s="17" t="n"/>
      <c r="U718" s="61" t="n"/>
    </row>
    <row r="719">
      <c r="A719" s="17" t="n"/>
      <c r="C719" s="119" t="n"/>
      <c r="D719" s="61" t="n"/>
      <c r="E719" s="17" t="n"/>
      <c r="F719" s="17" t="n"/>
      <c r="G719" s="119" t="n"/>
      <c r="H719" s="17" t="n"/>
      <c r="I719" s="17" t="n"/>
      <c r="J719" s="119" t="n"/>
      <c r="K719" s="17" t="n"/>
      <c r="L719" s="17" t="n"/>
      <c r="M719" s="17" t="n"/>
      <c r="N719" s="17" t="n"/>
      <c r="O719" s="119" t="n"/>
      <c r="P719" s="17" t="n"/>
      <c r="Q719" s="17" t="n"/>
      <c r="R719" s="17" t="n"/>
      <c r="S719" s="17" t="n"/>
      <c r="T719" s="17" t="n"/>
      <c r="U719" s="61" t="n"/>
    </row>
    <row r="720">
      <c r="A720" s="17" t="n"/>
      <c r="C720" s="119" t="n"/>
      <c r="D720" s="61" t="n"/>
      <c r="E720" s="17" t="n"/>
      <c r="F720" s="17" t="n"/>
      <c r="G720" s="119" t="n"/>
      <c r="H720" s="17" t="n"/>
      <c r="I720" s="17" t="n"/>
      <c r="J720" s="119" t="n"/>
      <c r="K720" s="17" t="n"/>
      <c r="L720" s="17" t="n"/>
      <c r="M720" s="17" t="n"/>
      <c r="N720" s="17" t="n"/>
      <c r="O720" s="119" t="n"/>
      <c r="P720" s="17" t="n"/>
      <c r="Q720" s="17" t="n"/>
      <c r="R720" s="17" t="n"/>
      <c r="S720" s="17" t="n"/>
      <c r="T720" s="17" t="n"/>
      <c r="U720" s="61" t="n"/>
    </row>
    <row r="721">
      <c r="A721" s="17" t="n"/>
      <c r="C721" s="119" t="n"/>
      <c r="D721" s="61" t="n"/>
      <c r="E721" s="17" t="n"/>
      <c r="F721" s="17" t="n"/>
      <c r="G721" s="119" t="n"/>
      <c r="H721" s="17" t="n"/>
      <c r="I721" s="17" t="n"/>
      <c r="J721" s="119" t="n"/>
      <c r="K721" s="17" t="n"/>
      <c r="L721" s="17" t="n"/>
      <c r="M721" s="17" t="n"/>
      <c r="N721" s="17" t="n"/>
      <c r="O721" s="119" t="n"/>
      <c r="P721" s="17" t="n"/>
      <c r="Q721" s="17" t="n"/>
      <c r="R721" s="17" t="n"/>
      <c r="S721" s="17" t="n"/>
      <c r="T721" s="17" t="n"/>
      <c r="U721" s="61" t="n"/>
    </row>
    <row r="722">
      <c r="A722" s="17" t="n"/>
      <c r="C722" s="119" t="n"/>
      <c r="D722" s="61" t="n"/>
      <c r="E722" s="17" t="n"/>
      <c r="F722" s="17" t="n"/>
      <c r="G722" s="119" t="n"/>
      <c r="H722" s="17" t="n"/>
      <c r="I722" s="17" t="n"/>
      <c r="J722" s="119" t="n"/>
      <c r="K722" s="17" t="n"/>
      <c r="L722" s="17" t="n"/>
      <c r="M722" s="17" t="n"/>
      <c r="N722" s="17" t="n"/>
      <c r="O722" s="119" t="n"/>
      <c r="P722" s="17" t="n"/>
      <c r="Q722" s="17" t="n"/>
      <c r="R722" s="17" t="n"/>
      <c r="S722" s="17" t="n"/>
      <c r="T722" s="17" t="n"/>
      <c r="U722" s="61" t="n"/>
    </row>
    <row r="723">
      <c r="A723" s="17" t="n"/>
      <c r="C723" s="119" t="n"/>
      <c r="D723" s="61" t="n"/>
      <c r="E723" s="17" t="n"/>
      <c r="F723" s="17" t="n"/>
      <c r="G723" s="119" t="n"/>
      <c r="H723" s="17" t="n"/>
      <c r="I723" s="17" t="n"/>
      <c r="J723" s="119" t="n"/>
      <c r="K723" s="17" t="n"/>
      <c r="L723" s="17" t="n"/>
      <c r="M723" s="17" t="n"/>
      <c r="N723" s="17" t="n"/>
      <c r="O723" s="119" t="n"/>
      <c r="P723" s="17" t="n"/>
      <c r="Q723" s="17" t="n"/>
      <c r="R723" s="17" t="n"/>
      <c r="S723" s="17" t="n"/>
      <c r="T723" s="17" t="n"/>
      <c r="U723" s="61" t="n"/>
    </row>
    <row r="724">
      <c r="A724" s="17" t="n"/>
      <c r="C724" s="119" t="n"/>
      <c r="D724" s="61" t="n"/>
      <c r="E724" s="17" t="n"/>
      <c r="F724" s="17" t="n"/>
      <c r="G724" s="119" t="n"/>
      <c r="H724" s="17" t="n"/>
      <c r="I724" s="17" t="n"/>
      <c r="J724" s="119" t="n"/>
      <c r="K724" s="17" t="n"/>
      <c r="L724" s="17" t="n"/>
      <c r="M724" s="17" t="n"/>
      <c r="N724" s="17" t="n"/>
      <c r="O724" s="119" t="n"/>
      <c r="P724" s="17" t="n"/>
      <c r="Q724" s="17" t="n"/>
      <c r="R724" s="17" t="n"/>
      <c r="S724" s="17" t="n"/>
      <c r="T724" s="17" t="n"/>
      <c r="U724" s="61" t="n"/>
    </row>
    <row r="725">
      <c r="A725" s="17" t="n"/>
      <c r="C725" s="119" t="n"/>
      <c r="D725" s="61" t="n"/>
      <c r="E725" s="17" t="n"/>
      <c r="F725" s="17" t="n"/>
      <c r="G725" s="119" t="n"/>
      <c r="H725" s="17" t="n"/>
      <c r="I725" s="17" t="n"/>
      <c r="J725" s="119" t="n"/>
      <c r="K725" s="17" t="n"/>
      <c r="L725" s="17" t="n"/>
      <c r="M725" s="17" t="n"/>
      <c r="N725" s="17" t="n"/>
      <c r="O725" s="119" t="n"/>
      <c r="P725" s="17" t="n"/>
      <c r="Q725" s="17" t="n"/>
      <c r="R725" s="17" t="n"/>
      <c r="S725" s="17" t="n"/>
      <c r="T725" s="17" t="n"/>
      <c r="U725" s="61" t="n"/>
    </row>
    <row r="726">
      <c r="A726" s="17" t="n"/>
      <c r="C726" s="119" t="n"/>
      <c r="D726" s="61" t="n"/>
      <c r="E726" s="17" t="n"/>
      <c r="F726" s="17" t="n"/>
      <c r="G726" s="119" t="n"/>
      <c r="H726" s="17" t="n"/>
      <c r="I726" s="17" t="n"/>
      <c r="J726" s="119" t="n"/>
      <c r="K726" s="17" t="n"/>
      <c r="L726" s="17" t="n"/>
      <c r="M726" s="17" t="n"/>
      <c r="N726" s="17" t="n"/>
      <c r="O726" s="119" t="n"/>
      <c r="P726" s="17" t="n"/>
      <c r="Q726" s="17" t="n"/>
      <c r="R726" s="17" t="n"/>
      <c r="S726" s="17" t="n"/>
      <c r="T726" s="17" t="n"/>
      <c r="U726" s="61" t="n"/>
    </row>
    <row r="727">
      <c r="A727" s="17" t="n"/>
      <c r="C727" s="119" t="n"/>
      <c r="D727" s="61" t="n"/>
      <c r="E727" s="17" t="n"/>
      <c r="F727" s="17" t="n"/>
      <c r="G727" s="119" t="n"/>
      <c r="H727" s="17" t="n"/>
      <c r="I727" s="17" t="n"/>
      <c r="J727" s="119" t="n"/>
      <c r="K727" s="17" t="n"/>
      <c r="L727" s="17" t="n"/>
      <c r="M727" s="17" t="n"/>
      <c r="N727" s="17" t="n"/>
      <c r="O727" s="119" t="n"/>
      <c r="P727" s="17" t="n"/>
      <c r="Q727" s="17" t="n"/>
      <c r="R727" s="17" t="n"/>
      <c r="S727" s="17" t="n"/>
      <c r="T727" s="17" t="n"/>
      <c r="U727" s="61" t="n"/>
    </row>
    <row r="728">
      <c r="A728" s="17" t="n"/>
      <c r="C728" s="119" t="n"/>
      <c r="D728" s="61" t="n"/>
      <c r="E728" s="17" t="n"/>
      <c r="F728" s="17" t="n"/>
      <c r="G728" s="119" t="n"/>
      <c r="H728" s="17" t="n"/>
      <c r="I728" s="17" t="n"/>
      <c r="J728" s="119" t="n"/>
      <c r="K728" s="17" t="n"/>
      <c r="L728" s="17" t="n"/>
      <c r="M728" s="17" t="n"/>
      <c r="N728" s="17" t="n"/>
      <c r="O728" s="119" t="n"/>
      <c r="P728" s="17" t="n"/>
      <c r="Q728" s="17" t="n"/>
      <c r="R728" s="17" t="n"/>
      <c r="S728" s="17" t="n"/>
      <c r="T728" s="17" t="n"/>
      <c r="U728" s="61" t="n"/>
    </row>
    <row r="729">
      <c r="A729" s="17" t="n"/>
      <c r="C729" s="119" t="n"/>
      <c r="D729" s="61" t="n"/>
      <c r="E729" s="17" t="n"/>
      <c r="F729" s="17" t="n"/>
      <c r="G729" s="119" t="n"/>
      <c r="H729" s="17" t="n"/>
      <c r="I729" s="17" t="n"/>
      <c r="J729" s="119" t="n"/>
      <c r="K729" s="17" t="n"/>
      <c r="L729" s="17" t="n"/>
      <c r="M729" s="17" t="n"/>
      <c r="N729" s="17" t="n"/>
      <c r="O729" s="119" t="n"/>
      <c r="P729" s="17" t="n"/>
      <c r="Q729" s="17" t="n"/>
      <c r="R729" s="17" t="n"/>
      <c r="S729" s="17" t="n"/>
      <c r="T729" s="17" t="n"/>
      <c r="U729" s="61" t="n"/>
    </row>
    <row r="730">
      <c r="A730" s="17" t="n"/>
      <c r="C730" s="119" t="n"/>
      <c r="D730" s="61" t="n"/>
      <c r="E730" s="17" t="n"/>
      <c r="F730" s="17" t="n"/>
      <c r="G730" s="119" t="n"/>
      <c r="H730" s="17" t="n"/>
      <c r="I730" s="17" t="n"/>
      <c r="J730" s="119" t="n"/>
      <c r="K730" s="17" t="n"/>
      <c r="L730" s="17" t="n"/>
      <c r="M730" s="17" t="n"/>
      <c r="N730" s="17" t="n"/>
      <c r="O730" s="119" t="n"/>
      <c r="P730" s="17" t="n"/>
      <c r="Q730" s="17" t="n"/>
      <c r="R730" s="17" t="n"/>
      <c r="S730" s="17" t="n"/>
      <c r="T730" s="17" t="n"/>
      <c r="U730" s="61" t="n"/>
    </row>
    <row r="731">
      <c r="A731" s="17" t="n"/>
      <c r="C731" s="119" t="n"/>
      <c r="D731" s="61" t="n"/>
      <c r="E731" s="17" t="n"/>
      <c r="F731" s="17" t="n"/>
      <c r="G731" s="119" t="n"/>
      <c r="H731" s="17" t="n"/>
      <c r="I731" s="17" t="n"/>
      <c r="J731" s="119" t="n"/>
      <c r="K731" s="17" t="n"/>
      <c r="L731" s="17" t="n"/>
      <c r="M731" s="17" t="n"/>
      <c r="N731" s="17" t="n"/>
      <c r="O731" s="119" t="n"/>
      <c r="P731" s="17" t="n"/>
      <c r="Q731" s="17" t="n"/>
      <c r="R731" s="17" t="n"/>
      <c r="S731" s="17" t="n"/>
      <c r="T731" s="17" t="n"/>
      <c r="U731" s="61" t="n"/>
    </row>
    <row r="732">
      <c r="A732" s="17" t="n"/>
      <c r="C732" s="119" t="n"/>
      <c r="D732" s="61" t="n"/>
      <c r="E732" s="17" t="n"/>
      <c r="F732" s="17" t="n"/>
      <c r="G732" s="119" t="n"/>
      <c r="H732" s="17" t="n"/>
      <c r="I732" s="17" t="n"/>
      <c r="J732" s="119" t="n"/>
      <c r="K732" s="17" t="n"/>
      <c r="L732" s="17" t="n"/>
      <c r="M732" s="17" t="n"/>
      <c r="N732" s="17" t="n"/>
      <c r="O732" s="119" t="n"/>
      <c r="P732" s="17" t="n"/>
      <c r="Q732" s="17" t="n"/>
      <c r="R732" s="17" t="n"/>
      <c r="S732" s="17" t="n"/>
      <c r="T732" s="17" t="n"/>
      <c r="U732" s="61" t="n"/>
    </row>
    <row r="733">
      <c r="A733" s="17" t="n"/>
      <c r="C733" s="119" t="n"/>
      <c r="D733" s="61" t="n"/>
      <c r="E733" s="17" t="n"/>
      <c r="F733" s="17" t="n"/>
      <c r="G733" s="119" t="n"/>
      <c r="H733" s="17" t="n"/>
      <c r="I733" s="17" t="n"/>
      <c r="J733" s="119" t="n"/>
      <c r="K733" s="17" t="n"/>
      <c r="L733" s="17" t="n"/>
      <c r="M733" s="17" t="n"/>
      <c r="N733" s="17" t="n"/>
      <c r="O733" s="119" t="n"/>
      <c r="P733" s="17" t="n"/>
      <c r="Q733" s="17" t="n"/>
      <c r="R733" s="17" t="n"/>
      <c r="S733" s="17" t="n"/>
      <c r="T733" s="17" t="n"/>
      <c r="U733" s="61" t="n"/>
    </row>
    <row r="734">
      <c r="A734" s="17" t="n"/>
      <c r="C734" s="119" t="n"/>
      <c r="D734" s="61" t="n"/>
      <c r="E734" s="17" t="n"/>
      <c r="F734" s="17" t="n"/>
      <c r="G734" s="119" t="n"/>
      <c r="H734" s="17" t="n"/>
      <c r="I734" s="17" t="n"/>
      <c r="J734" s="119" t="n"/>
      <c r="K734" s="17" t="n"/>
      <c r="L734" s="17" t="n"/>
      <c r="M734" s="17" t="n"/>
      <c r="N734" s="17" t="n"/>
      <c r="O734" s="119" t="n"/>
      <c r="P734" s="17" t="n"/>
      <c r="Q734" s="17" t="n"/>
      <c r="R734" s="17" t="n"/>
      <c r="S734" s="17" t="n"/>
      <c r="T734" s="17" t="n"/>
      <c r="U734" s="61" t="n"/>
    </row>
    <row r="735">
      <c r="A735" s="17" t="n"/>
      <c r="C735" s="119" t="n"/>
      <c r="D735" s="61" t="n"/>
      <c r="E735" s="17" t="n"/>
      <c r="F735" s="17" t="n"/>
      <c r="G735" s="119" t="n"/>
      <c r="H735" s="17" t="n"/>
      <c r="I735" s="17" t="n"/>
      <c r="J735" s="119" t="n"/>
      <c r="K735" s="17" t="n"/>
      <c r="L735" s="17" t="n"/>
      <c r="M735" s="17" t="n"/>
      <c r="N735" s="17" t="n"/>
      <c r="O735" s="119" t="n"/>
      <c r="P735" s="17" t="n"/>
      <c r="Q735" s="17" t="n"/>
      <c r="R735" s="17" t="n"/>
      <c r="S735" s="17" t="n"/>
      <c r="T735" s="17" t="n"/>
      <c r="U735" s="61" t="n"/>
    </row>
    <row r="736">
      <c r="A736" s="17" t="n"/>
      <c r="C736" s="119" t="n"/>
      <c r="D736" s="61" t="n"/>
      <c r="E736" s="17" t="n"/>
      <c r="F736" s="17" t="n"/>
      <c r="G736" s="119" t="n"/>
      <c r="H736" s="17" t="n"/>
      <c r="I736" s="17" t="n"/>
      <c r="J736" s="119" t="n"/>
      <c r="K736" s="17" t="n"/>
      <c r="L736" s="17" t="n"/>
      <c r="M736" s="17" t="n"/>
      <c r="N736" s="17" t="n"/>
      <c r="O736" s="119" t="n"/>
      <c r="P736" s="17" t="n"/>
      <c r="Q736" s="17" t="n"/>
      <c r="R736" s="17" t="n"/>
      <c r="S736" s="17" t="n"/>
      <c r="T736" s="17" t="n"/>
      <c r="U736" s="61" t="n"/>
    </row>
    <row r="737">
      <c r="A737" s="17" t="n"/>
      <c r="C737" s="119" t="n"/>
      <c r="D737" s="61" t="n"/>
      <c r="E737" s="17" t="n"/>
      <c r="F737" s="17" t="n"/>
      <c r="G737" s="119" t="n"/>
      <c r="H737" s="17" t="n"/>
      <c r="I737" s="17" t="n"/>
      <c r="J737" s="119" t="n"/>
      <c r="K737" s="17" t="n"/>
      <c r="L737" s="17" t="n"/>
      <c r="M737" s="17" t="n"/>
      <c r="N737" s="17" t="n"/>
      <c r="O737" s="119" t="n"/>
      <c r="P737" s="17" t="n"/>
      <c r="Q737" s="17" t="n"/>
      <c r="R737" s="17" t="n"/>
      <c r="S737" s="17" t="n"/>
      <c r="T737" s="17" t="n"/>
      <c r="U737" s="61" t="n"/>
    </row>
    <row r="738">
      <c r="A738" s="17" t="n"/>
      <c r="C738" s="119" t="n"/>
      <c r="D738" s="61" t="n"/>
      <c r="E738" s="17" t="n"/>
      <c r="F738" s="17" t="n"/>
      <c r="G738" s="119" t="n"/>
      <c r="H738" s="17" t="n"/>
      <c r="I738" s="17" t="n"/>
      <c r="J738" s="119" t="n"/>
      <c r="K738" s="17" t="n"/>
      <c r="L738" s="17" t="n"/>
      <c r="M738" s="17" t="n"/>
      <c r="N738" s="17" t="n"/>
      <c r="O738" s="119" t="n"/>
      <c r="P738" s="17" t="n"/>
      <c r="Q738" s="17" t="n"/>
      <c r="R738" s="17" t="n"/>
      <c r="S738" s="17" t="n"/>
      <c r="T738" s="17" t="n"/>
      <c r="U738" s="61" t="n"/>
    </row>
    <row r="739">
      <c r="A739" s="17" t="n"/>
      <c r="C739" s="119" t="n"/>
      <c r="D739" s="61" t="n"/>
      <c r="E739" s="17" t="n"/>
      <c r="F739" s="17" t="n"/>
      <c r="G739" s="119" t="n"/>
      <c r="H739" s="17" t="n"/>
      <c r="I739" s="17" t="n"/>
      <c r="J739" s="119" t="n"/>
      <c r="K739" s="17" t="n"/>
      <c r="L739" s="17" t="n"/>
      <c r="M739" s="17" t="n"/>
      <c r="N739" s="17" t="n"/>
      <c r="O739" s="119" t="n"/>
      <c r="P739" s="17" t="n"/>
      <c r="Q739" s="17" t="n"/>
      <c r="R739" s="17" t="n"/>
      <c r="S739" s="17" t="n"/>
      <c r="T739" s="17" t="n"/>
      <c r="U739" s="61" t="n"/>
    </row>
    <row r="740">
      <c r="A740" s="17" t="n"/>
      <c r="C740" s="119" t="n"/>
      <c r="D740" s="61" t="n"/>
      <c r="E740" s="17" t="n"/>
      <c r="F740" s="17" t="n"/>
      <c r="G740" s="119" t="n"/>
      <c r="H740" s="17" t="n"/>
      <c r="I740" s="17" t="n"/>
      <c r="J740" s="119" t="n"/>
      <c r="K740" s="17" t="n"/>
      <c r="L740" s="17" t="n"/>
      <c r="M740" s="17" t="n"/>
      <c r="N740" s="17" t="n"/>
      <c r="O740" s="119" t="n"/>
      <c r="P740" s="17" t="n"/>
      <c r="Q740" s="17" t="n"/>
      <c r="R740" s="17" t="n"/>
      <c r="S740" s="17" t="n"/>
      <c r="T740" s="17" t="n"/>
      <c r="U740" s="61" t="n"/>
    </row>
    <row r="741">
      <c r="A741" s="17" t="n"/>
      <c r="C741" s="119" t="n"/>
      <c r="D741" s="61" t="n"/>
      <c r="E741" s="17" t="n"/>
      <c r="F741" s="17" t="n"/>
      <c r="G741" s="119" t="n"/>
      <c r="H741" s="17" t="n"/>
      <c r="I741" s="17" t="n"/>
      <c r="J741" s="119" t="n"/>
      <c r="K741" s="17" t="n"/>
      <c r="L741" s="17" t="n"/>
      <c r="M741" s="17" t="n"/>
      <c r="N741" s="17" t="n"/>
      <c r="O741" s="119" t="n"/>
      <c r="P741" s="17" t="n"/>
      <c r="Q741" s="17" t="n"/>
      <c r="R741" s="17" t="n"/>
      <c r="S741" s="17" t="n"/>
      <c r="T741" s="17" t="n"/>
      <c r="U741" s="61" t="n"/>
    </row>
    <row r="742">
      <c r="A742" s="17" t="n"/>
      <c r="C742" s="119" t="n"/>
      <c r="D742" s="61" t="n"/>
      <c r="E742" s="17" t="n"/>
      <c r="F742" s="17" t="n"/>
      <c r="G742" s="119" t="n"/>
      <c r="H742" s="17" t="n"/>
      <c r="I742" s="17" t="n"/>
      <c r="J742" s="119" t="n"/>
      <c r="K742" s="17" t="n"/>
      <c r="L742" s="17" t="n"/>
      <c r="M742" s="17" t="n"/>
      <c r="N742" s="17" t="n"/>
      <c r="O742" s="119" t="n"/>
      <c r="P742" s="17" t="n"/>
      <c r="Q742" s="17" t="n"/>
      <c r="R742" s="17" t="n"/>
      <c r="S742" s="17" t="n"/>
      <c r="T742" s="17" t="n"/>
      <c r="U742" s="61" t="n"/>
    </row>
    <row r="743">
      <c r="A743" s="17" t="n"/>
      <c r="C743" s="119" t="n"/>
      <c r="D743" s="61" t="n"/>
      <c r="E743" s="17" t="n"/>
      <c r="F743" s="17" t="n"/>
      <c r="G743" s="119" t="n"/>
      <c r="H743" s="17" t="n"/>
      <c r="I743" s="17" t="n"/>
      <c r="J743" s="119" t="n"/>
      <c r="K743" s="17" t="n"/>
      <c r="L743" s="17" t="n"/>
      <c r="M743" s="17" t="n"/>
      <c r="N743" s="17" t="n"/>
      <c r="O743" s="119" t="n"/>
      <c r="P743" s="17" t="n"/>
      <c r="Q743" s="17" t="n"/>
      <c r="R743" s="17" t="n"/>
      <c r="S743" s="17" t="n"/>
      <c r="T743" s="17" t="n"/>
      <c r="U743" s="61" t="n"/>
    </row>
    <row r="744">
      <c r="A744" s="17" t="n"/>
      <c r="C744" s="119" t="n"/>
      <c r="D744" s="61" t="n"/>
      <c r="E744" s="17" t="n"/>
      <c r="F744" s="17" t="n"/>
      <c r="G744" s="119" t="n"/>
      <c r="H744" s="17" t="n"/>
      <c r="I744" s="17" t="n"/>
      <c r="J744" s="119" t="n"/>
      <c r="K744" s="17" t="n"/>
      <c r="L744" s="17" t="n"/>
      <c r="M744" s="17" t="n"/>
      <c r="N744" s="17" t="n"/>
      <c r="O744" s="119" t="n"/>
      <c r="P744" s="17" t="n"/>
      <c r="Q744" s="17" t="n"/>
      <c r="R744" s="17" t="n"/>
      <c r="S744" s="17" t="n"/>
      <c r="T744" s="17" t="n"/>
      <c r="U744" s="61" t="n"/>
    </row>
    <row r="745">
      <c r="A745" s="17" t="n"/>
      <c r="C745" s="119" t="n"/>
      <c r="D745" s="61" t="n"/>
      <c r="E745" s="17" t="n"/>
      <c r="F745" s="17" t="n"/>
      <c r="G745" s="119" t="n"/>
      <c r="H745" s="17" t="n"/>
      <c r="I745" s="17" t="n"/>
      <c r="J745" s="119" t="n"/>
      <c r="K745" s="17" t="n"/>
      <c r="L745" s="17" t="n"/>
      <c r="M745" s="17" t="n"/>
      <c r="N745" s="17" t="n"/>
      <c r="O745" s="119" t="n"/>
      <c r="P745" s="17" t="n"/>
      <c r="Q745" s="17" t="n"/>
      <c r="R745" s="17" t="n"/>
      <c r="S745" s="17" t="n"/>
      <c r="T745" s="17" t="n"/>
      <c r="U745" s="61" t="n"/>
    </row>
    <row r="746">
      <c r="A746" s="17" t="n"/>
      <c r="C746" s="119" t="n"/>
      <c r="D746" s="61" t="n"/>
      <c r="E746" s="17" t="n"/>
      <c r="F746" s="17" t="n"/>
      <c r="G746" s="119" t="n"/>
      <c r="H746" s="17" t="n"/>
      <c r="I746" s="17" t="n"/>
      <c r="J746" s="119" t="n"/>
      <c r="K746" s="17" t="n"/>
      <c r="L746" s="17" t="n"/>
      <c r="M746" s="17" t="n"/>
      <c r="N746" s="17" t="n"/>
      <c r="O746" s="119" t="n"/>
      <c r="P746" s="17" t="n"/>
      <c r="Q746" s="17" t="n"/>
      <c r="R746" s="17" t="n"/>
      <c r="S746" s="17" t="n"/>
      <c r="T746" s="17" t="n"/>
      <c r="U746" s="61" t="n"/>
    </row>
    <row r="747">
      <c r="A747" s="17" t="n"/>
      <c r="C747" s="119" t="n"/>
      <c r="D747" s="61" t="n"/>
      <c r="E747" s="17" t="n"/>
      <c r="F747" s="17" t="n"/>
      <c r="G747" s="119" t="n"/>
      <c r="H747" s="17" t="n"/>
      <c r="I747" s="17" t="n"/>
      <c r="J747" s="119" t="n"/>
      <c r="K747" s="17" t="n"/>
      <c r="L747" s="17" t="n"/>
      <c r="M747" s="17" t="n"/>
      <c r="N747" s="17" t="n"/>
      <c r="O747" s="119" t="n"/>
      <c r="P747" s="17" t="n"/>
      <c r="Q747" s="17" t="n"/>
      <c r="R747" s="17" t="n"/>
      <c r="S747" s="17" t="n"/>
      <c r="T747" s="17" t="n"/>
      <c r="U747" s="61" t="n"/>
    </row>
    <row r="748">
      <c r="A748" s="17" t="n"/>
      <c r="C748" s="119" t="n"/>
      <c r="D748" s="61" t="n"/>
      <c r="E748" s="17" t="n"/>
      <c r="F748" s="17" t="n"/>
      <c r="G748" s="119" t="n"/>
      <c r="H748" s="17" t="n"/>
      <c r="I748" s="17" t="n"/>
      <c r="J748" s="119" t="n"/>
      <c r="K748" s="17" t="n"/>
      <c r="L748" s="17" t="n"/>
      <c r="M748" s="17" t="n"/>
      <c r="N748" s="17" t="n"/>
      <c r="O748" s="119" t="n"/>
      <c r="P748" s="17" t="n"/>
      <c r="Q748" s="17" t="n"/>
      <c r="R748" s="17" t="n"/>
      <c r="S748" s="17" t="n"/>
      <c r="T748" s="17" t="n"/>
      <c r="U748" s="61" t="n"/>
    </row>
    <row r="749">
      <c r="A749" s="17" t="n"/>
      <c r="C749" s="119" t="n"/>
      <c r="D749" s="61" t="n"/>
      <c r="E749" s="17" t="n"/>
      <c r="F749" s="17" t="n"/>
      <c r="G749" s="119" t="n"/>
      <c r="H749" s="17" t="n"/>
      <c r="I749" s="17" t="n"/>
      <c r="J749" s="119" t="n"/>
      <c r="K749" s="17" t="n"/>
      <c r="L749" s="17" t="n"/>
      <c r="M749" s="17" t="n"/>
      <c r="N749" s="17" t="n"/>
      <c r="O749" s="119" t="n"/>
      <c r="P749" s="17" t="n"/>
      <c r="Q749" s="17" t="n"/>
      <c r="R749" s="17" t="n"/>
      <c r="S749" s="17" t="n"/>
      <c r="T749" s="17" t="n"/>
      <c r="U749" s="61" t="n"/>
    </row>
    <row r="750">
      <c r="A750" s="17" t="n"/>
      <c r="C750" s="119" t="n"/>
      <c r="D750" s="61" t="n"/>
      <c r="E750" s="17" t="n"/>
      <c r="F750" s="17" t="n"/>
      <c r="G750" s="119" t="n"/>
      <c r="H750" s="17" t="n"/>
      <c r="I750" s="17" t="n"/>
      <c r="J750" s="119" t="n"/>
      <c r="K750" s="17" t="n"/>
      <c r="L750" s="17" t="n"/>
      <c r="M750" s="17" t="n"/>
      <c r="N750" s="17" t="n"/>
      <c r="O750" s="119" t="n"/>
      <c r="P750" s="17" t="n"/>
      <c r="Q750" s="17" t="n"/>
      <c r="R750" s="17" t="n"/>
      <c r="S750" s="17" t="n"/>
      <c r="T750" s="17" t="n"/>
      <c r="U750" s="61" t="n"/>
    </row>
    <row r="751">
      <c r="A751" s="17" t="n"/>
      <c r="C751" s="119" t="n"/>
      <c r="D751" s="61" t="n"/>
      <c r="E751" s="17" t="n"/>
      <c r="F751" s="17" t="n"/>
      <c r="G751" s="119" t="n"/>
      <c r="H751" s="17" t="n"/>
      <c r="I751" s="17" t="n"/>
      <c r="J751" s="119" t="n"/>
      <c r="K751" s="17" t="n"/>
      <c r="L751" s="17" t="n"/>
      <c r="M751" s="17" t="n"/>
      <c r="N751" s="17" t="n"/>
      <c r="O751" s="119" t="n"/>
      <c r="P751" s="17" t="n"/>
      <c r="Q751" s="17" t="n"/>
      <c r="R751" s="17" t="n"/>
      <c r="S751" s="17" t="n"/>
      <c r="T751" s="17" t="n"/>
      <c r="U751" s="61" t="n"/>
    </row>
    <row r="752">
      <c r="A752" s="17" t="n"/>
      <c r="C752" s="119" t="n"/>
      <c r="D752" s="61" t="n"/>
      <c r="E752" s="17" t="n"/>
      <c r="F752" s="17" t="n"/>
      <c r="G752" s="119" t="n"/>
      <c r="H752" s="17" t="n"/>
      <c r="I752" s="17" t="n"/>
      <c r="J752" s="119" t="n"/>
      <c r="K752" s="17" t="n"/>
      <c r="L752" s="17" t="n"/>
      <c r="M752" s="17" t="n"/>
      <c r="N752" s="17" t="n"/>
      <c r="O752" s="119" t="n"/>
      <c r="P752" s="17" t="n"/>
      <c r="Q752" s="17" t="n"/>
      <c r="R752" s="17" t="n"/>
      <c r="S752" s="17" t="n"/>
      <c r="T752" s="17" t="n"/>
      <c r="U752" s="61" t="n"/>
    </row>
    <row r="753">
      <c r="A753" s="17" t="n"/>
      <c r="C753" s="119" t="n"/>
      <c r="D753" s="61" t="n"/>
      <c r="E753" s="17" t="n"/>
      <c r="F753" s="17" t="n"/>
      <c r="G753" s="119" t="n"/>
      <c r="H753" s="17" t="n"/>
      <c r="I753" s="17" t="n"/>
      <c r="J753" s="119" t="n"/>
      <c r="K753" s="17" t="n"/>
      <c r="L753" s="17" t="n"/>
      <c r="M753" s="17" t="n"/>
      <c r="N753" s="17" t="n"/>
      <c r="O753" s="119" t="n"/>
      <c r="P753" s="17" t="n"/>
      <c r="Q753" s="17" t="n"/>
      <c r="R753" s="17" t="n"/>
      <c r="S753" s="17" t="n"/>
      <c r="T753" s="17" t="n"/>
      <c r="U753" s="61" t="n"/>
    </row>
    <row r="754">
      <c r="A754" s="17" t="n"/>
      <c r="C754" s="119" t="n"/>
      <c r="D754" s="61" t="n"/>
      <c r="E754" s="17" t="n"/>
      <c r="F754" s="17" t="n"/>
      <c r="G754" s="119" t="n"/>
      <c r="H754" s="17" t="n"/>
      <c r="I754" s="17" t="n"/>
      <c r="J754" s="119" t="n"/>
      <c r="K754" s="17" t="n"/>
      <c r="L754" s="17" t="n"/>
      <c r="M754" s="17" t="n"/>
      <c r="N754" s="17" t="n"/>
      <c r="O754" s="119" t="n"/>
      <c r="P754" s="17" t="n"/>
      <c r="Q754" s="17" t="n"/>
      <c r="R754" s="17" t="n"/>
      <c r="S754" s="17" t="n"/>
      <c r="T754" s="17" t="n"/>
      <c r="U754" s="61" t="n"/>
    </row>
    <row r="755">
      <c r="A755" s="17" t="n"/>
      <c r="C755" s="119" t="n"/>
      <c r="D755" s="61" t="n"/>
      <c r="E755" s="17" t="n"/>
      <c r="F755" s="17" t="n"/>
      <c r="G755" s="119" t="n"/>
      <c r="H755" s="17" t="n"/>
      <c r="I755" s="17" t="n"/>
      <c r="J755" s="119" t="n"/>
      <c r="K755" s="17" t="n"/>
      <c r="L755" s="17" t="n"/>
      <c r="M755" s="17" t="n"/>
      <c r="N755" s="17" t="n"/>
      <c r="O755" s="119" t="n"/>
      <c r="P755" s="17" t="n"/>
      <c r="Q755" s="17" t="n"/>
      <c r="R755" s="17" t="n"/>
      <c r="S755" s="17" t="n"/>
      <c r="T755" s="17" t="n"/>
      <c r="U755" s="61" t="n"/>
    </row>
    <row r="756">
      <c r="A756" s="17" t="n"/>
      <c r="C756" s="119" t="n"/>
      <c r="D756" s="61" t="n"/>
      <c r="E756" s="17" t="n"/>
      <c r="F756" s="17" t="n"/>
      <c r="G756" s="119" t="n"/>
      <c r="H756" s="17" t="n"/>
      <c r="I756" s="17" t="n"/>
      <c r="J756" s="119" t="n"/>
      <c r="K756" s="17" t="n"/>
      <c r="L756" s="17" t="n"/>
      <c r="M756" s="17" t="n"/>
      <c r="N756" s="17" t="n"/>
      <c r="O756" s="119" t="n"/>
      <c r="P756" s="17" t="n"/>
      <c r="Q756" s="17" t="n"/>
      <c r="R756" s="17" t="n"/>
      <c r="S756" s="17" t="n"/>
      <c r="T756" s="17" t="n"/>
      <c r="U756" s="61" t="n"/>
    </row>
    <row r="757">
      <c r="A757" s="17" t="n"/>
      <c r="C757" s="119" t="n"/>
      <c r="D757" s="61" t="n"/>
      <c r="E757" s="17" t="n"/>
      <c r="F757" s="17" t="n"/>
      <c r="G757" s="119" t="n"/>
      <c r="H757" s="17" t="n"/>
      <c r="I757" s="17" t="n"/>
      <c r="J757" s="119" t="n"/>
      <c r="K757" s="17" t="n"/>
      <c r="L757" s="17" t="n"/>
      <c r="M757" s="17" t="n"/>
      <c r="N757" s="17" t="n"/>
      <c r="O757" s="119" t="n"/>
      <c r="P757" s="17" t="n"/>
      <c r="Q757" s="17" t="n"/>
      <c r="R757" s="17" t="n"/>
      <c r="S757" s="17" t="n"/>
      <c r="T757" s="17" t="n"/>
      <c r="U757" s="61" t="n"/>
    </row>
    <row r="758">
      <c r="A758" s="17" t="n"/>
      <c r="C758" s="119" t="n"/>
      <c r="D758" s="61" t="n"/>
      <c r="E758" s="17" t="n"/>
      <c r="F758" s="17" t="n"/>
      <c r="G758" s="119" t="n"/>
      <c r="H758" s="17" t="n"/>
      <c r="I758" s="17" t="n"/>
      <c r="J758" s="119" t="n"/>
      <c r="K758" s="17" t="n"/>
      <c r="L758" s="17" t="n"/>
      <c r="M758" s="17" t="n"/>
      <c r="N758" s="17" t="n"/>
      <c r="O758" s="119" t="n"/>
      <c r="P758" s="17" t="n"/>
      <c r="Q758" s="17" t="n"/>
      <c r="R758" s="17" t="n"/>
      <c r="S758" s="17" t="n"/>
      <c r="T758" s="17" t="n"/>
      <c r="U758" s="61" t="n"/>
    </row>
    <row r="759">
      <c r="A759" s="17" t="n"/>
      <c r="C759" s="119" t="n"/>
      <c r="D759" s="61" t="n"/>
      <c r="E759" s="17" t="n"/>
      <c r="F759" s="17" t="n"/>
      <c r="G759" s="119" t="n"/>
      <c r="H759" s="17" t="n"/>
      <c r="I759" s="17" t="n"/>
      <c r="J759" s="119" t="n"/>
      <c r="K759" s="17" t="n"/>
      <c r="L759" s="17" t="n"/>
      <c r="M759" s="17" t="n"/>
      <c r="N759" s="17" t="n"/>
      <c r="O759" s="119" t="n"/>
      <c r="P759" s="17" t="n"/>
      <c r="Q759" s="17" t="n"/>
      <c r="R759" s="17" t="n"/>
      <c r="S759" s="17" t="n"/>
      <c r="T759" s="17" t="n"/>
      <c r="U759" s="61" t="n"/>
    </row>
    <row r="760">
      <c r="A760" s="17" t="n"/>
      <c r="C760" s="119" t="n"/>
      <c r="D760" s="61" t="n"/>
      <c r="E760" s="17" t="n"/>
      <c r="F760" s="17" t="n"/>
      <c r="G760" s="119" t="n"/>
      <c r="H760" s="17" t="n"/>
      <c r="I760" s="17" t="n"/>
      <c r="J760" s="119" t="n"/>
      <c r="K760" s="17" t="n"/>
      <c r="L760" s="17" t="n"/>
      <c r="M760" s="17" t="n"/>
      <c r="N760" s="17" t="n"/>
      <c r="O760" s="119" t="n"/>
      <c r="P760" s="17" t="n"/>
      <c r="Q760" s="17" t="n"/>
      <c r="R760" s="17" t="n"/>
      <c r="S760" s="17" t="n"/>
      <c r="T760" s="17" t="n"/>
      <c r="U760" s="61" t="n"/>
    </row>
    <row r="761">
      <c r="A761" s="17" t="n"/>
      <c r="C761" s="119" t="n"/>
      <c r="D761" s="61" t="n"/>
      <c r="E761" s="17" t="n"/>
      <c r="F761" s="17" t="n"/>
      <c r="G761" s="119" t="n"/>
      <c r="H761" s="17" t="n"/>
      <c r="I761" s="17" t="n"/>
      <c r="J761" s="119" t="n"/>
      <c r="K761" s="17" t="n"/>
      <c r="L761" s="17" t="n"/>
      <c r="M761" s="17" t="n"/>
      <c r="N761" s="17" t="n"/>
      <c r="O761" s="119" t="n"/>
      <c r="P761" s="17" t="n"/>
      <c r="Q761" s="17" t="n"/>
      <c r="R761" s="17" t="n"/>
      <c r="S761" s="17" t="n"/>
      <c r="T761" s="17" t="n"/>
      <c r="U761" s="61" t="n"/>
    </row>
    <row r="762">
      <c r="A762" s="17" t="n"/>
      <c r="C762" s="119" t="n"/>
      <c r="D762" s="61" t="n"/>
      <c r="E762" s="17" t="n"/>
      <c r="F762" s="17" t="n"/>
      <c r="G762" s="119" t="n"/>
      <c r="H762" s="17" t="n"/>
      <c r="I762" s="17" t="n"/>
      <c r="J762" s="119" t="n"/>
      <c r="K762" s="17" t="n"/>
      <c r="L762" s="17" t="n"/>
      <c r="M762" s="17" t="n"/>
      <c r="N762" s="17" t="n"/>
      <c r="O762" s="119" t="n"/>
      <c r="P762" s="17" t="n"/>
      <c r="Q762" s="17" t="n"/>
      <c r="R762" s="17" t="n"/>
      <c r="S762" s="17" t="n"/>
      <c r="T762" s="17" t="n"/>
      <c r="U762" s="61" t="n"/>
    </row>
    <row r="763">
      <c r="A763" s="17" t="n"/>
      <c r="C763" s="119" t="n"/>
      <c r="D763" s="61" t="n"/>
      <c r="E763" s="17" t="n"/>
      <c r="F763" s="17" t="n"/>
      <c r="G763" s="119" t="n"/>
      <c r="H763" s="17" t="n"/>
      <c r="I763" s="17" t="n"/>
      <c r="J763" s="119" t="n"/>
      <c r="K763" s="17" t="n"/>
      <c r="L763" s="17" t="n"/>
      <c r="M763" s="17" t="n"/>
      <c r="N763" s="17" t="n"/>
      <c r="O763" s="119" t="n"/>
      <c r="P763" s="17" t="n"/>
      <c r="Q763" s="17" t="n"/>
      <c r="R763" s="17" t="n"/>
      <c r="S763" s="17" t="n"/>
      <c r="T763" s="17" t="n"/>
      <c r="U763" s="61" t="n"/>
    </row>
    <row r="764">
      <c r="A764" s="17" t="n"/>
      <c r="C764" s="119" t="n"/>
      <c r="D764" s="61" t="n"/>
      <c r="E764" s="17" t="n"/>
      <c r="F764" s="17" t="n"/>
      <c r="G764" s="119" t="n"/>
      <c r="H764" s="17" t="n"/>
      <c r="I764" s="17" t="n"/>
      <c r="J764" s="119" t="n"/>
      <c r="K764" s="17" t="n"/>
      <c r="L764" s="17" t="n"/>
      <c r="M764" s="17" t="n"/>
      <c r="N764" s="17" t="n"/>
      <c r="O764" s="119" t="n"/>
      <c r="P764" s="17" t="n"/>
      <c r="Q764" s="17" t="n"/>
      <c r="R764" s="17" t="n"/>
      <c r="S764" s="17" t="n"/>
      <c r="T764" s="17" t="n"/>
      <c r="U764" s="61" t="n"/>
    </row>
    <row r="765">
      <c r="A765" s="17" t="n"/>
      <c r="C765" s="119" t="n"/>
      <c r="D765" s="61" t="n"/>
      <c r="E765" s="17" t="n"/>
      <c r="F765" s="17" t="n"/>
      <c r="G765" s="119" t="n"/>
      <c r="H765" s="17" t="n"/>
      <c r="I765" s="17" t="n"/>
      <c r="J765" s="119" t="n"/>
      <c r="K765" s="17" t="n"/>
      <c r="L765" s="17" t="n"/>
      <c r="M765" s="17" t="n"/>
      <c r="N765" s="17" t="n"/>
      <c r="O765" s="119" t="n"/>
      <c r="P765" s="17" t="n"/>
      <c r="Q765" s="17" t="n"/>
      <c r="R765" s="17" t="n"/>
      <c r="S765" s="17" t="n"/>
      <c r="T765" s="17" t="n"/>
      <c r="U765" s="61" t="n"/>
    </row>
    <row r="766">
      <c r="A766" s="17" t="n"/>
      <c r="C766" s="119" t="n"/>
      <c r="D766" s="61" t="n"/>
      <c r="E766" s="17" t="n"/>
      <c r="F766" s="17" t="n"/>
      <c r="G766" s="119" t="n"/>
      <c r="H766" s="17" t="n"/>
      <c r="I766" s="17" t="n"/>
      <c r="J766" s="119" t="n"/>
      <c r="K766" s="17" t="n"/>
      <c r="L766" s="17" t="n"/>
      <c r="M766" s="17" t="n"/>
      <c r="N766" s="17" t="n"/>
      <c r="O766" s="119" t="n"/>
      <c r="P766" s="17" t="n"/>
      <c r="Q766" s="17" t="n"/>
      <c r="R766" s="17" t="n"/>
      <c r="S766" s="17" t="n"/>
      <c r="T766" s="17" t="n"/>
      <c r="U766" s="61" t="n"/>
    </row>
    <row r="767">
      <c r="A767" s="17" t="n"/>
      <c r="C767" s="119" t="n"/>
      <c r="D767" s="61" t="n"/>
      <c r="E767" s="17" t="n"/>
      <c r="F767" s="17" t="n"/>
      <c r="G767" s="119" t="n"/>
      <c r="H767" s="17" t="n"/>
      <c r="I767" s="17" t="n"/>
      <c r="J767" s="119" t="n"/>
      <c r="K767" s="17" t="n"/>
      <c r="L767" s="17" t="n"/>
      <c r="M767" s="17" t="n"/>
      <c r="N767" s="17" t="n"/>
      <c r="O767" s="119" t="n"/>
      <c r="P767" s="17" t="n"/>
      <c r="Q767" s="17" t="n"/>
      <c r="R767" s="17" t="n"/>
      <c r="S767" s="17" t="n"/>
      <c r="T767" s="17" t="n"/>
      <c r="U767" s="61" t="n"/>
    </row>
    <row r="768">
      <c r="A768" s="17" t="n"/>
      <c r="C768" s="119" t="n"/>
      <c r="D768" s="61" t="n"/>
      <c r="E768" s="17" t="n"/>
      <c r="F768" s="17" t="n"/>
      <c r="G768" s="119" t="n"/>
      <c r="H768" s="17" t="n"/>
      <c r="I768" s="17" t="n"/>
      <c r="J768" s="119" t="n"/>
      <c r="K768" s="17" t="n"/>
      <c r="L768" s="17" t="n"/>
      <c r="M768" s="17" t="n"/>
      <c r="N768" s="17" t="n"/>
      <c r="O768" s="119" t="n"/>
      <c r="P768" s="17" t="n"/>
      <c r="Q768" s="17" t="n"/>
      <c r="R768" s="17" t="n"/>
      <c r="S768" s="17" t="n"/>
      <c r="T768" s="17" t="n"/>
      <c r="U768" s="61" t="n"/>
    </row>
    <row r="769">
      <c r="A769" s="17" t="n"/>
      <c r="C769" s="119" t="n"/>
      <c r="D769" s="61" t="n"/>
      <c r="E769" s="17" t="n"/>
      <c r="F769" s="17" t="n"/>
      <c r="G769" s="119" t="n"/>
      <c r="H769" s="17" t="n"/>
      <c r="I769" s="17" t="n"/>
      <c r="J769" s="119" t="n"/>
      <c r="K769" s="17" t="n"/>
      <c r="L769" s="17" t="n"/>
      <c r="M769" s="17" t="n"/>
      <c r="N769" s="17" t="n"/>
      <c r="O769" s="119" t="n"/>
      <c r="P769" s="17" t="n"/>
      <c r="Q769" s="17" t="n"/>
      <c r="R769" s="17" t="n"/>
      <c r="S769" s="17" t="n"/>
      <c r="T769" s="17" t="n"/>
      <c r="U769" s="61" t="n"/>
    </row>
    <row r="770">
      <c r="A770" s="17" t="n"/>
      <c r="C770" s="119" t="n"/>
      <c r="D770" s="61" t="n"/>
      <c r="E770" s="17" t="n"/>
      <c r="F770" s="17" t="n"/>
      <c r="G770" s="119" t="n"/>
      <c r="H770" s="17" t="n"/>
      <c r="I770" s="17" t="n"/>
      <c r="J770" s="119" t="n"/>
      <c r="K770" s="17" t="n"/>
      <c r="L770" s="17" t="n"/>
      <c r="M770" s="17" t="n"/>
      <c r="N770" s="17" t="n"/>
      <c r="O770" s="119" t="n"/>
      <c r="P770" s="17" t="n"/>
      <c r="Q770" s="17" t="n"/>
      <c r="R770" s="17" t="n"/>
      <c r="S770" s="17" t="n"/>
      <c r="T770" s="17" t="n"/>
      <c r="U770" s="61" t="n"/>
    </row>
    <row r="771">
      <c r="A771" s="17" t="n"/>
      <c r="C771" s="119" t="n"/>
      <c r="D771" s="61" t="n"/>
      <c r="E771" s="17" t="n"/>
      <c r="F771" s="17" t="n"/>
      <c r="G771" s="119" t="n"/>
      <c r="H771" s="17" t="n"/>
      <c r="I771" s="17" t="n"/>
      <c r="J771" s="119" t="n"/>
      <c r="K771" s="17" t="n"/>
      <c r="L771" s="17" t="n"/>
      <c r="M771" s="17" t="n"/>
      <c r="N771" s="17" t="n"/>
      <c r="O771" s="119" t="n"/>
      <c r="P771" s="17" t="n"/>
      <c r="Q771" s="17" t="n"/>
      <c r="R771" s="17" t="n"/>
      <c r="S771" s="17" t="n"/>
      <c r="T771" s="17" t="n"/>
      <c r="U771" s="61" t="n"/>
    </row>
    <row r="772">
      <c r="A772" s="17" t="n"/>
      <c r="C772" s="119" t="n"/>
      <c r="D772" s="61" t="n"/>
      <c r="E772" s="17" t="n"/>
      <c r="F772" s="17" t="n"/>
      <c r="G772" s="119" t="n"/>
      <c r="H772" s="17" t="n"/>
      <c r="I772" s="17" t="n"/>
      <c r="J772" s="119" t="n"/>
      <c r="K772" s="17" t="n"/>
      <c r="L772" s="17" t="n"/>
      <c r="M772" s="17" t="n"/>
      <c r="N772" s="17" t="n"/>
      <c r="O772" s="119" t="n"/>
      <c r="P772" s="17" t="n"/>
      <c r="Q772" s="17" t="n"/>
      <c r="R772" s="17" t="n"/>
      <c r="S772" s="17" t="n"/>
      <c r="T772" s="17" t="n"/>
      <c r="U772" s="61" t="n"/>
    </row>
    <row r="773">
      <c r="A773" s="17" t="n"/>
      <c r="C773" s="119" t="n"/>
      <c r="D773" s="61" t="n"/>
      <c r="E773" s="17" t="n"/>
      <c r="F773" s="17" t="n"/>
      <c r="G773" s="119" t="n"/>
      <c r="H773" s="17" t="n"/>
      <c r="I773" s="17" t="n"/>
      <c r="J773" s="119" t="n"/>
      <c r="K773" s="17" t="n"/>
      <c r="L773" s="17" t="n"/>
      <c r="M773" s="17" t="n"/>
      <c r="N773" s="17" t="n"/>
      <c r="O773" s="119" t="n"/>
      <c r="P773" s="17" t="n"/>
      <c r="Q773" s="17" t="n"/>
      <c r="R773" s="17" t="n"/>
      <c r="S773" s="17" t="n"/>
      <c r="T773" s="17" t="n"/>
      <c r="U773" s="61" t="n"/>
    </row>
    <row r="774">
      <c r="A774" s="17" t="n"/>
      <c r="C774" s="119" t="n"/>
      <c r="D774" s="61" t="n"/>
      <c r="E774" s="17" t="n"/>
      <c r="F774" s="17" t="n"/>
      <c r="G774" s="119" t="n"/>
      <c r="H774" s="17" t="n"/>
      <c r="I774" s="17" t="n"/>
      <c r="J774" s="119" t="n"/>
      <c r="K774" s="17" t="n"/>
      <c r="L774" s="17" t="n"/>
      <c r="M774" s="17" t="n"/>
      <c r="N774" s="17" t="n"/>
      <c r="O774" s="119" t="n"/>
      <c r="P774" s="17" t="n"/>
      <c r="Q774" s="17" t="n"/>
      <c r="R774" s="17" t="n"/>
      <c r="S774" s="17" t="n"/>
      <c r="T774" s="17" t="n"/>
      <c r="U774" s="61" t="n"/>
    </row>
    <row r="775">
      <c r="A775" s="17" t="n"/>
      <c r="C775" s="119" t="n"/>
      <c r="D775" s="61" t="n"/>
      <c r="E775" s="17" t="n"/>
      <c r="F775" s="17" t="n"/>
      <c r="G775" s="119" t="n"/>
      <c r="H775" s="17" t="n"/>
      <c r="I775" s="17" t="n"/>
      <c r="J775" s="119" t="n"/>
      <c r="K775" s="17" t="n"/>
      <c r="L775" s="17" t="n"/>
      <c r="M775" s="17" t="n"/>
      <c r="N775" s="17" t="n"/>
      <c r="O775" s="119" t="n"/>
      <c r="P775" s="17" t="n"/>
      <c r="Q775" s="17" t="n"/>
      <c r="R775" s="17" t="n"/>
      <c r="S775" s="17" t="n"/>
      <c r="T775" s="17" t="n"/>
      <c r="U775" s="61" t="n"/>
    </row>
    <row r="776">
      <c r="A776" s="17" t="n"/>
      <c r="C776" s="119" t="n"/>
      <c r="D776" s="61" t="n"/>
      <c r="E776" s="17" t="n"/>
      <c r="F776" s="17" t="n"/>
      <c r="G776" s="119" t="n"/>
      <c r="H776" s="17" t="n"/>
      <c r="I776" s="17" t="n"/>
      <c r="J776" s="119" t="n"/>
      <c r="K776" s="17" t="n"/>
      <c r="L776" s="17" t="n"/>
      <c r="M776" s="17" t="n"/>
      <c r="N776" s="17" t="n"/>
      <c r="O776" s="119" t="n"/>
      <c r="P776" s="17" t="n"/>
      <c r="Q776" s="17" t="n"/>
      <c r="R776" s="17" t="n"/>
      <c r="S776" s="17" t="n"/>
      <c r="T776" s="17" t="n"/>
      <c r="U776" s="61" t="n"/>
    </row>
    <row r="777">
      <c r="A777" s="17" t="n"/>
      <c r="C777" s="119" t="n"/>
      <c r="D777" s="61" t="n"/>
      <c r="E777" s="17" t="n"/>
      <c r="F777" s="17" t="n"/>
      <c r="G777" s="119" t="n"/>
      <c r="H777" s="17" t="n"/>
      <c r="I777" s="17" t="n"/>
      <c r="J777" s="119" t="n"/>
      <c r="K777" s="17" t="n"/>
      <c r="L777" s="17" t="n"/>
      <c r="M777" s="17" t="n"/>
      <c r="N777" s="17" t="n"/>
      <c r="O777" s="119" t="n"/>
      <c r="P777" s="17" t="n"/>
      <c r="Q777" s="17" t="n"/>
      <c r="R777" s="17" t="n"/>
      <c r="S777" s="17" t="n"/>
      <c r="T777" s="17" t="n"/>
      <c r="U777" s="61" t="n"/>
    </row>
    <row r="778">
      <c r="A778" s="17" t="n"/>
      <c r="C778" s="119" t="n"/>
      <c r="D778" s="61" t="n"/>
      <c r="E778" s="17" t="n"/>
      <c r="F778" s="17" t="n"/>
      <c r="G778" s="119" t="n"/>
      <c r="H778" s="17" t="n"/>
      <c r="I778" s="17" t="n"/>
      <c r="J778" s="119" t="n"/>
      <c r="K778" s="17" t="n"/>
      <c r="L778" s="17" t="n"/>
      <c r="M778" s="17" t="n"/>
      <c r="N778" s="17" t="n"/>
      <c r="O778" s="119" t="n"/>
      <c r="P778" s="17" t="n"/>
      <c r="Q778" s="17" t="n"/>
      <c r="R778" s="17" t="n"/>
      <c r="S778" s="17" t="n"/>
      <c r="T778" s="17" t="n"/>
      <c r="U778" s="61" t="n"/>
    </row>
    <row r="779">
      <c r="A779" s="17" t="n"/>
      <c r="C779" s="119" t="n"/>
      <c r="D779" s="61" t="n"/>
      <c r="E779" s="17" t="n"/>
      <c r="F779" s="17" t="n"/>
      <c r="G779" s="119" t="n"/>
      <c r="H779" s="17" t="n"/>
      <c r="I779" s="17" t="n"/>
      <c r="J779" s="119" t="n"/>
      <c r="K779" s="17" t="n"/>
      <c r="L779" s="17" t="n"/>
      <c r="M779" s="17" t="n"/>
      <c r="N779" s="17" t="n"/>
      <c r="O779" s="119" t="n"/>
      <c r="P779" s="17" t="n"/>
      <c r="Q779" s="17" t="n"/>
      <c r="R779" s="17" t="n"/>
      <c r="S779" s="17" t="n"/>
      <c r="T779" s="17" t="n"/>
      <c r="U779" s="61" t="n"/>
    </row>
    <row r="780">
      <c r="A780" s="17" t="n"/>
      <c r="C780" s="119" t="n"/>
      <c r="D780" s="61" t="n"/>
      <c r="E780" s="17" t="n"/>
      <c r="F780" s="17" t="n"/>
      <c r="G780" s="119" t="n"/>
      <c r="H780" s="17" t="n"/>
      <c r="I780" s="17" t="n"/>
      <c r="J780" s="119" t="n"/>
      <c r="K780" s="17" t="n"/>
      <c r="L780" s="17" t="n"/>
      <c r="M780" s="17" t="n"/>
      <c r="N780" s="17" t="n"/>
      <c r="O780" s="119" t="n"/>
      <c r="P780" s="17" t="n"/>
      <c r="Q780" s="17" t="n"/>
      <c r="R780" s="17" t="n"/>
      <c r="S780" s="17" t="n"/>
      <c r="T780" s="17" t="n"/>
      <c r="U780" s="61" t="n"/>
    </row>
    <row r="781">
      <c r="A781" s="17" t="n"/>
      <c r="C781" s="119" t="n"/>
      <c r="D781" s="61" t="n"/>
      <c r="E781" s="17" t="n"/>
      <c r="F781" s="17" t="n"/>
      <c r="G781" s="119" t="n"/>
      <c r="H781" s="17" t="n"/>
      <c r="I781" s="17" t="n"/>
      <c r="J781" s="119" t="n"/>
      <c r="K781" s="17" t="n"/>
      <c r="L781" s="17" t="n"/>
      <c r="M781" s="17" t="n"/>
      <c r="N781" s="17" t="n"/>
      <c r="O781" s="119" t="n"/>
      <c r="P781" s="17" t="n"/>
      <c r="Q781" s="17" t="n"/>
      <c r="R781" s="17" t="n"/>
      <c r="S781" s="17" t="n"/>
      <c r="T781" s="17" t="n"/>
      <c r="U781" s="61" t="n"/>
    </row>
    <row r="782">
      <c r="A782" s="17" t="n"/>
      <c r="C782" s="119" t="n"/>
      <c r="D782" s="61" t="n"/>
      <c r="E782" s="17" t="n"/>
      <c r="F782" s="17" t="n"/>
      <c r="G782" s="119" t="n"/>
      <c r="H782" s="17" t="n"/>
      <c r="I782" s="17" t="n"/>
      <c r="J782" s="119" t="n"/>
      <c r="K782" s="17" t="n"/>
      <c r="L782" s="17" t="n"/>
      <c r="M782" s="17" t="n"/>
      <c r="N782" s="17" t="n"/>
      <c r="O782" s="119" t="n"/>
      <c r="P782" s="17" t="n"/>
      <c r="Q782" s="17" t="n"/>
      <c r="R782" s="17" t="n"/>
      <c r="S782" s="17" t="n"/>
      <c r="T782" s="17" t="n"/>
      <c r="U782" s="61" t="n"/>
    </row>
    <row r="783">
      <c r="A783" s="17" t="n"/>
      <c r="C783" s="119" t="n"/>
      <c r="D783" s="61" t="n"/>
      <c r="E783" s="17" t="n"/>
      <c r="F783" s="17" t="n"/>
      <c r="G783" s="119" t="n"/>
      <c r="H783" s="17" t="n"/>
      <c r="I783" s="17" t="n"/>
      <c r="J783" s="119" t="n"/>
      <c r="K783" s="17" t="n"/>
      <c r="L783" s="17" t="n"/>
      <c r="M783" s="17" t="n"/>
      <c r="N783" s="17" t="n"/>
      <c r="O783" s="119" t="n"/>
      <c r="P783" s="17" t="n"/>
      <c r="Q783" s="17" t="n"/>
      <c r="R783" s="17" t="n"/>
      <c r="S783" s="17" t="n"/>
      <c r="T783" s="17" t="n"/>
      <c r="U783" s="61" t="n"/>
    </row>
    <row r="784">
      <c r="A784" s="17" t="n"/>
      <c r="C784" s="119" t="n"/>
      <c r="D784" s="61" t="n"/>
      <c r="E784" s="17" t="n"/>
      <c r="F784" s="17" t="n"/>
      <c r="G784" s="119" t="n"/>
      <c r="H784" s="17" t="n"/>
      <c r="I784" s="17" t="n"/>
      <c r="J784" s="119" t="n"/>
      <c r="K784" s="17" t="n"/>
      <c r="L784" s="17" t="n"/>
      <c r="M784" s="17" t="n"/>
      <c r="N784" s="17" t="n"/>
      <c r="O784" s="119" t="n"/>
      <c r="P784" s="17" t="n"/>
      <c r="Q784" s="17" t="n"/>
      <c r="R784" s="17" t="n"/>
      <c r="S784" s="17" t="n"/>
      <c r="T784" s="17" t="n"/>
      <c r="U784" s="61" t="n"/>
    </row>
    <row r="785">
      <c r="A785" s="17" t="n"/>
      <c r="C785" s="119" t="n"/>
      <c r="D785" s="61" t="n"/>
      <c r="E785" s="17" t="n"/>
      <c r="F785" s="17" t="n"/>
      <c r="G785" s="119" t="n"/>
      <c r="H785" s="17" t="n"/>
      <c r="I785" s="17" t="n"/>
      <c r="J785" s="119" t="n"/>
      <c r="K785" s="17" t="n"/>
      <c r="L785" s="17" t="n"/>
      <c r="M785" s="17" t="n"/>
      <c r="N785" s="17" t="n"/>
      <c r="O785" s="119" t="n"/>
      <c r="P785" s="17" t="n"/>
      <c r="Q785" s="17" t="n"/>
      <c r="R785" s="17" t="n"/>
      <c r="S785" s="17" t="n"/>
      <c r="T785" s="17" t="n"/>
      <c r="U785" s="61" t="n"/>
    </row>
    <row r="786">
      <c r="A786" s="17" t="n"/>
      <c r="C786" s="119" t="n"/>
      <c r="D786" s="61" t="n"/>
      <c r="E786" s="17" t="n"/>
      <c r="F786" s="17" t="n"/>
      <c r="G786" s="119" t="n"/>
      <c r="H786" s="17" t="n"/>
      <c r="I786" s="17" t="n"/>
      <c r="J786" s="119" t="n"/>
      <c r="K786" s="17" t="n"/>
      <c r="L786" s="17" t="n"/>
      <c r="M786" s="17" t="n"/>
      <c r="N786" s="17" t="n"/>
      <c r="O786" s="119" t="n"/>
      <c r="P786" s="17" t="n"/>
      <c r="Q786" s="17" t="n"/>
      <c r="R786" s="17" t="n"/>
      <c r="S786" s="17" t="n"/>
      <c r="T786" s="17" t="n"/>
      <c r="U786" s="61" t="n"/>
    </row>
    <row r="787">
      <c r="A787" s="17" t="n"/>
      <c r="C787" s="119" t="n"/>
      <c r="D787" s="61" t="n"/>
      <c r="E787" s="17" t="n"/>
      <c r="F787" s="17" t="n"/>
      <c r="G787" s="119" t="n"/>
      <c r="H787" s="17" t="n"/>
      <c r="I787" s="17" t="n"/>
      <c r="J787" s="119" t="n"/>
      <c r="K787" s="17" t="n"/>
      <c r="L787" s="17" t="n"/>
      <c r="M787" s="17" t="n"/>
      <c r="N787" s="17" t="n"/>
      <c r="O787" s="119" t="n"/>
      <c r="P787" s="17" t="n"/>
      <c r="Q787" s="17" t="n"/>
      <c r="R787" s="17" t="n"/>
      <c r="S787" s="17" t="n"/>
      <c r="T787" s="17" t="n"/>
      <c r="U787" s="61" t="n"/>
    </row>
    <row r="788">
      <c r="A788" s="17" t="n"/>
      <c r="C788" s="119" t="n"/>
      <c r="D788" s="61" t="n"/>
      <c r="E788" s="17" t="n"/>
      <c r="F788" s="17" t="n"/>
      <c r="G788" s="119" t="n"/>
      <c r="H788" s="17" t="n"/>
      <c r="I788" s="17" t="n"/>
      <c r="J788" s="119" t="n"/>
      <c r="K788" s="17" t="n"/>
      <c r="L788" s="17" t="n"/>
      <c r="M788" s="17" t="n"/>
      <c r="N788" s="17" t="n"/>
      <c r="O788" s="119" t="n"/>
      <c r="P788" s="17" t="n"/>
      <c r="Q788" s="17" t="n"/>
      <c r="R788" s="17" t="n"/>
      <c r="S788" s="17" t="n"/>
      <c r="T788" s="17" t="n"/>
      <c r="U788" s="61" t="n"/>
    </row>
    <row r="789">
      <c r="A789" s="17" t="n"/>
      <c r="C789" s="119" t="n"/>
      <c r="D789" s="61" t="n"/>
      <c r="E789" s="17" t="n"/>
      <c r="F789" s="17" t="n"/>
      <c r="G789" s="119" t="n"/>
      <c r="H789" s="17" t="n"/>
      <c r="I789" s="17" t="n"/>
      <c r="J789" s="119" t="n"/>
      <c r="K789" s="17" t="n"/>
      <c r="L789" s="17" t="n"/>
      <c r="M789" s="17" t="n"/>
      <c r="N789" s="17" t="n"/>
      <c r="O789" s="119" t="n"/>
      <c r="P789" s="17" t="n"/>
      <c r="Q789" s="17" t="n"/>
      <c r="R789" s="17" t="n"/>
      <c r="S789" s="17" t="n"/>
      <c r="T789" s="17" t="n"/>
      <c r="U789" s="61" t="n"/>
    </row>
    <row r="790">
      <c r="A790" s="17" t="n"/>
      <c r="C790" s="119" t="n"/>
      <c r="D790" s="61" t="n"/>
      <c r="E790" s="17" t="n"/>
      <c r="F790" s="17" t="n"/>
      <c r="G790" s="119" t="n"/>
      <c r="H790" s="17" t="n"/>
      <c r="I790" s="17" t="n"/>
      <c r="J790" s="119" t="n"/>
      <c r="K790" s="17" t="n"/>
      <c r="L790" s="17" t="n"/>
      <c r="M790" s="17" t="n"/>
      <c r="N790" s="17" t="n"/>
      <c r="O790" s="119" t="n"/>
      <c r="P790" s="17" t="n"/>
      <c r="Q790" s="17" t="n"/>
      <c r="R790" s="17" t="n"/>
      <c r="S790" s="17" t="n"/>
      <c r="T790" s="17" t="n"/>
      <c r="U790" s="61" t="n"/>
    </row>
    <row r="791">
      <c r="A791" s="17" t="n"/>
      <c r="C791" s="119" t="n"/>
      <c r="D791" s="61" t="n"/>
      <c r="E791" s="17" t="n"/>
      <c r="F791" s="17" t="n"/>
      <c r="G791" s="119" t="n"/>
      <c r="H791" s="17" t="n"/>
      <c r="I791" s="17" t="n"/>
      <c r="J791" s="119" t="n"/>
      <c r="K791" s="17" t="n"/>
      <c r="L791" s="17" t="n"/>
      <c r="M791" s="17" t="n"/>
      <c r="N791" s="17" t="n"/>
      <c r="O791" s="119" t="n"/>
      <c r="P791" s="17" t="n"/>
      <c r="Q791" s="17" t="n"/>
      <c r="R791" s="17" t="n"/>
      <c r="S791" s="17" t="n"/>
      <c r="T791" s="17" t="n"/>
      <c r="U791" s="61" t="n"/>
    </row>
    <row r="792">
      <c r="A792" s="17" t="n"/>
      <c r="C792" s="119" t="n"/>
      <c r="D792" s="61" t="n"/>
      <c r="E792" s="17" t="n"/>
      <c r="F792" s="17" t="n"/>
      <c r="G792" s="119" t="n"/>
      <c r="H792" s="17" t="n"/>
      <c r="I792" s="17" t="n"/>
      <c r="J792" s="119" t="n"/>
      <c r="K792" s="17" t="n"/>
      <c r="L792" s="17" t="n"/>
      <c r="M792" s="17" t="n"/>
      <c r="N792" s="17" t="n"/>
      <c r="O792" s="119" t="n"/>
      <c r="P792" s="17" t="n"/>
      <c r="Q792" s="17" t="n"/>
      <c r="R792" s="17" t="n"/>
      <c r="S792" s="17" t="n"/>
      <c r="T792" s="17" t="n"/>
      <c r="U792" s="61" t="n"/>
    </row>
    <row r="793">
      <c r="A793" s="17" t="n"/>
      <c r="C793" s="119" t="n"/>
      <c r="D793" s="61" t="n"/>
      <c r="E793" s="17" t="n"/>
      <c r="F793" s="17" t="n"/>
      <c r="G793" s="119" t="n"/>
      <c r="H793" s="17" t="n"/>
      <c r="I793" s="17" t="n"/>
      <c r="J793" s="119" t="n"/>
      <c r="K793" s="17" t="n"/>
      <c r="L793" s="17" t="n"/>
      <c r="M793" s="17" t="n"/>
      <c r="N793" s="17" t="n"/>
      <c r="O793" s="119" t="n"/>
      <c r="P793" s="17" t="n"/>
      <c r="Q793" s="17" t="n"/>
      <c r="R793" s="17" t="n"/>
      <c r="S793" s="17" t="n"/>
      <c r="T793" s="17" t="n"/>
      <c r="U793" s="61" t="n"/>
    </row>
    <row r="794">
      <c r="A794" s="17" t="n"/>
      <c r="C794" s="119" t="n"/>
      <c r="D794" s="61" t="n"/>
      <c r="E794" s="17" t="n"/>
      <c r="F794" s="17" t="n"/>
      <c r="G794" s="119" t="n"/>
      <c r="H794" s="17" t="n"/>
      <c r="I794" s="17" t="n"/>
      <c r="J794" s="119" t="n"/>
      <c r="K794" s="17" t="n"/>
      <c r="L794" s="17" t="n"/>
      <c r="M794" s="17" t="n"/>
      <c r="N794" s="17" t="n"/>
      <c r="O794" s="119" t="n"/>
      <c r="P794" s="17" t="n"/>
      <c r="Q794" s="17" t="n"/>
      <c r="R794" s="17" t="n"/>
      <c r="S794" s="17" t="n"/>
      <c r="T794" s="17" t="n"/>
      <c r="U794" s="61" t="n"/>
    </row>
    <row r="795">
      <c r="A795" s="17" t="n"/>
      <c r="C795" s="119" t="n"/>
      <c r="D795" s="61" t="n"/>
      <c r="E795" s="17" t="n"/>
      <c r="F795" s="17" t="n"/>
      <c r="G795" s="119" t="n"/>
      <c r="H795" s="17" t="n"/>
      <c r="I795" s="17" t="n"/>
      <c r="J795" s="119" t="n"/>
      <c r="K795" s="17" t="n"/>
      <c r="L795" s="17" t="n"/>
      <c r="M795" s="17" t="n"/>
      <c r="N795" s="17" t="n"/>
      <c r="O795" s="119" t="n"/>
      <c r="P795" s="17" t="n"/>
      <c r="Q795" s="17" t="n"/>
      <c r="R795" s="17" t="n"/>
      <c r="S795" s="17" t="n"/>
      <c r="T795" s="17" t="n"/>
      <c r="U795" s="61" t="n"/>
    </row>
    <row r="796">
      <c r="A796" s="17" t="n"/>
      <c r="C796" s="119" t="n"/>
      <c r="D796" s="61" t="n"/>
      <c r="E796" s="17" t="n"/>
      <c r="F796" s="17" t="n"/>
      <c r="G796" s="119" t="n"/>
      <c r="H796" s="17" t="n"/>
      <c r="I796" s="17" t="n"/>
      <c r="J796" s="119" t="n"/>
      <c r="K796" s="17" t="n"/>
      <c r="L796" s="17" t="n"/>
      <c r="M796" s="17" t="n"/>
      <c r="N796" s="17" t="n"/>
      <c r="O796" s="119" t="n"/>
      <c r="P796" s="17" t="n"/>
      <c r="Q796" s="17" t="n"/>
      <c r="R796" s="17" t="n"/>
      <c r="S796" s="17" t="n"/>
      <c r="T796" s="17" t="n"/>
      <c r="U796" s="61" t="n"/>
    </row>
    <row r="797">
      <c r="A797" s="17" t="n"/>
      <c r="C797" s="119" t="n"/>
      <c r="D797" s="61" t="n"/>
      <c r="E797" s="17" t="n"/>
      <c r="F797" s="17" t="n"/>
      <c r="G797" s="119" t="n"/>
      <c r="H797" s="17" t="n"/>
      <c r="I797" s="17" t="n"/>
      <c r="J797" s="119" t="n"/>
      <c r="K797" s="17" t="n"/>
      <c r="L797" s="17" t="n"/>
      <c r="M797" s="17" t="n"/>
      <c r="N797" s="17" t="n"/>
      <c r="O797" s="119" t="n"/>
      <c r="P797" s="17" t="n"/>
      <c r="Q797" s="17" t="n"/>
      <c r="R797" s="17" t="n"/>
      <c r="S797" s="17" t="n"/>
      <c r="T797" s="17" t="n"/>
      <c r="U797" s="61" t="n"/>
    </row>
    <row r="798">
      <c r="A798" s="17" t="n"/>
      <c r="C798" s="119" t="n"/>
      <c r="D798" s="61" t="n"/>
      <c r="E798" s="17" t="n"/>
      <c r="F798" s="17" t="n"/>
      <c r="G798" s="119" t="n"/>
      <c r="H798" s="17" t="n"/>
      <c r="I798" s="17" t="n"/>
      <c r="J798" s="119" t="n"/>
      <c r="K798" s="17" t="n"/>
      <c r="L798" s="17" t="n"/>
      <c r="M798" s="17" t="n"/>
      <c r="N798" s="17" t="n"/>
      <c r="O798" s="119" t="n"/>
      <c r="P798" s="17" t="n"/>
      <c r="Q798" s="17" t="n"/>
      <c r="R798" s="17" t="n"/>
      <c r="S798" s="17" t="n"/>
      <c r="T798" s="17" t="n"/>
      <c r="U798" s="61" t="n"/>
    </row>
    <row r="799">
      <c r="A799" s="17" t="n"/>
      <c r="C799" s="119" t="n"/>
      <c r="D799" s="61" t="n"/>
      <c r="E799" s="17" t="n"/>
      <c r="F799" s="17" t="n"/>
      <c r="G799" s="119" t="n"/>
      <c r="H799" s="17" t="n"/>
      <c r="I799" s="17" t="n"/>
      <c r="J799" s="119" t="n"/>
      <c r="K799" s="17" t="n"/>
      <c r="L799" s="17" t="n"/>
      <c r="M799" s="17" t="n"/>
      <c r="N799" s="17" t="n"/>
      <c r="O799" s="119" t="n"/>
      <c r="P799" s="17" t="n"/>
      <c r="Q799" s="17" t="n"/>
      <c r="R799" s="17" t="n"/>
      <c r="S799" s="17" t="n"/>
      <c r="T799" s="17" t="n"/>
      <c r="U799" s="61" t="n"/>
    </row>
    <row r="800">
      <c r="A800" s="17" t="n"/>
      <c r="C800" s="119" t="n"/>
      <c r="D800" s="61" t="n"/>
      <c r="E800" s="17" t="n"/>
      <c r="F800" s="17" t="n"/>
      <c r="G800" s="119" t="n"/>
      <c r="H800" s="17" t="n"/>
      <c r="I800" s="17" t="n"/>
      <c r="J800" s="119" t="n"/>
      <c r="K800" s="17" t="n"/>
      <c r="L800" s="17" t="n"/>
      <c r="M800" s="17" t="n"/>
      <c r="N800" s="17" t="n"/>
      <c r="O800" s="119" t="n"/>
      <c r="P800" s="17" t="n"/>
      <c r="Q800" s="17" t="n"/>
      <c r="R800" s="17" t="n"/>
      <c r="S800" s="17" t="n"/>
      <c r="T800" s="17" t="n"/>
      <c r="U800" s="61" t="n"/>
    </row>
    <row r="801">
      <c r="A801" s="17" t="n"/>
      <c r="C801" s="119" t="n"/>
      <c r="D801" s="61" t="n"/>
      <c r="E801" s="17" t="n"/>
      <c r="F801" s="17" t="n"/>
      <c r="G801" s="119" t="n"/>
      <c r="H801" s="17" t="n"/>
      <c r="I801" s="17" t="n"/>
      <c r="J801" s="119" t="n"/>
      <c r="K801" s="17" t="n"/>
      <c r="L801" s="17" t="n"/>
      <c r="M801" s="17" t="n"/>
      <c r="N801" s="17" t="n"/>
      <c r="O801" s="119" t="n"/>
      <c r="P801" s="17" t="n"/>
      <c r="Q801" s="17" t="n"/>
      <c r="R801" s="17" t="n"/>
      <c r="S801" s="17" t="n"/>
      <c r="T801" s="17" t="n"/>
      <c r="U801" s="61" t="n"/>
    </row>
    <row r="802">
      <c r="A802" s="17" t="n"/>
      <c r="C802" s="119" t="n"/>
      <c r="D802" s="61" t="n"/>
      <c r="E802" s="17" t="n"/>
      <c r="F802" s="17" t="n"/>
      <c r="G802" s="119" t="n"/>
      <c r="H802" s="17" t="n"/>
      <c r="I802" s="17" t="n"/>
      <c r="J802" s="119" t="n"/>
      <c r="K802" s="17" t="n"/>
      <c r="L802" s="17" t="n"/>
      <c r="M802" s="17" t="n"/>
      <c r="N802" s="17" t="n"/>
      <c r="O802" s="119" t="n"/>
      <c r="P802" s="17" t="n"/>
      <c r="Q802" s="17" t="n"/>
      <c r="R802" s="17" t="n"/>
      <c r="S802" s="17" t="n"/>
      <c r="T802" s="17" t="n"/>
      <c r="U802" s="61" t="n"/>
    </row>
    <row r="803">
      <c r="A803" s="17" t="n"/>
      <c r="C803" s="119" t="n"/>
      <c r="D803" s="61" t="n"/>
      <c r="E803" s="17" t="n"/>
      <c r="F803" s="17" t="n"/>
      <c r="G803" s="119" t="n"/>
      <c r="H803" s="17" t="n"/>
      <c r="I803" s="17" t="n"/>
      <c r="J803" s="119" t="n"/>
      <c r="K803" s="17" t="n"/>
      <c r="L803" s="17" t="n"/>
      <c r="M803" s="17" t="n"/>
      <c r="N803" s="17" t="n"/>
      <c r="O803" s="119" t="n"/>
      <c r="P803" s="17" t="n"/>
      <c r="Q803" s="17" t="n"/>
      <c r="R803" s="17" t="n"/>
      <c r="S803" s="17" t="n"/>
      <c r="T803" s="17" t="n"/>
      <c r="U803" s="61" t="n"/>
    </row>
    <row r="804">
      <c r="A804" s="17" t="n"/>
      <c r="C804" s="119" t="n"/>
      <c r="D804" s="61" t="n"/>
      <c r="E804" s="17" t="n"/>
      <c r="F804" s="17" t="n"/>
      <c r="G804" s="119" t="n"/>
      <c r="H804" s="17" t="n"/>
      <c r="I804" s="17" t="n"/>
      <c r="J804" s="119" t="n"/>
      <c r="K804" s="17" t="n"/>
      <c r="L804" s="17" t="n"/>
      <c r="M804" s="17" t="n"/>
      <c r="N804" s="17" t="n"/>
      <c r="O804" s="119" t="n"/>
      <c r="P804" s="17" t="n"/>
      <c r="Q804" s="17" t="n"/>
      <c r="R804" s="17" t="n"/>
      <c r="S804" s="17" t="n"/>
      <c r="T804" s="17" t="n"/>
      <c r="U804" s="61" t="n"/>
    </row>
    <row r="805">
      <c r="A805" s="17" t="n"/>
      <c r="C805" s="119" t="n"/>
      <c r="D805" s="61" t="n"/>
      <c r="E805" s="17" t="n"/>
      <c r="F805" s="17" t="n"/>
      <c r="G805" s="119" t="n"/>
      <c r="H805" s="17" t="n"/>
      <c r="I805" s="17" t="n"/>
      <c r="J805" s="119" t="n"/>
      <c r="K805" s="17" t="n"/>
      <c r="L805" s="17" t="n"/>
      <c r="M805" s="17" t="n"/>
      <c r="N805" s="17" t="n"/>
      <c r="O805" s="119" t="n"/>
      <c r="P805" s="17" t="n"/>
      <c r="Q805" s="17" t="n"/>
      <c r="R805" s="17" t="n"/>
      <c r="S805" s="17" t="n"/>
      <c r="T805" s="17" t="n"/>
      <c r="U805" s="61" t="n"/>
    </row>
    <row r="806">
      <c r="A806" s="17" t="n"/>
      <c r="C806" s="119" t="n"/>
      <c r="D806" s="61" t="n"/>
      <c r="E806" s="17" t="n"/>
      <c r="F806" s="17" t="n"/>
      <c r="G806" s="119" t="n"/>
      <c r="H806" s="17" t="n"/>
      <c r="I806" s="17" t="n"/>
      <c r="J806" s="119" t="n"/>
      <c r="K806" s="17" t="n"/>
      <c r="L806" s="17" t="n"/>
      <c r="M806" s="17" t="n"/>
      <c r="N806" s="17" t="n"/>
      <c r="O806" s="119" t="n"/>
      <c r="P806" s="17" t="n"/>
      <c r="Q806" s="17" t="n"/>
      <c r="R806" s="17" t="n"/>
      <c r="S806" s="17" t="n"/>
      <c r="T806" s="17" t="n"/>
      <c r="U806" s="61" t="n"/>
    </row>
    <row r="807">
      <c r="A807" s="17" t="n"/>
      <c r="C807" s="119" t="n"/>
      <c r="D807" s="61" t="n"/>
      <c r="E807" s="17" t="n"/>
      <c r="F807" s="17" t="n"/>
      <c r="G807" s="119" t="n"/>
      <c r="H807" s="17" t="n"/>
      <c r="I807" s="17" t="n"/>
      <c r="J807" s="119" t="n"/>
      <c r="K807" s="17" t="n"/>
      <c r="L807" s="17" t="n"/>
      <c r="M807" s="17" t="n"/>
      <c r="N807" s="17" t="n"/>
      <c r="O807" s="119" t="n"/>
      <c r="P807" s="17" t="n"/>
      <c r="Q807" s="17" t="n"/>
      <c r="R807" s="17" t="n"/>
      <c r="S807" s="17" t="n"/>
      <c r="T807" s="17" t="n"/>
      <c r="U807" s="61" t="n"/>
    </row>
    <row r="808">
      <c r="A808" s="17" t="n"/>
      <c r="C808" s="119" t="n"/>
      <c r="D808" s="61" t="n"/>
      <c r="E808" s="17" t="n"/>
      <c r="F808" s="17" t="n"/>
      <c r="G808" s="119" t="n"/>
      <c r="H808" s="17" t="n"/>
      <c r="I808" s="17" t="n"/>
      <c r="J808" s="119" t="n"/>
      <c r="K808" s="17" t="n"/>
      <c r="L808" s="17" t="n"/>
      <c r="M808" s="17" t="n"/>
      <c r="N808" s="17" t="n"/>
      <c r="O808" s="119" t="n"/>
      <c r="P808" s="17" t="n"/>
      <c r="Q808" s="17" t="n"/>
      <c r="R808" s="17" t="n"/>
      <c r="S808" s="17" t="n"/>
      <c r="T808" s="17" t="n"/>
      <c r="U808" s="61" t="n"/>
    </row>
    <row r="809">
      <c r="A809" s="17" t="n"/>
      <c r="C809" s="119" t="n"/>
      <c r="D809" s="61" t="n"/>
      <c r="E809" s="17" t="n"/>
      <c r="F809" s="17" t="n"/>
      <c r="G809" s="119" t="n"/>
      <c r="H809" s="17" t="n"/>
      <c r="I809" s="17" t="n"/>
      <c r="J809" s="119" t="n"/>
      <c r="K809" s="17" t="n"/>
      <c r="L809" s="17" t="n"/>
      <c r="M809" s="17" t="n"/>
      <c r="N809" s="17" t="n"/>
      <c r="O809" s="119" t="n"/>
      <c r="P809" s="17" t="n"/>
      <c r="Q809" s="17" t="n"/>
      <c r="R809" s="17" t="n"/>
      <c r="S809" s="17" t="n"/>
      <c r="T809" s="17" t="n"/>
      <c r="U809" s="61" t="n"/>
    </row>
    <row r="810">
      <c r="A810" s="17" t="n"/>
      <c r="C810" s="119" t="n"/>
      <c r="D810" s="61" t="n"/>
      <c r="E810" s="17" t="n"/>
      <c r="F810" s="17" t="n"/>
      <c r="G810" s="119" t="n"/>
      <c r="H810" s="17" t="n"/>
      <c r="I810" s="17" t="n"/>
      <c r="J810" s="119" t="n"/>
      <c r="K810" s="17" t="n"/>
      <c r="L810" s="17" t="n"/>
      <c r="M810" s="17" t="n"/>
      <c r="N810" s="17" t="n"/>
      <c r="O810" s="119" t="n"/>
      <c r="P810" s="17" t="n"/>
      <c r="Q810" s="17" t="n"/>
      <c r="R810" s="17" t="n"/>
      <c r="S810" s="17" t="n"/>
      <c r="T810" s="17" t="n"/>
      <c r="U810" s="61" t="n"/>
    </row>
    <row r="811">
      <c r="A811" s="17" t="n"/>
      <c r="C811" s="119" t="n"/>
      <c r="D811" s="61" t="n"/>
      <c r="E811" s="17" t="n"/>
      <c r="F811" s="17" t="n"/>
      <c r="G811" s="119" t="n"/>
      <c r="H811" s="17" t="n"/>
      <c r="I811" s="17" t="n"/>
      <c r="J811" s="119" t="n"/>
      <c r="K811" s="17" t="n"/>
      <c r="L811" s="17" t="n"/>
      <c r="M811" s="17" t="n"/>
      <c r="N811" s="17" t="n"/>
      <c r="O811" s="119" t="n"/>
      <c r="P811" s="17" t="n"/>
      <c r="Q811" s="17" t="n"/>
      <c r="R811" s="17" t="n"/>
      <c r="S811" s="17" t="n"/>
      <c r="T811" s="17" t="n"/>
      <c r="U811" s="61" t="n"/>
    </row>
    <row r="812">
      <c r="A812" s="17" t="n"/>
      <c r="C812" s="119" t="n"/>
      <c r="D812" s="61" t="n"/>
      <c r="E812" s="17" t="n"/>
      <c r="F812" s="17" t="n"/>
      <c r="G812" s="119" t="n"/>
      <c r="H812" s="17" t="n"/>
      <c r="I812" s="17" t="n"/>
      <c r="J812" s="119" t="n"/>
      <c r="K812" s="17" t="n"/>
      <c r="L812" s="17" t="n"/>
      <c r="M812" s="17" t="n"/>
      <c r="N812" s="17" t="n"/>
      <c r="O812" s="119" t="n"/>
      <c r="P812" s="17" t="n"/>
      <c r="Q812" s="17" t="n"/>
      <c r="R812" s="17" t="n"/>
      <c r="S812" s="17" t="n"/>
      <c r="T812" s="17" t="n"/>
      <c r="U812" s="61" t="n"/>
    </row>
    <row r="813">
      <c r="A813" s="17" t="n"/>
      <c r="C813" s="119" t="n"/>
      <c r="D813" s="61" t="n"/>
      <c r="E813" s="17" t="n"/>
      <c r="F813" s="17" t="n"/>
      <c r="G813" s="119" t="n"/>
      <c r="H813" s="17" t="n"/>
      <c r="I813" s="17" t="n"/>
      <c r="J813" s="119" t="n"/>
      <c r="K813" s="17" t="n"/>
      <c r="L813" s="17" t="n"/>
      <c r="M813" s="17" t="n"/>
      <c r="N813" s="17" t="n"/>
      <c r="O813" s="119" t="n"/>
      <c r="P813" s="17" t="n"/>
      <c r="Q813" s="17" t="n"/>
      <c r="R813" s="17" t="n"/>
      <c r="S813" s="17" t="n"/>
      <c r="T813" s="17" t="n"/>
      <c r="U813" s="61" t="n"/>
    </row>
    <row r="814">
      <c r="A814" s="17" t="n"/>
      <c r="C814" s="119" t="n"/>
      <c r="D814" s="61" t="n"/>
      <c r="E814" s="17" t="n"/>
      <c r="F814" s="17" t="n"/>
      <c r="G814" s="119" t="n"/>
      <c r="H814" s="17" t="n"/>
      <c r="I814" s="17" t="n"/>
      <c r="J814" s="119" t="n"/>
      <c r="K814" s="17" t="n"/>
      <c r="L814" s="17" t="n"/>
      <c r="M814" s="17" t="n"/>
      <c r="N814" s="17" t="n"/>
      <c r="O814" s="119" t="n"/>
      <c r="P814" s="17" t="n"/>
      <c r="Q814" s="17" t="n"/>
      <c r="R814" s="17" t="n"/>
      <c r="S814" s="17" t="n"/>
      <c r="T814" s="17" t="n"/>
      <c r="U814" s="61" t="n"/>
    </row>
    <row r="815">
      <c r="A815" s="17" t="n"/>
      <c r="C815" s="119" t="n"/>
      <c r="D815" s="61" t="n"/>
      <c r="E815" s="17" t="n"/>
      <c r="F815" s="17" t="n"/>
      <c r="G815" s="119" t="n"/>
      <c r="H815" s="17" t="n"/>
      <c r="I815" s="17" t="n"/>
      <c r="J815" s="119" t="n"/>
      <c r="K815" s="17" t="n"/>
      <c r="L815" s="17" t="n"/>
      <c r="M815" s="17" t="n"/>
      <c r="N815" s="17" t="n"/>
      <c r="O815" s="119" t="n"/>
      <c r="P815" s="17" t="n"/>
      <c r="Q815" s="17" t="n"/>
      <c r="R815" s="17" t="n"/>
      <c r="S815" s="17" t="n"/>
      <c r="T815" s="17" t="n"/>
      <c r="U815" s="61" t="n"/>
    </row>
    <row r="816">
      <c r="A816" s="17" t="n"/>
      <c r="C816" s="119" t="n"/>
      <c r="D816" s="61" t="n"/>
      <c r="E816" s="17" t="n"/>
      <c r="F816" s="17" t="n"/>
      <c r="G816" s="119" t="n"/>
      <c r="H816" s="17" t="n"/>
      <c r="I816" s="17" t="n"/>
      <c r="J816" s="119" t="n"/>
      <c r="K816" s="17" t="n"/>
      <c r="L816" s="17" t="n"/>
      <c r="M816" s="17" t="n"/>
      <c r="N816" s="17" t="n"/>
      <c r="O816" s="119" t="n"/>
      <c r="P816" s="17" t="n"/>
      <c r="Q816" s="17" t="n"/>
      <c r="R816" s="17" t="n"/>
      <c r="S816" s="17" t="n"/>
      <c r="T816" s="17" t="n"/>
      <c r="U816" s="61" t="n"/>
    </row>
    <row r="817">
      <c r="A817" s="17" t="n"/>
      <c r="C817" s="119" t="n"/>
      <c r="D817" s="61" t="n"/>
      <c r="E817" s="17" t="n"/>
      <c r="F817" s="17" t="n"/>
      <c r="G817" s="119" t="n"/>
      <c r="H817" s="17" t="n"/>
      <c r="I817" s="17" t="n"/>
      <c r="J817" s="119" t="n"/>
      <c r="K817" s="17" t="n"/>
      <c r="L817" s="17" t="n"/>
      <c r="M817" s="17" t="n"/>
      <c r="N817" s="17" t="n"/>
      <c r="O817" s="119" t="n"/>
      <c r="P817" s="17" t="n"/>
      <c r="Q817" s="17" t="n"/>
      <c r="R817" s="17" t="n"/>
      <c r="S817" s="17" t="n"/>
      <c r="T817" s="17" t="n"/>
      <c r="U817" s="61" t="n"/>
    </row>
    <row r="818">
      <c r="A818" s="17" t="n"/>
      <c r="C818" s="119" t="n"/>
      <c r="D818" s="61" t="n"/>
      <c r="E818" s="17" t="n"/>
      <c r="F818" s="17" t="n"/>
      <c r="G818" s="119" t="n"/>
      <c r="H818" s="17" t="n"/>
      <c r="I818" s="17" t="n"/>
      <c r="J818" s="119" t="n"/>
      <c r="K818" s="17" t="n"/>
      <c r="L818" s="17" t="n"/>
      <c r="M818" s="17" t="n"/>
      <c r="N818" s="17" t="n"/>
      <c r="O818" s="119" t="n"/>
      <c r="P818" s="17" t="n"/>
      <c r="Q818" s="17" t="n"/>
      <c r="R818" s="17" t="n"/>
      <c r="S818" s="17" t="n"/>
      <c r="T818" s="17" t="n"/>
      <c r="U818" s="61" t="n"/>
    </row>
    <row r="819">
      <c r="A819" s="17" t="n"/>
      <c r="C819" s="119" t="n"/>
      <c r="D819" s="61" t="n"/>
      <c r="E819" s="17" t="n"/>
      <c r="F819" s="17" t="n"/>
      <c r="G819" s="119" t="n"/>
      <c r="H819" s="17" t="n"/>
      <c r="I819" s="17" t="n"/>
      <c r="J819" s="119" t="n"/>
      <c r="K819" s="17" t="n"/>
      <c r="L819" s="17" t="n"/>
      <c r="M819" s="17" t="n"/>
      <c r="N819" s="17" t="n"/>
      <c r="O819" s="119" t="n"/>
      <c r="P819" s="17" t="n"/>
      <c r="Q819" s="17" t="n"/>
      <c r="R819" s="17" t="n"/>
      <c r="S819" s="17" t="n"/>
      <c r="T819" s="17" t="n"/>
      <c r="U819" s="61" t="n"/>
    </row>
    <row r="820">
      <c r="A820" s="17" t="n"/>
      <c r="C820" s="119" t="n"/>
      <c r="D820" s="61" t="n"/>
      <c r="E820" s="17" t="n"/>
      <c r="F820" s="17" t="n"/>
      <c r="G820" s="119" t="n"/>
      <c r="H820" s="17" t="n"/>
      <c r="I820" s="17" t="n"/>
      <c r="J820" s="119" t="n"/>
      <c r="K820" s="17" t="n"/>
      <c r="L820" s="17" t="n"/>
      <c r="M820" s="17" t="n"/>
      <c r="N820" s="17" t="n"/>
      <c r="O820" s="119" t="n"/>
      <c r="P820" s="17" t="n"/>
      <c r="Q820" s="17" t="n"/>
      <c r="R820" s="17" t="n"/>
      <c r="S820" s="17" t="n"/>
      <c r="T820" s="17" t="n"/>
      <c r="U820" s="61" t="n"/>
    </row>
    <row r="821">
      <c r="A821" s="17" t="n"/>
      <c r="C821" s="119" t="n"/>
      <c r="D821" s="61" t="n"/>
      <c r="E821" s="17" t="n"/>
      <c r="F821" s="17" t="n"/>
      <c r="G821" s="119" t="n"/>
      <c r="H821" s="17" t="n"/>
      <c r="I821" s="17" t="n"/>
      <c r="J821" s="119" t="n"/>
      <c r="K821" s="17" t="n"/>
      <c r="L821" s="17" t="n"/>
      <c r="M821" s="17" t="n"/>
      <c r="N821" s="17" t="n"/>
      <c r="O821" s="119" t="n"/>
      <c r="P821" s="17" t="n"/>
      <c r="Q821" s="17" t="n"/>
      <c r="R821" s="17" t="n"/>
      <c r="S821" s="17" t="n"/>
      <c r="T821" s="17" t="n"/>
      <c r="U821" s="61" t="n"/>
    </row>
    <row r="822">
      <c r="A822" s="17" t="n"/>
      <c r="C822" s="119" t="n"/>
      <c r="D822" s="61" t="n"/>
      <c r="E822" s="17" t="n"/>
      <c r="F822" s="17" t="n"/>
      <c r="G822" s="119" t="n"/>
      <c r="H822" s="17" t="n"/>
      <c r="I822" s="17" t="n"/>
      <c r="J822" s="119" t="n"/>
      <c r="K822" s="17" t="n"/>
      <c r="L822" s="17" t="n"/>
      <c r="M822" s="17" t="n"/>
      <c r="N822" s="17" t="n"/>
      <c r="O822" s="119" t="n"/>
      <c r="P822" s="17" t="n"/>
      <c r="Q822" s="17" t="n"/>
      <c r="R822" s="17" t="n"/>
      <c r="S822" s="17" t="n"/>
      <c r="T822" s="17" t="n"/>
      <c r="U822" s="61" t="n"/>
    </row>
    <row r="823">
      <c r="A823" s="17" t="n"/>
      <c r="C823" s="119" t="n"/>
      <c r="D823" s="61" t="n"/>
      <c r="E823" s="17" t="n"/>
      <c r="F823" s="17" t="n"/>
      <c r="G823" s="119" t="n"/>
      <c r="H823" s="17" t="n"/>
      <c r="I823" s="17" t="n"/>
      <c r="J823" s="119" t="n"/>
      <c r="K823" s="17" t="n"/>
      <c r="L823" s="17" t="n"/>
      <c r="M823" s="17" t="n"/>
      <c r="N823" s="17" t="n"/>
      <c r="O823" s="119" t="n"/>
      <c r="P823" s="17" t="n"/>
      <c r="Q823" s="17" t="n"/>
      <c r="R823" s="17" t="n"/>
      <c r="S823" s="17" t="n"/>
      <c r="T823" s="17" t="n"/>
      <c r="U823" s="61" t="n"/>
    </row>
    <row r="824">
      <c r="A824" s="17" t="n"/>
      <c r="C824" s="119" t="n"/>
      <c r="D824" s="61" t="n"/>
      <c r="E824" s="17" t="n"/>
      <c r="F824" s="17" t="n"/>
      <c r="G824" s="119" t="n"/>
      <c r="H824" s="17" t="n"/>
      <c r="I824" s="17" t="n"/>
      <c r="J824" s="119" t="n"/>
      <c r="K824" s="17" t="n"/>
      <c r="L824" s="17" t="n"/>
      <c r="M824" s="17" t="n"/>
      <c r="N824" s="17" t="n"/>
      <c r="O824" s="119" t="n"/>
      <c r="P824" s="17" t="n"/>
      <c r="Q824" s="17" t="n"/>
      <c r="R824" s="17" t="n"/>
      <c r="S824" s="17" t="n"/>
      <c r="T824" s="17" t="n"/>
      <c r="U824" s="61" t="n"/>
    </row>
    <row r="825">
      <c r="A825" s="17" t="n"/>
      <c r="C825" s="119" t="n"/>
      <c r="D825" s="61" t="n"/>
      <c r="E825" s="17" t="n"/>
      <c r="F825" s="17" t="n"/>
      <c r="G825" s="119" t="n"/>
      <c r="H825" s="17" t="n"/>
      <c r="I825" s="17" t="n"/>
      <c r="J825" s="119" t="n"/>
      <c r="K825" s="17" t="n"/>
      <c r="L825" s="17" t="n"/>
      <c r="M825" s="17" t="n"/>
      <c r="N825" s="17" t="n"/>
      <c r="O825" s="119" t="n"/>
      <c r="P825" s="17" t="n"/>
      <c r="Q825" s="17" t="n"/>
      <c r="R825" s="17" t="n"/>
      <c r="S825" s="17" t="n"/>
      <c r="T825" s="17" t="n"/>
      <c r="U825" s="61" t="n"/>
    </row>
    <row r="826">
      <c r="A826" s="17" t="n"/>
      <c r="C826" s="119" t="n"/>
      <c r="D826" s="61" t="n"/>
      <c r="E826" s="17" t="n"/>
      <c r="F826" s="17" t="n"/>
      <c r="G826" s="119" t="n"/>
      <c r="H826" s="17" t="n"/>
      <c r="I826" s="17" t="n"/>
      <c r="J826" s="119" t="n"/>
      <c r="K826" s="17" t="n"/>
      <c r="L826" s="17" t="n"/>
      <c r="M826" s="17" t="n"/>
      <c r="N826" s="17" t="n"/>
      <c r="O826" s="119" t="n"/>
      <c r="P826" s="17" t="n"/>
      <c r="Q826" s="17" t="n"/>
      <c r="R826" s="17" t="n"/>
      <c r="S826" s="17" t="n"/>
      <c r="T826" s="17" t="n"/>
      <c r="U826" s="61" t="n"/>
    </row>
    <row r="827">
      <c r="A827" s="17" t="n"/>
      <c r="C827" s="119" t="n"/>
      <c r="D827" s="61" t="n"/>
      <c r="E827" s="17" t="n"/>
      <c r="F827" s="17" t="n"/>
      <c r="G827" s="119" t="n"/>
      <c r="H827" s="17" t="n"/>
      <c r="I827" s="17" t="n"/>
      <c r="J827" s="119" t="n"/>
      <c r="K827" s="17" t="n"/>
      <c r="L827" s="17" t="n"/>
      <c r="M827" s="17" t="n"/>
      <c r="N827" s="17" t="n"/>
      <c r="O827" s="119" t="n"/>
      <c r="P827" s="17" t="n"/>
      <c r="Q827" s="17" t="n"/>
      <c r="R827" s="17" t="n"/>
      <c r="S827" s="17" t="n"/>
      <c r="T827" s="17" t="n"/>
      <c r="U827" s="61" t="n"/>
    </row>
    <row r="828">
      <c r="A828" s="17" t="n"/>
      <c r="C828" s="119" t="n"/>
      <c r="D828" s="61" t="n"/>
      <c r="E828" s="17" t="n"/>
      <c r="F828" s="17" t="n"/>
      <c r="G828" s="119" t="n"/>
      <c r="H828" s="17" t="n"/>
      <c r="I828" s="17" t="n"/>
      <c r="J828" s="119" t="n"/>
      <c r="K828" s="17" t="n"/>
      <c r="L828" s="17" t="n"/>
      <c r="M828" s="17" t="n"/>
      <c r="N828" s="17" t="n"/>
      <c r="O828" s="119" t="n"/>
      <c r="P828" s="17" t="n"/>
      <c r="Q828" s="17" t="n"/>
      <c r="R828" s="17" t="n"/>
      <c r="S828" s="17" t="n"/>
      <c r="T828" s="17" t="n"/>
      <c r="U828" s="61" t="n"/>
    </row>
    <row r="829">
      <c r="A829" s="17" t="n"/>
      <c r="C829" s="119" t="n"/>
      <c r="D829" s="61" t="n"/>
      <c r="E829" s="17" t="n"/>
      <c r="F829" s="17" t="n"/>
      <c r="G829" s="119" t="n"/>
      <c r="H829" s="17" t="n"/>
      <c r="I829" s="17" t="n"/>
      <c r="J829" s="119" t="n"/>
      <c r="K829" s="17" t="n"/>
      <c r="L829" s="17" t="n"/>
      <c r="M829" s="17" t="n"/>
      <c r="N829" s="17" t="n"/>
      <c r="O829" s="119" t="n"/>
      <c r="P829" s="17" t="n"/>
      <c r="Q829" s="17" t="n"/>
      <c r="R829" s="17" t="n"/>
      <c r="S829" s="17" t="n"/>
      <c r="T829" s="17" t="n"/>
      <c r="U829" s="61" t="n"/>
    </row>
    <row r="830">
      <c r="A830" s="17" t="n"/>
      <c r="C830" s="119" t="n"/>
      <c r="D830" s="61" t="n"/>
      <c r="E830" s="17" t="n"/>
      <c r="F830" s="17" t="n"/>
      <c r="G830" s="119" t="n"/>
      <c r="H830" s="17" t="n"/>
      <c r="I830" s="17" t="n"/>
      <c r="J830" s="119" t="n"/>
      <c r="K830" s="17" t="n"/>
      <c r="L830" s="17" t="n"/>
      <c r="M830" s="17" t="n"/>
      <c r="N830" s="17" t="n"/>
      <c r="O830" s="119" t="n"/>
      <c r="P830" s="17" t="n"/>
      <c r="Q830" s="17" t="n"/>
      <c r="R830" s="17" t="n"/>
      <c r="S830" s="17" t="n"/>
      <c r="T830" s="17" t="n"/>
      <c r="U830" s="61" t="n"/>
    </row>
    <row r="831">
      <c r="A831" s="17" t="n"/>
      <c r="C831" s="119" t="n"/>
      <c r="D831" s="61" t="n"/>
      <c r="E831" s="17" t="n"/>
      <c r="F831" s="17" t="n"/>
      <c r="G831" s="119" t="n"/>
      <c r="H831" s="17" t="n"/>
      <c r="I831" s="17" t="n"/>
      <c r="J831" s="119" t="n"/>
      <c r="K831" s="17" t="n"/>
      <c r="L831" s="17" t="n"/>
      <c r="M831" s="17" t="n"/>
      <c r="N831" s="17" t="n"/>
      <c r="O831" s="119" t="n"/>
      <c r="P831" s="17" t="n"/>
      <c r="Q831" s="17" t="n"/>
      <c r="R831" s="17" t="n"/>
      <c r="S831" s="17" t="n"/>
      <c r="T831" s="17" t="n"/>
      <c r="U831" s="61" t="n"/>
    </row>
    <row r="832">
      <c r="A832" s="17" t="n"/>
      <c r="C832" s="119" t="n"/>
      <c r="D832" s="61" t="n"/>
      <c r="E832" s="17" t="n"/>
      <c r="F832" s="17" t="n"/>
      <c r="G832" s="119" t="n"/>
      <c r="H832" s="17" t="n"/>
      <c r="I832" s="17" t="n"/>
      <c r="J832" s="119" t="n"/>
      <c r="K832" s="17" t="n"/>
      <c r="L832" s="17" t="n"/>
      <c r="M832" s="17" t="n"/>
      <c r="N832" s="17" t="n"/>
      <c r="O832" s="119" t="n"/>
      <c r="P832" s="17" t="n"/>
      <c r="Q832" s="17" t="n"/>
      <c r="R832" s="17" t="n"/>
      <c r="S832" s="17" t="n"/>
      <c r="T832" s="17" t="n"/>
      <c r="U832" s="61" t="n"/>
    </row>
    <row r="833">
      <c r="A833" s="17" t="n"/>
      <c r="C833" s="119" t="n"/>
      <c r="D833" s="61" t="n"/>
      <c r="E833" s="17" t="n"/>
      <c r="F833" s="17" t="n"/>
      <c r="G833" s="119" t="n"/>
      <c r="H833" s="17" t="n"/>
      <c r="I833" s="17" t="n"/>
      <c r="J833" s="119" t="n"/>
      <c r="K833" s="17" t="n"/>
      <c r="L833" s="17" t="n"/>
      <c r="M833" s="17" t="n"/>
      <c r="N833" s="17" t="n"/>
      <c r="O833" s="119" t="n"/>
      <c r="P833" s="17" t="n"/>
      <c r="Q833" s="17" t="n"/>
      <c r="R833" s="17" t="n"/>
      <c r="S833" s="17" t="n"/>
      <c r="T833" s="17" t="n"/>
      <c r="U833" s="61" t="n"/>
    </row>
    <row r="834">
      <c r="A834" s="17" t="n"/>
      <c r="C834" s="119" t="n"/>
      <c r="D834" s="61" t="n"/>
      <c r="E834" s="17" t="n"/>
      <c r="F834" s="17" t="n"/>
      <c r="G834" s="119" t="n"/>
      <c r="H834" s="17" t="n"/>
      <c r="I834" s="17" t="n"/>
      <c r="J834" s="119" t="n"/>
      <c r="K834" s="17" t="n"/>
      <c r="L834" s="17" t="n"/>
      <c r="M834" s="17" t="n"/>
      <c r="N834" s="17" t="n"/>
      <c r="O834" s="119" t="n"/>
      <c r="P834" s="17" t="n"/>
      <c r="Q834" s="17" t="n"/>
      <c r="R834" s="17" t="n"/>
      <c r="S834" s="17" t="n"/>
      <c r="T834" s="17" t="n"/>
      <c r="U834" s="61" t="n"/>
    </row>
    <row r="835">
      <c r="A835" s="17" t="n"/>
      <c r="C835" s="119" t="n"/>
      <c r="D835" s="61" t="n"/>
      <c r="E835" s="17" t="n"/>
      <c r="F835" s="17" t="n"/>
      <c r="G835" s="119" t="n"/>
      <c r="H835" s="17" t="n"/>
      <c r="I835" s="17" t="n"/>
      <c r="J835" s="119" t="n"/>
      <c r="K835" s="17" t="n"/>
      <c r="L835" s="17" t="n"/>
      <c r="M835" s="17" t="n"/>
      <c r="N835" s="17" t="n"/>
      <c r="O835" s="119" t="n"/>
      <c r="P835" s="17" t="n"/>
      <c r="Q835" s="17" t="n"/>
      <c r="R835" s="17" t="n"/>
      <c r="S835" s="17" t="n"/>
      <c r="T835" s="17" t="n"/>
      <c r="U835" s="61" t="n"/>
    </row>
    <row r="836">
      <c r="A836" s="17" t="n"/>
      <c r="C836" s="119" t="n"/>
      <c r="D836" s="61" t="n"/>
      <c r="E836" s="17" t="n"/>
      <c r="F836" s="17" t="n"/>
      <c r="G836" s="119" t="n"/>
      <c r="H836" s="17" t="n"/>
      <c r="I836" s="17" t="n"/>
      <c r="J836" s="119" t="n"/>
      <c r="K836" s="17" t="n"/>
      <c r="L836" s="17" t="n"/>
      <c r="M836" s="17" t="n"/>
      <c r="N836" s="17" t="n"/>
      <c r="O836" s="119" t="n"/>
      <c r="P836" s="17" t="n"/>
      <c r="Q836" s="17" t="n"/>
      <c r="R836" s="17" t="n"/>
      <c r="S836" s="17" t="n"/>
      <c r="T836" s="17" t="n"/>
      <c r="U836" s="61" t="n"/>
    </row>
    <row r="837">
      <c r="A837" s="17" t="n"/>
      <c r="C837" s="119" t="n"/>
      <c r="D837" s="61" t="n"/>
      <c r="E837" s="17" t="n"/>
      <c r="F837" s="17" t="n"/>
      <c r="G837" s="119" t="n"/>
      <c r="H837" s="17" t="n"/>
      <c r="I837" s="17" t="n"/>
      <c r="J837" s="119" t="n"/>
      <c r="K837" s="17" t="n"/>
      <c r="L837" s="17" t="n"/>
      <c r="M837" s="17" t="n"/>
      <c r="N837" s="17" t="n"/>
      <c r="O837" s="119" t="n"/>
      <c r="P837" s="17" t="n"/>
      <c r="Q837" s="17" t="n"/>
      <c r="R837" s="17" t="n"/>
      <c r="S837" s="17" t="n"/>
      <c r="T837" s="17" t="n"/>
      <c r="U837" s="61" t="n"/>
    </row>
    <row r="838">
      <c r="A838" s="17" t="n"/>
      <c r="C838" s="119" t="n"/>
      <c r="D838" s="61" t="n"/>
      <c r="E838" s="17" t="n"/>
      <c r="F838" s="17" t="n"/>
      <c r="G838" s="119" t="n"/>
      <c r="H838" s="17" t="n"/>
      <c r="I838" s="17" t="n"/>
      <c r="J838" s="119" t="n"/>
      <c r="K838" s="17" t="n"/>
      <c r="L838" s="17" t="n"/>
      <c r="M838" s="17" t="n"/>
      <c r="N838" s="17" t="n"/>
      <c r="O838" s="119" t="n"/>
      <c r="P838" s="17" t="n"/>
      <c r="Q838" s="17" t="n"/>
      <c r="R838" s="17" t="n"/>
      <c r="S838" s="17" t="n"/>
      <c r="T838" s="17" t="n"/>
      <c r="U838" s="61" t="n"/>
    </row>
    <row r="839">
      <c r="A839" s="17" t="n"/>
      <c r="C839" s="119" t="n"/>
      <c r="D839" s="61" t="n"/>
      <c r="E839" s="17" t="n"/>
      <c r="F839" s="17" t="n"/>
      <c r="G839" s="119" t="n"/>
      <c r="H839" s="17" t="n"/>
      <c r="I839" s="17" t="n"/>
      <c r="J839" s="119" t="n"/>
      <c r="K839" s="17" t="n"/>
      <c r="L839" s="17" t="n"/>
      <c r="M839" s="17" t="n"/>
      <c r="N839" s="17" t="n"/>
      <c r="O839" s="119" t="n"/>
      <c r="P839" s="17" t="n"/>
      <c r="Q839" s="17" t="n"/>
      <c r="R839" s="17" t="n"/>
      <c r="S839" s="17" t="n"/>
      <c r="T839" s="17" t="n"/>
      <c r="U839" s="61" t="n"/>
    </row>
    <row r="840">
      <c r="A840" s="17" t="n"/>
      <c r="C840" s="119" t="n"/>
      <c r="D840" s="61" t="n"/>
      <c r="E840" s="17" t="n"/>
      <c r="F840" s="17" t="n"/>
      <c r="G840" s="119" t="n"/>
      <c r="H840" s="17" t="n"/>
      <c r="I840" s="17" t="n"/>
      <c r="J840" s="119" t="n"/>
      <c r="K840" s="17" t="n"/>
      <c r="L840" s="17" t="n"/>
      <c r="M840" s="17" t="n"/>
      <c r="N840" s="17" t="n"/>
      <c r="O840" s="119" t="n"/>
      <c r="P840" s="17" t="n"/>
      <c r="Q840" s="17" t="n"/>
      <c r="R840" s="17" t="n"/>
      <c r="S840" s="17" t="n"/>
      <c r="T840" s="17" t="n"/>
      <c r="U840" s="61" t="n"/>
    </row>
    <row r="841">
      <c r="A841" s="17" t="n"/>
      <c r="C841" s="119" t="n"/>
      <c r="D841" s="61" t="n"/>
      <c r="E841" s="17" t="n"/>
      <c r="F841" s="17" t="n"/>
      <c r="G841" s="119" t="n"/>
      <c r="H841" s="17" t="n"/>
      <c r="I841" s="17" t="n"/>
      <c r="J841" s="119" t="n"/>
      <c r="K841" s="17" t="n"/>
      <c r="L841" s="17" t="n"/>
      <c r="M841" s="17" t="n"/>
      <c r="N841" s="17" t="n"/>
      <c r="O841" s="119" t="n"/>
      <c r="P841" s="17" t="n"/>
      <c r="Q841" s="17" t="n"/>
      <c r="R841" s="17" t="n"/>
      <c r="S841" s="17" t="n"/>
      <c r="T841" s="17" t="n"/>
      <c r="U841" s="61" t="n"/>
    </row>
    <row r="842">
      <c r="A842" s="17" t="n"/>
      <c r="C842" s="119" t="n"/>
      <c r="D842" s="61" t="n"/>
      <c r="E842" s="17" t="n"/>
      <c r="F842" s="17" t="n"/>
      <c r="G842" s="119" t="n"/>
      <c r="H842" s="17" t="n"/>
      <c r="I842" s="17" t="n"/>
      <c r="J842" s="119" t="n"/>
      <c r="K842" s="17" t="n"/>
      <c r="L842" s="17" t="n"/>
      <c r="M842" s="17" t="n"/>
      <c r="N842" s="17" t="n"/>
      <c r="O842" s="119" t="n"/>
      <c r="P842" s="17" t="n"/>
      <c r="Q842" s="17" t="n"/>
      <c r="R842" s="17" t="n"/>
      <c r="S842" s="17" t="n"/>
      <c r="T842" s="17" t="n"/>
      <c r="U842" s="61" t="n"/>
    </row>
    <row r="843">
      <c r="A843" s="17" t="n"/>
      <c r="C843" s="119" t="n"/>
      <c r="D843" s="61" t="n"/>
      <c r="E843" s="17" t="n"/>
      <c r="F843" s="17" t="n"/>
      <c r="G843" s="119" t="n"/>
      <c r="H843" s="17" t="n"/>
      <c r="I843" s="17" t="n"/>
      <c r="J843" s="119" t="n"/>
      <c r="K843" s="17" t="n"/>
      <c r="L843" s="17" t="n"/>
      <c r="M843" s="17" t="n"/>
      <c r="N843" s="17" t="n"/>
      <c r="O843" s="119" t="n"/>
      <c r="P843" s="17" t="n"/>
      <c r="Q843" s="17" t="n"/>
      <c r="R843" s="17" t="n"/>
      <c r="S843" s="17" t="n"/>
      <c r="T843" s="17" t="n"/>
      <c r="U843" s="61" t="n"/>
    </row>
    <row r="844">
      <c r="A844" s="17" t="n"/>
      <c r="C844" s="119" t="n"/>
      <c r="D844" s="61" t="n"/>
      <c r="E844" s="17" t="n"/>
      <c r="F844" s="17" t="n"/>
      <c r="G844" s="119" t="n"/>
      <c r="H844" s="17" t="n"/>
      <c r="I844" s="17" t="n"/>
      <c r="J844" s="119" t="n"/>
      <c r="K844" s="17" t="n"/>
      <c r="L844" s="17" t="n"/>
      <c r="M844" s="17" t="n"/>
      <c r="N844" s="17" t="n"/>
      <c r="O844" s="119" t="n"/>
      <c r="P844" s="17" t="n"/>
      <c r="Q844" s="17" t="n"/>
      <c r="R844" s="17" t="n"/>
      <c r="S844" s="17" t="n"/>
      <c r="T844" s="17" t="n"/>
      <c r="U844" s="61" t="n"/>
    </row>
    <row r="845">
      <c r="A845" s="17" t="n"/>
      <c r="C845" s="119" t="n"/>
      <c r="D845" s="61" t="n"/>
      <c r="E845" s="17" t="n"/>
      <c r="F845" s="17" t="n"/>
      <c r="G845" s="119" t="n"/>
      <c r="H845" s="17" t="n"/>
      <c r="I845" s="17" t="n"/>
      <c r="J845" s="119" t="n"/>
      <c r="K845" s="17" t="n"/>
      <c r="L845" s="17" t="n"/>
      <c r="M845" s="17" t="n"/>
      <c r="N845" s="17" t="n"/>
      <c r="O845" s="119" t="n"/>
      <c r="P845" s="17" t="n"/>
      <c r="Q845" s="17" t="n"/>
      <c r="R845" s="17" t="n"/>
      <c r="S845" s="17" t="n"/>
      <c r="T845" s="17" t="n"/>
      <c r="U845" s="61" t="n"/>
    </row>
    <row r="846">
      <c r="A846" s="17" t="n"/>
      <c r="C846" s="119" t="n"/>
      <c r="D846" s="61" t="n"/>
      <c r="E846" s="17" t="n"/>
      <c r="F846" s="17" t="n"/>
      <c r="G846" s="119" t="n"/>
      <c r="H846" s="17" t="n"/>
      <c r="I846" s="17" t="n"/>
      <c r="J846" s="119" t="n"/>
      <c r="K846" s="17" t="n"/>
      <c r="L846" s="17" t="n"/>
      <c r="M846" s="17" t="n"/>
      <c r="N846" s="17" t="n"/>
      <c r="O846" s="119" t="n"/>
      <c r="P846" s="17" t="n"/>
      <c r="Q846" s="17" t="n"/>
      <c r="R846" s="17" t="n"/>
      <c r="S846" s="17" t="n"/>
      <c r="T846" s="17" t="n"/>
      <c r="U846" s="61" t="n"/>
    </row>
    <row r="847">
      <c r="A847" s="17" t="n"/>
      <c r="C847" s="119" t="n"/>
      <c r="D847" s="61" t="n"/>
      <c r="E847" s="17" t="n"/>
      <c r="F847" s="17" t="n"/>
      <c r="G847" s="119" t="n"/>
      <c r="H847" s="17" t="n"/>
      <c r="I847" s="17" t="n"/>
      <c r="J847" s="119" t="n"/>
      <c r="K847" s="17" t="n"/>
      <c r="L847" s="17" t="n"/>
      <c r="M847" s="17" t="n"/>
      <c r="N847" s="17" t="n"/>
      <c r="O847" s="119" t="n"/>
      <c r="P847" s="17" t="n"/>
      <c r="Q847" s="17" t="n"/>
      <c r="R847" s="17" t="n"/>
      <c r="S847" s="17" t="n"/>
      <c r="T847" s="17" t="n"/>
      <c r="U847" s="61" t="n"/>
    </row>
    <row r="848">
      <c r="A848" s="17" t="n"/>
      <c r="C848" s="119" t="n"/>
      <c r="D848" s="61" t="n"/>
      <c r="E848" s="17" t="n"/>
      <c r="F848" s="17" t="n"/>
      <c r="G848" s="119" t="n"/>
      <c r="H848" s="17" t="n"/>
      <c r="I848" s="17" t="n"/>
      <c r="J848" s="119" t="n"/>
      <c r="K848" s="17" t="n"/>
      <c r="L848" s="17" t="n"/>
      <c r="M848" s="17" t="n"/>
      <c r="N848" s="17" t="n"/>
      <c r="O848" s="119" t="n"/>
      <c r="P848" s="17" t="n"/>
      <c r="Q848" s="17" t="n"/>
      <c r="R848" s="17" t="n"/>
      <c r="S848" s="17" t="n"/>
      <c r="T848" s="17" t="n"/>
      <c r="U848" s="61" t="n"/>
    </row>
    <row r="849">
      <c r="A849" s="17" t="n"/>
      <c r="C849" s="119" t="n"/>
      <c r="D849" s="61" t="n"/>
      <c r="E849" s="17" t="n"/>
      <c r="F849" s="17" t="n"/>
      <c r="G849" s="119" t="n"/>
      <c r="H849" s="17" t="n"/>
      <c r="I849" s="17" t="n"/>
      <c r="J849" s="119" t="n"/>
      <c r="K849" s="17" t="n"/>
      <c r="L849" s="17" t="n"/>
      <c r="M849" s="17" t="n"/>
      <c r="N849" s="17" t="n"/>
      <c r="O849" s="119" t="n"/>
      <c r="P849" s="17" t="n"/>
      <c r="Q849" s="17" t="n"/>
      <c r="R849" s="17" t="n"/>
      <c r="S849" s="17" t="n"/>
      <c r="T849" s="17" t="n"/>
      <c r="U849" s="61" t="n"/>
    </row>
    <row r="850">
      <c r="A850" s="17" t="n"/>
      <c r="C850" s="119" t="n"/>
      <c r="D850" s="61" t="n"/>
      <c r="E850" s="17" t="n"/>
      <c r="F850" s="17" t="n"/>
      <c r="G850" s="119" t="n"/>
      <c r="H850" s="17" t="n"/>
      <c r="I850" s="17" t="n"/>
      <c r="J850" s="119" t="n"/>
      <c r="K850" s="17" t="n"/>
      <c r="L850" s="17" t="n"/>
      <c r="M850" s="17" t="n"/>
      <c r="N850" s="17" t="n"/>
      <c r="O850" s="119" t="n"/>
      <c r="P850" s="17" t="n"/>
      <c r="Q850" s="17" t="n"/>
      <c r="R850" s="17" t="n"/>
      <c r="S850" s="17" t="n"/>
      <c r="T850" s="17" t="n"/>
      <c r="U850" s="61" t="n"/>
    </row>
    <row r="851">
      <c r="A851" s="17" t="n"/>
      <c r="C851" s="119" t="n"/>
      <c r="D851" s="61" t="n"/>
      <c r="E851" s="17" t="n"/>
      <c r="F851" s="17" t="n"/>
      <c r="G851" s="119" t="n"/>
      <c r="H851" s="17" t="n"/>
      <c r="I851" s="17" t="n"/>
      <c r="J851" s="119" t="n"/>
      <c r="K851" s="17" t="n"/>
      <c r="L851" s="17" t="n"/>
      <c r="M851" s="17" t="n"/>
      <c r="N851" s="17" t="n"/>
      <c r="O851" s="119" t="n"/>
      <c r="P851" s="17" t="n"/>
      <c r="Q851" s="17" t="n"/>
      <c r="R851" s="17" t="n"/>
      <c r="S851" s="17" t="n"/>
      <c r="T851" s="17" t="n"/>
      <c r="U851" s="61" t="n"/>
    </row>
    <row r="852">
      <c r="A852" s="17" t="n"/>
      <c r="C852" s="119" t="n"/>
      <c r="D852" s="61" t="n"/>
      <c r="E852" s="17" t="n"/>
      <c r="F852" s="17" t="n"/>
      <c r="G852" s="119" t="n"/>
      <c r="H852" s="17" t="n"/>
      <c r="I852" s="17" t="n"/>
      <c r="J852" s="119" t="n"/>
      <c r="K852" s="17" t="n"/>
      <c r="L852" s="17" t="n"/>
      <c r="M852" s="17" t="n"/>
      <c r="N852" s="17" t="n"/>
      <c r="O852" s="119" t="n"/>
      <c r="P852" s="17" t="n"/>
      <c r="Q852" s="17" t="n"/>
      <c r="R852" s="17" t="n"/>
      <c r="S852" s="17" t="n"/>
      <c r="T852" s="17" t="n"/>
      <c r="U852" s="61" t="n"/>
    </row>
    <row r="853">
      <c r="A853" s="17" t="n"/>
      <c r="C853" s="119" t="n"/>
      <c r="D853" s="61" t="n"/>
      <c r="E853" s="17" t="n"/>
      <c r="F853" s="17" t="n"/>
      <c r="G853" s="119" t="n"/>
      <c r="H853" s="17" t="n"/>
      <c r="I853" s="17" t="n"/>
      <c r="J853" s="119" t="n"/>
      <c r="K853" s="17" t="n"/>
      <c r="L853" s="17" t="n"/>
      <c r="M853" s="17" t="n"/>
      <c r="N853" s="17" t="n"/>
      <c r="O853" s="119" t="n"/>
      <c r="P853" s="17" t="n"/>
      <c r="Q853" s="17" t="n"/>
      <c r="R853" s="17" t="n"/>
      <c r="S853" s="17" t="n"/>
      <c r="T853" s="17" t="n"/>
      <c r="U853" s="61" t="n"/>
    </row>
    <row r="854">
      <c r="A854" s="17" t="n"/>
      <c r="C854" s="119" t="n"/>
      <c r="D854" s="61" t="n"/>
      <c r="E854" s="17" t="n"/>
      <c r="F854" s="17" t="n"/>
      <c r="G854" s="119" t="n"/>
      <c r="H854" s="17" t="n"/>
      <c r="I854" s="17" t="n"/>
      <c r="J854" s="119" t="n"/>
      <c r="K854" s="17" t="n"/>
      <c r="L854" s="17" t="n"/>
      <c r="M854" s="17" t="n"/>
      <c r="N854" s="17" t="n"/>
      <c r="O854" s="119" t="n"/>
      <c r="P854" s="17" t="n"/>
      <c r="Q854" s="17" t="n"/>
      <c r="R854" s="17" t="n"/>
      <c r="S854" s="17" t="n"/>
      <c r="T854" s="17" t="n"/>
      <c r="U854" s="61" t="n"/>
    </row>
    <row r="855">
      <c r="A855" s="17" t="n"/>
      <c r="C855" s="119" t="n"/>
      <c r="D855" s="61" t="n"/>
      <c r="E855" s="17" t="n"/>
      <c r="F855" s="17" t="n"/>
      <c r="G855" s="119" t="n"/>
      <c r="H855" s="17" t="n"/>
      <c r="I855" s="17" t="n"/>
      <c r="J855" s="119" t="n"/>
      <c r="K855" s="17" t="n"/>
      <c r="L855" s="17" t="n"/>
      <c r="M855" s="17" t="n"/>
      <c r="N855" s="17" t="n"/>
      <c r="O855" s="119" t="n"/>
      <c r="P855" s="17" t="n"/>
      <c r="Q855" s="17" t="n"/>
      <c r="R855" s="17" t="n"/>
      <c r="S855" s="17" t="n"/>
      <c r="T855" s="17" t="n"/>
      <c r="U855" s="61" t="n"/>
    </row>
    <row r="856">
      <c r="A856" s="17" t="n"/>
      <c r="C856" s="119" t="n"/>
      <c r="D856" s="61" t="n"/>
      <c r="E856" s="17" t="n"/>
      <c r="F856" s="17" t="n"/>
      <c r="G856" s="119" t="n"/>
      <c r="H856" s="17" t="n"/>
      <c r="I856" s="17" t="n"/>
      <c r="J856" s="119" t="n"/>
      <c r="K856" s="17" t="n"/>
      <c r="L856" s="17" t="n"/>
      <c r="M856" s="17" t="n"/>
      <c r="N856" s="17" t="n"/>
      <c r="O856" s="119" t="n"/>
      <c r="P856" s="17" t="n"/>
      <c r="Q856" s="17" t="n"/>
      <c r="R856" s="17" t="n"/>
      <c r="S856" s="17" t="n"/>
      <c r="T856" s="17" t="n"/>
      <c r="U856" s="61" t="n"/>
    </row>
    <row r="857">
      <c r="A857" s="17" t="n"/>
      <c r="C857" s="119" t="n"/>
      <c r="D857" s="61" t="n"/>
      <c r="E857" s="17" t="n"/>
      <c r="F857" s="17" t="n"/>
      <c r="G857" s="119" t="n"/>
      <c r="H857" s="17" t="n"/>
      <c r="I857" s="17" t="n"/>
      <c r="J857" s="119" t="n"/>
      <c r="K857" s="17" t="n"/>
      <c r="L857" s="17" t="n"/>
      <c r="M857" s="17" t="n"/>
      <c r="N857" s="17" t="n"/>
      <c r="O857" s="119" t="n"/>
      <c r="P857" s="17" t="n"/>
      <c r="Q857" s="17" t="n"/>
      <c r="R857" s="17" t="n"/>
      <c r="S857" s="17" t="n"/>
      <c r="T857" s="17" t="n"/>
      <c r="U857" s="61" t="n"/>
    </row>
    <row r="858">
      <c r="A858" s="17" t="n"/>
      <c r="C858" s="119" t="n"/>
      <c r="D858" s="61" t="n"/>
      <c r="E858" s="17" t="n"/>
      <c r="F858" s="17" t="n"/>
      <c r="G858" s="119" t="n"/>
      <c r="H858" s="17" t="n"/>
      <c r="I858" s="17" t="n"/>
      <c r="J858" s="119" t="n"/>
      <c r="K858" s="17" t="n"/>
      <c r="L858" s="17" t="n"/>
      <c r="M858" s="17" t="n"/>
      <c r="N858" s="17" t="n"/>
      <c r="O858" s="119" t="n"/>
      <c r="P858" s="17" t="n"/>
      <c r="Q858" s="17" t="n"/>
      <c r="R858" s="17" t="n"/>
      <c r="S858" s="17" t="n"/>
      <c r="T858" s="17" t="n"/>
      <c r="U858" s="61" t="n"/>
    </row>
    <row r="859">
      <c r="A859" s="17" t="n"/>
      <c r="C859" s="119" t="n"/>
      <c r="D859" s="61" t="n"/>
      <c r="E859" s="17" t="n"/>
      <c r="F859" s="17" t="n"/>
      <c r="G859" s="119" t="n"/>
      <c r="H859" s="17" t="n"/>
      <c r="I859" s="17" t="n"/>
      <c r="J859" s="119" t="n"/>
      <c r="K859" s="17" t="n"/>
      <c r="L859" s="17" t="n"/>
      <c r="M859" s="17" t="n"/>
      <c r="N859" s="17" t="n"/>
      <c r="O859" s="119" t="n"/>
      <c r="P859" s="17" t="n"/>
      <c r="Q859" s="17" t="n"/>
      <c r="R859" s="17" t="n"/>
      <c r="S859" s="17" t="n"/>
      <c r="T859" s="17" t="n"/>
      <c r="U859" s="61" t="n"/>
    </row>
    <row r="860">
      <c r="A860" s="17" t="n"/>
      <c r="C860" s="119" t="n"/>
      <c r="D860" s="61" t="n"/>
      <c r="E860" s="17" t="n"/>
      <c r="F860" s="17" t="n"/>
      <c r="G860" s="119" t="n"/>
      <c r="H860" s="17" t="n"/>
      <c r="I860" s="17" t="n"/>
      <c r="J860" s="119" t="n"/>
      <c r="K860" s="17" t="n"/>
      <c r="L860" s="17" t="n"/>
      <c r="M860" s="17" t="n"/>
      <c r="N860" s="17" t="n"/>
      <c r="O860" s="119" t="n"/>
      <c r="P860" s="17" t="n"/>
      <c r="Q860" s="17" t="n"/>
      <c r="R860" s="17" t="n"/>
      <c r="S860" s="17" t="n"/>
      <c r="T860" s="17" t="n"/>
      <c r="U860" s="61" t="n"/>
    </row>
    <row r="861">
      <c r="A861" s="17" t="n"/>
      <c r="C861" s="119" t="n"/>
      <c r="D861" s="61" t="n"/>
      <c r="E861" s="17" t="n"/>
      <c r="F861" s="17" t="n"/>
      <c r="G861" s="119" t="n"/>
      <c r="H861" s="17" t="n"/>
      <c r="I861" s="17" t="n"/>
      <c r="J861" s="119" t="n"/>
      <c r="K861" s="17" t="n"/>
      <c r="L861" s="17" t="n"/>
      <c r="M861" s="17" t="n"/>
      <c r="N861" s="17" t="n"/>
      <c r="O861" s="119" t="n"/>
      <c r="P861" s="17" t="n"/>
      <c r="Q861" s="17" t="n"/>
      <c r="R861" s="17" t="n"/>
      <c r="S861" s="17" t="n"/>
      <c r="T861" s="17" t="n"/>
      <c r="U861" s="61" t="n"/>
    </row>
    <row r="862">
      <c r="A862" s="17" t="n"/>
      <c r="C862" s="119" t="n"/>
      <c r="D862" s="61" t="n"/>
      <c r="E862" s="17" t="n"/>
      <c r="F862" s="17" t="n"/>
      <c r="G862" s="119" t="n"/>
      <c r="H862" s="17" t="n"/>
      <c r="I862" s="17" t="n"/>
      <c r="J862" s="119" t="n"/>
      <c r="K862" s="17" t="n"/>
      <c r="L862" s="17" t="n"/>
      <c r="M862" s="17" t="n"/>
      <c r="N862" s="17" t="n"/>
      <c r="O862" s="119" t="n"/>
      <c r="P862" s="17" t="n"/>
      <c r="Q862" s="17" t="n"/>
      <c r="R862" s="17" t="n"/>
      <c r="S862" s="17" t="n"/>
      <c r="T862" s="17" t="n"/>
      <c r="U862" s="61" t="n"/>
    </row>
    <row r="863">
      <c r="A863" s="17" t="n"/>
      <c r="C863" s="119" t="n"/>
      <c r="D863" s="61" t="n"/>
      <c r="E863" s="17" t="n"/>
      <c r="F863" s="17" t="n"/>
      <c r="G863" s="119" t="n"/>
      <c r="H863" s="17" t="n"/>
      <c r="I863" s="17" t="n"/>
      <c r="J863" s="119" t="n"/>
      <c r="K863" s="17" t="n"/>
      <c r="L863" s="17" t="n"/>
      <c r="M863" s="17" t="n"/>
      <c r="N863" s="17" t="n"/>
      <c r="O863" s="119" t="n"/>
      <c r="P863" s="17" t="n"/>
      <c r="Q863" s="17" t="n"/>
      <c r="R863" s="17" t="n"/>
      <c r="S863" s="17" t="n"/>
      <c r="T863" s="17" t="n"/>
      <c r="U863" s="61" t="n"/>
    </row>
    <row r="864">
      <c r="A864" s="17" t="n"/>
      <c r="C864" s="119" t="n"/>
      <c r="D864" s="61" t="n"/>
      <c r="E864" s="17" t="n"/>
      <c r="F864" s="17" t="n"/>
      <c r="G864" s="119" t="n"/>
      <c r="H864" s="17" t="n"/>
      <c r="I864" s="17" t="n"/>
      <c r="J864" s="119" t="n"/>
      <c r="K864" s="17" t="n"/>
      <c r="L864" s="17" t="n"/>
      <c r="M864" s="17" t="n"/>
      <c r="N864" s="17" t="n"/>
      <c r="O864" s="119" t="n"/>
      <c r="P864" s="17" t="n"/>
      <c r="Q864" s="17" t="n"/>
      <c r="R864" s="17" t="n"/>
      <c r="S864" s="17" t="n"/>
      <c r="T864" s="17" t="n"/>
      <c r="U864" s="61" t="n"/>
    </row>
    <row r="865">
      <c r="A865" s="17" t="n"/>
      <c r="C865" s="119" t="n"/>
      <c r="D865" s="61" t="n"/>
      <c r="E865" s="17" t="n"/>
      <c r="F865" s="17" t="n"/>
      <c r="G865" s="119" t="n"/>
      <c r="H865" s="17" t="n"/>
      <c r="I865" s="17" t="n"/>
      <c r="J865" s="119" t="n"/>
      <c r="K865" s="17" t="n"/>
      <c r="L865" s="17" t="n"/>
      <c r="M865" s="17" t="n"/>
      <c r="N865" s="17" t="n"/>
      <c r="O865" s="119" t="n"/>
      <c r="P865" s="17" t="n"/>
      <c r="Q865" s="17" t="n"/>
      <c r="R865" s="17" t="n"/>
      <c r="S865" s="17" t="n"/>
      <c r="T865" s="17" t="n"/>
      <c r="U865" s="61" t="n"/>
    </row>
    <row r="866">
      <c r="A866" s="17" t="n"/>
      <c r="C866" s="119" t="n"/>
      <c r="D866" s="61" t="n"/>
      <c r="E866" s="17" t="n"/>
      <c r="F866" s="17" t="n"/>
      <c r="G866" s="119" t="n"/>
      <c r="H866" s="17" t="n"/>
      <c r="I866" s="17" t="n"/>
      <c r="J866" s="119" t="n"/>
      <c r="K866" s="17" t="n"/>
      <c r="L866" s="17" t="n"/>
      <c r="M866" s="17" t="n"/>
      <c r="N866" s="17" t="n"/>
      <c r="O866" s="119" t="n"/>
      <c r="P866" s="17" t="n"/>
      <c r="Q866" s="17" t="n"/>
      <c r="R866" s="17" t="n"/>
      <c r="S866" s="17" t="n"/>
      <c r="T866" s="17" t="n"/>
      <c r="U866" s="61" t="n"/>
    </row>
    <row r="867">
      <c r="A867" s="17" t="n"/>
      <c r="C867" s="119" t="n"/>
      <c r="D867" s="61" t="n"/>
      <c r="E867" s="17" t="n"/>
      <c r="F867" s="17" t="n"/>
      <c r="G867" s="119" t="n"/>
      <c r="H867" s="17" t="n"/>
      <c r="I867" s="17" t="n"/>
      <c r="J867" s="119" t="n"/>
      <c r="K867" s="17" t="n"/>
      <c r="L867" s="17" t="n"/>
      <c r="M867" s="17" t="n"/>
      <c r="N867" s="17" t="n"/>
      <c r="O867" s="119" t="n"/>
      <c r="P867" s="17" t="n"/>
      <c r="Q867" s="17" t="n"/>
      <c r="R867" s="17" t="n"/>
      <c r="S867" s="17" t="n"/>
      <c r="T867" s="17" t="n"/>
      <c r="U867" s="61" t="n"/>
    </row>
    <row r="868">
      <c r="A868" s="17" t="n"/>
      <c r="C868" s="119" t="n"/>
      <c r="D868" s="61" t="n"/>
      <c r="E868" s="17" t="n"/>
      <c r="F868" s="17" t="n"/>
      <c r="G868" s="119" t="n"/>
      <c r="H868" s="17" t="n"/>
      <c r="I868" s="17" t="n"/>
      <c r="J868" s="119" t="n"/>
      <c r="K868" s="17" t="n"/>
      <c r="L868" s="17" t="n"/>
      <c r="M868" s="17" t="n"/>
      <c r="N868" s="17" t="n"/>
      <c r="O868" s="119" t="n"/>
      <c r="P868" s="17" t="n"/>
      <c r="Q868" s="17" t="n"/>
      <c r="R868" s="17" t="n"/>
      <c r="S868" s="17" t="n"/>
      <c r="T868" s="17" t="n"/>
      <c r="U868" s="61" t="n"/>
    </row>
    <row r="869">
      <c r="A869" s="17" t="n"/>
      <c r="C869" s="119" t="n"/>
      <c r="D869" s="61" t="n"/>
      <c r="E869" s="17" t="n"/>
      <c r="F869" s="17" t="n"/>
      <c r="G869" s="119" t="n"/>
      <c r="H869" s="17" t="n"/>
      <c r="I869" s="17" t="n"/>
      <c r="J869" s="119" t="n"/>
      <c r="K869" s="17" t="n"/>
      <c r="L869" s="17" t="n"/>
      <c r="M869" s="17" t="n"/>
      <c r="N869" s="17" t="n"/>
      <c r="O869" s="119" t="n"/>
      <c r="P869" s="17" t="n"/>
      <c r="Q869" s="17" t="n"/>
      <c r="R869" s="17" t="n"/>
      <c r="S869" s="17" t="n"/>
      <c r="T869" s="17" t="n"/>
      <c r="U869" s="61" t="n"/>
    </row>
    <row r="870">
      <c r="A870" s="17" t="n"/>
      <c r="C870" s="119" t="n"/>
      <c r="D870" s="61" t="n"/>
      <c r="E870" s="17" t="n"/>
      <c r="F870" s="17" t="n"/>
      <c r="G870" s="119" t="n"/>
      <c r="H870" s="17" t="n"/>
      <c r="I870" s="17" t="n"/>
      <c r="J870" s="119" t="n"/>
      <c r="K870" s="17" t="n"/>
      <c r="L870" s="17" t="n"/>
      <c r="M870" s="17" t="n"/>
      <c r="N870" s="17" t="n"/>
      <c r="O870" s="119" t="n"/>
      <c r="P870" s="17" t="n"/>
      <c r="Q870" s="17" t="n"/>
      <c r="R870" s="17" t="n"/>
      <c r="S870" s="17" t="n"/>
      <c r="T870" s="17" t="n"/>
      <c r="U870" s="61" t="n"/>
    </row>
    <row r="871">
      <c r="A871" s="17" t="n"/>
      <c r="C871" s="119" t="n"/>
      <c r="D871" s="61" t="n"/>
      <c r="E871" s="17" t="n"/>
      <c r="F871" s="17" t="n"/>
      <c r="G871" s="119" t="n"/>
      <c r="H871" s="17" t="n"/>
      <c r="I871" s="17" t="n"/>
      <c r="J871" s="119" t="n"/>
      <c r="K871" s="17" t="n"/>
      <c r="L871" s="17" t="n"/>
      <c r="M871" s="17" t="n"/>
      <c r="N871" s="17" t="n"/>
      <c r="O871" s="119" t="n"/>
      <c r="P871" s="17" t="n"/>
      <c r="Q871" s="17" t="n"/>
      <c r="R871" s="17" t="n"/>
      <c r="S871" s="17" t="n"/>
      <c r="T871" s="17" t="n"/>
      <c r="U871" s="61" t="n"/>
    </row>
    <row r="872">
      <c r="A872" s="17" t="n"/>
      <c r="C872" s="119" t="n"/>
      <c r="D872" s="61" t="n"/>
      <c r="E872" s="17" t="n"/>
      <c r="F872" s="17" t="n"/>
      <c r="G872" s="119" t="n"/>
      <c r="H872" s="17" t="n"/>
      <c r="I872" s="17" t="n"/>
      <c r="J872" s="119" t="n"/>
      <c r="K872" s="17" t="n"/>
      <c r="L872" s="17" t="n"/>
      <c r="M872" s="17" t="n"/>
      <c r="N872" s="17" t="n"/>
      <c r="O872" s="119" t="n"/>
      <c r="P872" s="17" t="n"/>
      <c r="Q872" s="17" t="n"/>
      <c r="R872" s="17" t="n"/>
      <c r="S872" s="17" t="n"/>
      <c r="T872" s="17" t="n"/>
      <c r="U872" s="61" t="n"/>
    </row>
    <row r="873">
      <c r="A873" s="17" t="n"/>
      <c r="C873" s="119" t="n"/>
      <c r="D873" s="61" t="n"/>
      <c r="E873" s="17" t="n"/>
      <c r="F873" s="17" t="n"/>
      <c r="G873" s="119" t="n"/>
      <c r="H873" s="17" t="n"/>
      <c r="I873" s="17" t="n"/>
      <c r="J873" s="119" t="n"/>
      <c r="K873" s="17" t="n"/>
      <c r="L873" s="17" t="n"/>
      <c r="M873" s="17" t="n"/>
      <c r="N873" s="17" t="n"/>
      <c r="O873" s="119" t="n"/>
      <c r="P873" s="17" t="n"/>
      <c r="Q873" s="17" t="n"/>
      <c r="R873" s="17" t="n"/>
      <c r="S873" s="17" t="n"/>
      <c r="T873" s="17" t="n"/>
      <c r="U873" s="61" t="n"/>
    </row>
    <row r="874">
      <c r="A874" s="17" t="n"/>
      <c r="C874" s="119" t="n"/>
      <c r="D874" s="61" t="n"/>
      <c r="E874" s="17" t="n"/>
      <c r="F874" s="17" t="n"/>
      <c r="G874" s="119" t="n"/>
      <c r="H874" s="17" t="n"/>
      <c r="I874" s="17" t="n"/>
      <c r="J874" s="119" t="n"/>
      <c r="K874" s="17" t="n"/>
      <c r="L874" s="17" t="n"/>
      <c r="M874" s="17" t="n"/>
      <c r="N874" s="17" t="n"/>
      <c r="O874" s="119" t="n"/>
      <c r="P874" s="17" t="n"/>
      <c r="Q874" s="17" t="n"/>
      <c r="R874" s="17" t="n"/>
      <c r="S874" s="17" t="n"/>
      <c r="T874" s="17" t="n"/>
      <c r="U874" s="61" t="n"/>
    </row>
    <row r="875">
      <c r="A875" s="17" t="n"/>
      <c r="C875" s="119" t="n"/>
      <c r="D875" s="61" t="n"/>
      <c r="E875" s="17" t="n"/>
      <c r="F875" s="17" t="n"/>
      <c r="G875" s="119" t="n"/>
      <c r="H875" s="17" t="n"/>
      <c r="I875" s="17" t="n"/>
      <c r="J875" s="119" t="n"/>
      <c r="K875" s="17" t="n"/>
      <c r="L875" s="17" t="n"/>
      <c r="M875" s="17" t="n"/>
      <c r="N875" s="17" t="n"/>
      <c r="O875" s="119" t="n"/>
      <c r="P875" s="17" t="n"/>
      <c r="Q875" s="17" t="n"/>
      <c r="R875" s="17" t="n"/>
      <c r="S875" s="17" t="n"/>
      <c r="T875" s="17" t="n"/>
      <c r="U875" s="61" t="n"/>
    </row>
    <row r="876">
      <c r="A876" s="17" t="n"/>
      <c r="C876" s="119" t="n"/>
      <c r="D876" s="61" t="n"/>
      <c r="E876" s="17" t="n"/>
      <c r="F876" s="17" t="n"/>
      <c r="G876" s="119" t="n"/>
      <c r="H876" s="17" t="n"/>
      <c r="I876" s="17" t="n"/>
      <c r="J876" s="119" t="n"/>
      <c r="K876" s="17" t="n"/>
      <c r="L876" s="17" t="n"/>
      <c r="M876" s="17" t="n"/>
      <c r="N876" s="17" t="n"/>
      <c r="O876" s="119" t="n"/>
      <c r="P876" s="17" t="n"/>
      <c r="Q876" s="17" t="n"/>
      <c r="R876" s="17" t="n"/>
      <c r="S876" s="17" t="n"/>
      <c r="T876" s="17" t="n"/>
      <c r="U876" s="61" t="n"/>
    </row>
    <row r="877">
      <c r="A877" s="17" t="n"/>
      <c r="C877" s="119" t="n"/>
      <c r="D877" s="61" t="n"/>
      <c r="E877" s="17" t="n"/>
      <c r="F877" s="17" t="n"/>
      <c r="G877" s="119" t="n"/>
      <c r="H877" s="17" t="n"/>
      <c r="I877" s="17" t="n"/>
      <c r="J877" s="119" t="n"/>
      <c r="K877" s="17" t="n"/>
      <c r="L877" s="17" t="n"/>
      <c r="M877" s="17" t="n"/>
      <c r="N877" s="17" t="n"/>
      <c r="O877" s="119" t="n"/>
      <c r="P877" s="17" t="n"/>
      <c r="Q877" s="17" t="n"/>
      <c r="R877" s="17" t="n"/>
      <c r="S877" s="17" t="n"/>
      <c r="T877" s="17" t="n"/>
      <c r="U877" s="61" t="n"/>
    </row>
    <row r="878">
      <c r="A878" s="17" t="n"/>
      <c r="C878" s="119" t="n"/>
      <c r="D878" s="61" t="n"/>
      <c r="E878" s="17" t="n"/>
      <c r="F878" s="17" t="n"/>
      <c r="G878" s="119" t="n"/>
      <c r="H878" s="17" t="n"/>
      <c r="I878" s="17" t="n"/>
      <c r="J878" s="119" t="n"/>
      <c r="K878" s="17" t="n"/>
      <c r="L878" s="17" t="n"/>
      <c r="M878" s="17" t="n"/>
      <c r="N878" s="17" t="n"/>
      <c r="O878" s="119" t="n"/>
      <c r="P878" s="17" t="n"/>
      <c r="Q878" s="17" t="n"/>
      <c r="R878" s="17" t="n"/>
      <c r="S878" s="17" t="n"/>
      <c r="T878" s="17" t="n"/>
      <c r="U878" s="61" t="n"/>
    </row>
    <row r="879">
      <c r="A879" s="17" t="n"/>
      <c r="C879" s="119" t="n"/>
      <c r="D879" s="61" t="n"/>
      <c r="E879" s="17" t="n"/>
      <c r="F879" s="17" t="n"/>
      <c r="G879" s="119" t="n"/>
      <c r="H879" s="17" t="n"/>
      <c r="I879" s="17" t="n"/>
      <c r="J879" s="119" t="n"/>
      <c r="K879" s="17" t="n"/>
      <c r="L879" s="17" t="n"/>
      <c r="M879" s="17" t="n"/>
      <c r="N879" s="17" t="n"/>
      <c r="O879" s="119" t="n"/>
      <c r="P879" s="17" t="n"/>
      <c r="Q879" s="17" t="n"/>
      <c r="R879" s="17" t="n"/>
      <c r="S879" s="17" t="n"/>
      <c r="T879" s="17" t="n"/>
      <c r="U879" s="61" t="n"/>
    </row>
    <row r="880">
      <c r="A880" s="17" t="n"/>
      <c r="C880" s="119" t="n"/>
      <c r="D880" s="61" t="n"/>
      <c r="E880" s="17" t="n"/>
      <c r="F880" s="17" t="n"/>
      <c r="G880" s="119" t="n"/>
      <c r="H880" s="17" t="n"/>
      <c r="I880" s="17" t="n"/>
      <c r="J880" s="119" t="n"/>
      <c r="K880" s="17" t="n"/>
      <c r="L880" s="17" t="n"/>
      <c r="M880" s="17" t="n"/>
      <c r="N880" s="17" t="n"/>
      <c r="O880" s="119" t="n"/>
      <c r="P880" s="17" t="n"/>
      <c r="Q880" s="17" t="n"/>
      <c r="R880" s="17" t="n"/>
      <c r="S880" s="17" t="n"/>
      <c r="T880" s="17" t="n"/>
      <c r="U880" s="61" t="n"/>
    </row>
    <row r="881">
      <c r="A881" s="17" t="n"/>
      <c r="C881" s="119" t="n"/>
      <c r="D881" s="61" t="n"/>
      <c r="E881" s="17" t="n"/>
      <c r="F881" s="17" t="n"/>
      <c r="G881" s="119" t="n"/>
      <c r="H881" s="17" t="n"/>
      <c r="I881" s="17" t="n"/>
      <c r="J881" s="119" t="n"/>
      <c r="K881" s="17" t="n"/>
      <c r="L881" s="17" t="n"/>
      <c r="M881" s="17" t="n"/>
      <c r="N881" s="17" t="n"/>
      <c r="O881" s="119" t="n"/>
      <c r="P881" s="17" t="n"/>
      <c r="Q881" s="17" t="n"/>
      <c r="R881" s="17" t="n"/>
      <c r="S881" s="17" t="n"/>
      <c r="T881" s="17" t="n"/>
      <c r="U881" s="61" t="n"/>
    </row>
    <row r="882">
      <c r="A882" s="17" t="n"/>
      <c r="C882" s="119" t="n"/>
      <c r="D882" s="61" t="n"/>
      <c r="E882" s="17" t="n"/>
      <c r="F882" s="17" t="n"/>
      <c r="G882" s="119" t="n"/>
      <c r="H882" s="17" t="n"/>
      <c r="I882" s="17" t="n"/>
      <c r="J882" s="119" t="n"/>
      <c r="K882" s="17" t="n"/>
      <c r="L882" s="17" t="n"/>
      <c r="M882" s="17" t="n"/>
      <c r="N882" s="17" t="n"/>
      <c r="O882" s="119" t="n"/>
      <c r="P882" s="17" t="n"/>
      <c r="Q882" s="17" t="n"/>
      <c r="R882" s="17" t="n"/>
      <c r="S882" s="17" t="n"/>
      <c r="T882" s="17" t="n"/>
      <c r="U882" s="61" t="n"/>
    </row>
    <row r="883">
      <c r="A883" s="17" t="n"/>
      <c r="C883" s="119" t="n"/>
      <c r="D883" s="61" t="n"/>
      <c r="E883" s="17" t="n"/>
      <c r="F883" s="17" t="n"/>
      <c r="G883" s="119" t="n"/>
      <c r="H883" s="17" t="n"/>
      <c r="I883" s="17" t="n"/>
      <c r="J883" s="119" t="n"/>
      <c r="K883" s="17" t="n"/>
      <c r="L883" s="17" t="n"/>
      <c r="M883" s="17" t="n"/>
      <c r="N883" s="17" t="n"/>
      <c r="O883" s="119" t="n"/>
      <c r="P883" s="17" t="n"/>
      <c r="Q883" s="17" t="n"/>
      <c r="R883" s="17" t="n"/>
      <c r="S883" s="17" t="n"/>
      <c r="T883" s="17" t="n"/>
      <c r="U883" s="61" t="n"/>
    </row>
    <row r="884">
      <c r="A884" s="17" t="n"/>
      <c r="C884" s="119" t="n"/>
      <c r="D884" s="61" t="n"/>
      <c r="E884" s="17" t="n"/>
      <c r="F884" s="17" t="n"/>
      <c r="G884" s="119" t="n"/>
      <c r="H884" s="17" t="n"/>
      <c r="I884" s="17" t="n"/>
      <c r="J884" s="119" t="n"/>
      <c r="K884" s="17" t="n"/>
      <c r="L884" s="17" t="n"/>
      <c r="M884" s="17" t="n"/>
      <c r="N884" s="17" t="n"/>
      <c r="O884" s="119" t="n"/>
      <c r="P884" s="17" t="n"/>
      <c r="Q884" s="17" t="n"/>
      <c r="R884" s="17" t="n"/>
      <c r="S884" s="17" t="n"/>
      <c r="T884" s="17" t="n"/>
      <c r="U884" s="61" t="n"/>
    </row>
    <row r="885">
      <c r="A885" s="17" t="n"/>
      <c r="C885" s="119" t="n"/>
      <c r="D885" s="61" t="n"/>
      <c r="E885" s="17" t="n"/>
      <c r="F885" s="17" t="n"/>
      <c r="G885" s="119" t="n"/>
      <c r="H885" s="17" t="n"/>
      <c r="I885" s="17" t="n"/>
      <c r="J885" s="119" t="n"/>
      <c r="K885" s="17" t="n"/>
      <c r="L885" s="17" t="n"/>
      <c r="M885" s="17" t="n"/>
      <c r="N885" s="17" t="n"/>
      <c r="O885" s="119" t="n"/>
      <c r="P885" s="17" t="n"/>
      <c r="Q885" s="17" t="n"/>
      <c r="R885" s="17" t="n"/>
      <c r="S885" s="17" t="n"/>
      <c r="T885" s="17" t="n"/>
      <c r="U885" s="61" t="n"/>
    </row>
    <row r="886">
      <c r="A886" s="17" t="n"/>
      <c r="C886" s="119" t="n"/>
      <c r="D886" s="61" t="n"/>
      <c r="E886" s="17" t="n"/>
      <c r="F886" s="17" t="n"/>
      <c r="G886" s="119" t="n"/>
      <c r="H886" s="17" t="n"/>
      <c r="I886" s="17" t="n"/>
      <c r="J886" s="119" t="n"/>
      <c r="K886" s="17" t="n"/>
      <c r="L886" s="17" t="n"/>
      <c r="M886" s="17" t="n"/>
      <c r="N886" s="17" t="n"/>
      <c r="O886" s="119" t="n"/>
      <c r="P886" s="17" t="n"/>
      <c r="Q886" s="17" t="n"/>
      <c r="R886" s="17" t="n"/>
      <c r="S886" s="17" t="n"/>
      <c r="T886" s="17" t="n"/>
      <c r="U886" s="61" t="n"/>
    </row>
    <row r="887">
      <c r="A887" s="17" t="n"/>
      <c r="C887" s="119" t="n"/>
      <c r="D887" s="61" t="n"/>
      <c r="E887" s="17" t="n"/>
      <c r="F887" s="17" t="n"/>
      <c r="G887" s="119" t="n"/>
      <c r="H887" s="17" t="n"/>
      <c r="I887" s="17" t="n"/>
      <c r="J887" s="119" t="n"/>
      <c r="K887" s="17" t="n"/>
      <c r="L887" s="17" t="n"/>
      <c r="M887" s="17" t="n"/>
      <c r="N887" s="17" t="n"/>
      <c r="O887" s="119" t="n"/>
      <c r="P887" s="17" t="n"/>
      <c r="Q887" s="17" t="n"/>
      <c r="R887" s="17" t="n"/>
      <c r="S887" s="17" t="n"/>
      <c r="T887" s="17" t="n"/>
      <c r="U887" s="61" t="n"/>
    </row>
    <row r="888">
      <c r="A888" s="17" t="n"/>
      <c r="C888" s="119" t="n"/>
      <c r="D888" s="61" t="n"/>
      <c r="E888" s="17" t="n"/>
      <c r="F888" s="17" t="n"/>
      <c r="G888" s="119" t="n"/>
      <c r="H888" s="17" t="n"/>
      <c r="I888" s="17" t="n"/>
      <c r="J888" s="119" t="n"/>
      <c r="K888" s="17" t="n"/>
      <c r="L888" s="17" t="n"/>
      <c r="M888" s="17" t="n"/>
      <c r="N888" s="17" t="n"/>
      <c r="O888" s="119" t="n"/>
      <c r="P888" s="17" t="n"/>
      <c r="Q888" s="17" t="n"/>
      <c r="R888" s="17" t="n"/>
      <c r="S888" s="17" t="n"/>
      <c r="T888" s="17" t="n"/>
      <c r="U888" s="61" t="n"/>
    </row>
    <row r="889">
      <c r="A889" s="17" t="n"/>
      <c r="C889" s="119" t="n"/>
      <c r="D889" s="61" t="n"/>
      <c r="E889" s="17" t="n"/>
      <c r="F889" s="17" t="n"/>
      <c r="G889" s="119" t="n"/>
      <c r="H889" s="17" t="n"/>
      <c r="I889" s="17" t="n"/>
      <c r="J889" s="119" t="n"/>
      <c r="K889" s="17" t="n"/>
      <c r="L889" s="17" t="n"/>
      <c r="M889" s="17" t="n"/>
      <c r="N889" s="17" t="n"/>
      <c r="O889" s="119" t="n"/>
      <c r="P889" s="17" t="n"/>
      <c r="Q889" s="17" t="n"/>
      <c r="R889" s="17" t="n"/>
      <c r="S889" s="17" t="n"/>
      <c r="T889" s="17" t="n"/>
      <c r="U889" s="61" t="n"/>
    </row>
    <row r="890">
      <c r="A890" s="17" t="n"/>
      <c r="C890" s="119" t="n"/>
      <c r="D890" s="61" t="n"/>
      <c r="E890" s="17" t="n"/>
      <c r="F890" s="17" t="n"/>
      <c r="G890" s="119" t="n"/>
      <c r="H890" s="17" t="n"/>
      <c r="I890" s="17" t="n"/>
      <c r="J890" s="119" t="n"/>
      <c r="K890" s="17" t="n"/>
      <c r="L890" s="17" t="n"/>
      <c r="M890" s="17" t="n"/>
      <c r="N890" s="17" t="n"/>
      <c r="O890" s="119" t="n"/>
      <c r="P890" s="17" t="n"/>
      <c r="Q890" s="17" t="n"/>
      <c r="R890" s="17" t="n"/>
      <c r="S890" s="17" t="n"/>
      <c r="T890" s="17" t="n"/>
      <c r="U890" s="61" t="n"/>
    </row>
    <row r="891">
      <c r="A891" s="17" t="n"/>
      <c r="C891" s="119" t="n"/>
      <c r="D891" s="61" t="n"/>
      <c r="E891" s="17" t="n"/>
      <c r="F891" s="17" t="n"/>
      <c r="G891" s="119" t="n"/>
      <c r="H891" s="17" t="n"/>
      <c r="I891" s="17" t="n"/>
      <c r="J891" s="119" t="n"/>
      <c r="K891" s="17" t="n"/>
      <c r="L891" s="17" t="n"/>
      <c r="M891" s="17" t="n"/>
      <c r="N891" s="17" t="n"/>
      <c r="O891" s="119" t="n"/>
      <c r="P891" s="17" t="n"/>
      <c r="Q891" s="17" t="n"/>
      <c r="R891" s="17" t="n"/>
      <c r="S891" s="17" t="n"/>
      <c r="T891" s="17" t="n"/>
      <c r="U891" s="61" t="n"/>
    </row>
    <row r="892">
      <c r="A892" s="17" t="n"/>
      <c r="C892" s="119" t="n"/>
      <c r="D892" s="61" t="n"/>
      <c r="E892" s="17" t="n"/>
      <c r="F892" s="17" t="n"/>
      <c r="G892" s="119" t="n"/>
      <c r="H892" s="17" t="n"/>
      <c r="I892" s="17" t="n"/>
      <c r="J892" s="119" t="n"/>
      <c r="K892" s="17" t="n"/>
      <c r="L892" s="17" t="n"/>
      <c r="M892" s="17" t="n"/>
      <c r="N892" s="17" t="n"/>
      <c r="O892" s="119" t="n"/>
      <c r="P892" s="17" t="n"/>
      <c r="Q892" s="17" t="n"/>
      <c r="R892" s="17" t="n"/>
      <c r="S892" s="17" t="n"/>
      <c r="T892" s="17" t="n"/>
      <c r="U892" s="61" t="n"/>
    </row>
    <row r="893">
      <c r="A893" s="17" t="n"/>
      <c r="C893" s="119" t="n"/>
      <c r="D893" s="61" t="n"/>
      <c r="E893" s="17" t="n"/>
      <c r="F893" s="17" t="n"/>
      <c r="G893" s="119" t="n"/>
      <c r="H893" s="17" t="n"/>
      <c r="I893" s="17" t="n"/>
      <c r="J893" s="119" t="n"/>
      <c r="K893" s="17" t="n"/>
      <c r="L893" s="17" t="n"/>
      <c r="M893" s="17" t="n"/>
      <c r="N893" s="17" t="n"/>
      <c r="O893" s="119" t="n"/>
      <c r="P893" s="17" t="n"/>
      <c r="Q893" s="17" t="n"/>
      <c r="R893" s="17" t="n"/>
      <c r="S893" s="17" t="n"/>
      <c r="T893" s="17" t="n"/>
      <c r="U893" s="61" t="n"/>
    </row>
    <row r="894">
      <c r="A894" s="17" t="n"/>
      <c r="C894" s="119" t="n"/>
      <c r="D894" s="61" t="n"/>
      <c r="E894" s="17" t="n"/>
      <c r="F894" s="17" t="n"/>
      <c r="G894" s="119" t="n"/>
      <c r="H894" s="17" t="n"/>
      <c r="I894" s="17" t="n"/>
      <c r="J894" s="119" t="n"/>
      <c r="K894" s="17" t="n"/>
      <c r="L894" s="17" t="n"/>
      <c r="M894" s="17" t="n"/>
      <c r="N894" s="17" t="n"/>
      <c r="O894" s="119" t="n"/>
      <c r="P894" s="17" t="n"/>
      <c r="Q894" s="17" t="n"/>
      <c r="R894" s="17" t="n"/>
      <c r="S894" s="17" t="n"/>
      <c r="T894" s="17" t="n"/>
      <c r="U894" s="61" t="n"/>
    </row>
    <row r="895">
      <c r="A895" s="17" t="n"/>
      <c r="C895" s="119" t="n"/>
      <c r="D895" s="61" t="n"/>
      <c r="E895" s="17" t="n"/>
      <c r="F895" s="17" t="n"/>
      <c r="G895" s="119" t="n"/>
      <c r="H895" s="17" t="n"/>
      <c r="I895" s="17" t="n"/>
      <c r="J895" s="119" t="n"/>
      <c r="K895" s="17" t="n"/>
      <c r="L895" s="17" t="n"/>
      <c r="M895" s="17" t="n"/>
      <c r="N895" s="17" t="n"/>
      <c r="O895" s="119" t="n"/>
      <c r="P895" s="17" t="n"/>
      <c r="Q895" s="17" t="n"/>
      <c r="R895" s="17" t="n"/>
      <c r="S895" s="17" t="n"/>
      <c r="T895" s="17" t="n"/>
      <c r="U895" s="61" t="n"/>
    </row>
    <row r="896">
      <c r="A896" s="17" t="n"/>
      <c r="C896" s="119" t="n"/>
      <c r="D896" s="61" t="n"/>
      <c r="E896" s="17" t="n"/>
      <c r="F896" s="17" t="n"/>
      <c r="G896" s="119" t="n"/>
      <c r="H896" s="17" t="n"/>
      <c r="I896" s="17" t="n"/>
      <c r="J896" s="119" t="n"/>
      <c r="K896" s="17" t="n"/>
      <c r="L896" s="17" t="n"/>
      <c r="M896" s="17" t="n"/>
      <c r="N896" s="17" t="n"/>
      <c r="O896" s="119" t="n"/>
      <c r="P896" s="17" t="n"/>
      <c r="Q896" s="17" t="n"/>
      <c r="R896" s="17" t="n"/>
      <c r="S896" s="17" t="n"/>
      <c r="T896" s="17" t="n"/>
      <c r="U896" s="61" t="n"/>
    </row>
    <row r="897">
      <c r="A897" s="17" t="n"/>
      <c r="C897" s="119" t="n"/>
      <c r="D897" s="61" t="n"/>
      <c r="E897" s="17" t="n"/>
      <c r="F897" s="17" t="n"/>
      <c r="G897" s="119" t="n"/>
      <c r="H897" s="17" t="n"/>
      <c r="I897" s="17" t="n"/>
      <c r="J897" s="119" t="n"/>
      <c r="K897" s="17" t="n"/>
      <c r="L897" s="17" t="n"/>
      <c r="M897" s="17" t="n"/>
      <c r="N897" s="17" t="n"/>
      <c r="O897" s="119" t="n"/>
      <c r="P897" s="17" t="n"/>
      <c r="Q897" s="17" t="n"/>
      <c r="R897" s="17" t="n"/>
      <c r="S897" s="17" t="n"/>
      <c r="T897" s="17" t="n"/>
      <c r="U897" s="61" t="n"/>
    </row>
    <row r="898">
      <c r="A898" s="17" t="n"/>
      <c r="C898" s="119" t="n"/>
      <c r="D898" s="61" t="n"/>
      <c r="E898" s="17" t="n"/>
      <c r="F898" s="17" t="n"/>
      <c r="G898" s="119" t="n"/>
      <c r="H898" s="17" t="n"/>
      <c r="I898" s="17" t="n"/>
      <c r="J898" s="119" t="n"/>
      <c r="K898" s="17" t="n"/>
      <c r="L898" s="17" t="n"/>
      <c r="M898" s="17" t="n"/>
      <c r="N898" s="17" t="n"/>
      <c r="O898" s="119" t="n"/>
      <c r="P898" s="17" t="n"/>
      <c r="Q898" s="17" t="n"/>
      <c r="R898" s="17" t="n"/>
      <c r="S898" s="17" t="n"/>
      <c r="T898" s="17" t="n"/>
      <c r="U898" s="61" t="n"/>
    </row>
    <row r="899">
      <c r="A899" s="17" t="n"/>
      <c r="C899" s="119" t="n"/>
      <c r="D899" s="61" t="n"/>
      <c r="E899" s="17" t="n"/>
      <c r="F899" s="17" t="n"/>
      <c r="G899" s="119" t="n"/>
      <c r="H899" s="17" t="n"/>
      <c r="I899" s="17" t="n"/>
      <c r="J899" s="119" t="n"/>
      <c r="K899" s="17" t="n"/>
      <c r="L899" s="17" t="n"/>
      <c r="M899" s="17" t="n"/>
      <c r="N899" s="17" t="n"/>
      <c r="O899" s="119" t="n"/>
      <c r="P899" s="17" t="n"/>
      <c r="Q899" s="17" t="n"/>
      <c r="R899" s="17" t="n"/>
      <c r="S899" s="17" t="n"/>
      <c r="T899" s="17" t="n"/>
      <c r="U899" s="61" t="n"/>
    </row>
    <row r="900">
      <c r="A900" s="17" t="n"/>
      <c r="C900" s="119" t="n"/>
      <c r="D900" s="61" t="n"/>
      <c r="E900" s="17" t="n"/>
      <c r="F900" s="17" t="n"/>
      <c r="G900" s="119" t="n"/>
      <c r="H900" s="17" t="n"/>
      <c r="I900" s="17" t="n"/>
      <c r="J900" s="119" t="n"/>
      <c r="K900" s="17" t="n"/>
      <c r="L900" s="17" t="n"/>
      <c r="M900" s="17" t="n"/>
      <c r="N900" s="17" t="n"/>
      <c r="O900" s="119" t="n"/>
      <c r="P900" s="17" t="n"/>
      <c r="Q900" s="17" t="n"/>
      <c r="R900" s="17" t="n"/>
      <c r="S900" s="17" t="n"/>
      <c r="T900" s="17" t="n"/>
      <c r="U900" s="61" t="n"/>
    </row>
    <row r="901">
      <c r="A901" s="17" t="n"/>
      <c r="C901" s="119" t="n"/>
      <c r="D901" s="61" t="n"/>
      <c r="E901" s="17" t="n"/>
      <c r="F901" s="17" t="n"/>
      <c r="G901" s="119" t="n"/>
      <c r="H901" s="17" t="n"/>
      <c r="I901" s="17" t="n"/>
      <c r="J901" s="119" t="n"/>
      <c r="K901" s="17" t="n"/>
      <c r="L901" s="17" t="n"/>
      <c r="M901" s="17" t="n"/>
      <c r="N901" s="17" t="n"/>
      <c r="O901" s="119" t="n"/>
      <c r="P901" s="17" t="n"/>
      <c r="Q901" s="17" t="n"/>
      <c r="R901" s="17" t="n"/>
      <c r="S901" s="17" t="n"/>
      <c r="T901" s="17" t="n"/>
      <c r="U901" s="61" t="n"/>
    </row>
    <row r="902">
      <c r="A902" s="17" t="n"/>
      <c r="C902" s="119" t="n"/>
      <c r="D902" s="61" t="n"/>
      <c r="E902" s="17" t="n"/>
      <c r="F902" s="17" t="n"/>
      <c r="G902" s="119" t="n"/>
      <c r="H902" s="17" t="n"/>
      <c r="I902" s="17" t="n"/>
      <c r="J902" s="119" t="n"/>
      <c r="K902" s="17" t="n"/>
      <c r="L902" s="17" t="n"/>
      <c r="M902" s="17" t="n"/>
      <c r="N902" s="17" t="n"/>
      <c r="O902" s="119" t="n"/>
      <c r="P902" s="17" t="n"/>
      <c r="Q902" s="17" t="n"/>
      <c r="R902" s="17" t="n"/>
      <c r="S902" s="17" t="n"/>
      <c r="T902" s="17" t="n"/>
      <c r="U902" s="61" t="n"/>
    </row>
    <row r="903">
      <c r="A903" s="17" t="n"/>
      <c r="C903" s="119" t="n"/>
      <c r="D903" s="61" t="n"/>
      <c r="E903" s="17" t="n"/>
      <c r="F903" s="17" t="n"/>
      <c r="G903" s="119" t="n"/>
      <c r="H903" s="17" t="n"/>
      <c r="I903" s="17" t="n"/>
      <c r="J903" s="119" t="n"/>
      <c r="K903" s="17" t="n"/>
      <c r="L903" s="17" t="n"/>
      <c r="M903" s="17" t="n"/>
      <c r="N903" s="17" t="n"/>
      <c r="O903" s="119" t="n"/>
      <c r="P903" s="17" t="n"/>
      <c r="Q903" s="17" t="n"/>
      <c r="R903" s="17" t="n"/>
      <c r="S903" s="17" t="n"/>
      <c r="T903" s="17" t="n"/>
      <c r="U903" s="61" t="n"/>
    </row>
    <row r="904">
      <c r="A904" s="17" t="n"/>
      <c r="C904" s="119" t="n"/>
      <c r="D904" s="61" t="n"/>
      <c r="E904" s="17" t="n"/>
      <c r="F904" s="17" t="n"/>
      <c r="G904" s="119" t="n"/>
      <c r="H904" s="17" t="n"/>
      <c r="I904" s="17" t="n"/>
      <c r="J904" s="119" t="n"/>
      <c r="K904" s="17" t="n"/>
      <c r="L904" s="17" t="n"/>
      <c r="M904" s="17" t="n"/>
      <c r="N904" s="17" t="n"/>
      <c r="O904" s="119" t="n"/>
      <c r="P904" s="17" t="n"/>
      <c r="Q904" s="17" t="n"/>
      <c r="R904" s="17" t="n"/>
      <c r="S904" s="17" t="n"/>
      <c r="T904" s="17" t="n"/>
      <c r="U904" s="61" t="n"/>
    </row>
    <row r="905">
      <c r="A905" s="17" t="n"/>
      <c r="C905" s="119" t="n"/>
      <c r="D905" s="61" t="n"/>
      <c r="E905" s="17" t="n"/>
      <c r="F905" s="17" t="n"/>
      <c r="G905" s="119" t="n"/>
      <c r="H905" s="17" t="n"/>
      <c r="I905" s="17" t="n"/>
      <c r="J905" s="119" t="n"/>
      <c r="K905" s="17" t="n"/>
      <c r="L905" s="17" t="n"/>
      <c r="M905" s="17" t="n"/>
      <c r="N905" s="17" t="n"/>
      <c r="O905" s="119" t="n"/>
      <c r="P905" s="17" t="n"/>
      <c r="Q905" s="17" t="n"/>
      <c r="R905" s="17" t="n"/>
      <c r="S905" s="17" t="n"/>
      <c r="T905" s="17" t="n"/>
      <c r="U905" s="61" t="n"/>
    </row>
    <row r="906">
      <c r="A906" s="17" t="n"/>
      <c r="C906" s="119" t="n"/>
      <c r="D906" s="61" t="n"/>
      <c r="E906" s="17" t="n"/>
      <c r="F906" s="17" t="n"/>
      <c r="G906" s="119" t="n"/>
      <c r="H906" s="17" t="n"/>
      <c r="I906" s="17" t="n"/>
      <c r="J906" s="119" t="n"/>
      <c r="K906" s="17" t="n"/>
      <c r="L906" s="17" t="n"/>
      <c r="M906" s="17" t="n"/>
      <c r="N906" s="17" t="n"/>
      <c r="O906" s="119" t="n"/>
      <c r="P906" s="17" t="n"/>
      <c r="Q906" s="17" t="n"/>
      <c r="R906" s="17" t="n"/>
      <c r="S906" s="17" t="n"/>
      <c r="T906" s="17" t="n"/>
      <c r="U906" s="61" t="n"/>
    </row>
    <row r="907">
      <c r="A907" s="17" t="n"/>
      <c r="C907" s="119" t="n"/>
      <c r="D907" s="61" t="n"/>
      <c r="E907" s="17" t="n"/>
      <c r="F907" s="17" t="n"/>
      <c r="G907" s="119" t="n"/>
      <c r="H907" s="17" t="n"/>
      <c r="I907" s="17" t="n"/>
      <c r="J907" s="119" t="n"/>
      <c r="K907" s="17" t="n"/>
      <c r="L907" s="17" t="n"/>
      <c r="M907" s="17" t="n"/>
      <c r="N907" s="17" t="n"/>
      <c r="O907" s="119" t="n"/>
      <c r="P907" s="17" t="n"/>
      <c r="Q907" s="17" t="n"/>
      <c r="R907" s="17" t="n"/>
      <c r="S907" s="17" t="n"/>
      <c r="T907" s="17" t="n"/>
      <c r="U907" s="61" t="n"/>
    </row>
    <row r="908">
      <c r="A908" s="17" t="n"/>
      <c r="C908" s="119" t="n"/>
      <c r="D908" s="61" t="n"/>
      <c r="E908" s="17" t="n"/>
      <c r="F908" s="17" t="n"/>
      <c r="G908" s="119" t="n"/>
      <c r="H908" s="17" t="n"/>
      <c r="I908" s="17" t="n"/>
      <c r="J908" s="119" t="n"/>
      <c r="K908" s="17" t="n"/>
      <c r="L908" s="17" t="n"/>
      <c r="M908" s="17" t="n"/>
      <c r="N908" s="17" t="n"/>
      <c r="O908" s="119" t="n"/>
      <c r="P908" s="17" t="n"/>
      <c r="Q908" s="17" t="n"/>
      <c r="R908" s="17" t="n"/>
      <c r="S908" s="17" t="n"/>
      <c r="T908" s="17" t="n"/>
      <c r="U908" s="61" t="n"/>
    </row>
    <row r="909">
      <c r="A909" s="17" t="n"/>
      <c r="C909" s="119" t="n"/>
      <c r="D909" s="61" t="n"/>
      <c r="E909" s="17" t="n"/>
      <c r="F909" s="17" t="n"/>
      <c r="G909" s="119" t="n"/>
      <c r="H909" s="17" t="n"/>
      <c r="I909" s="17" t="n"/>
      <c r="J909" s="119" t="n"/>
      <c r="K909" s="17" t="n"/>
      <c r="L909" s="17" t="n"/>
      <c r="M909" s="17" t="n"/>
      <c r="N909" s="17" t="n"/>
      <c r="O909" s="119" t="n"/>
      <c r="P909" s="17" t="n"/>
      <c r="Q909" s="17" t="n"/>
      <c r="R909" s="17" t="n"/>
      <c r="S909" s="17" t="n"/>
      <c r="T909" s="17" t="n"/>
      <c r="U909" s="61" t="n"/>
    </row>
    <row r="910">
      <c r="A910" s="17" t="n"/>
      <c r="C910" s="119" t="n"/>
      <c r="D910" s="61" t="n"/>
      <c r="E910" s="17" t="n"/>
      <c r="F910" s="17" t="n"/>
      <c r="G910" s="119" t="n"/>
      <c r="H910" s="17" t="n"/>
      <c r="I910" s="17" t="n"/>
      <c r="J910" s="119" t="n"/>
      <c r="K910" s="17" t="n"/>
      <c r="L910" s="17" t="n"/>
      <c r="M910" s="17" t="n"/>
      <c r="N910" s="17" t="n"/>
      <c r="O910" s="119" t="n"/>
      <c r="P910" s="17" t="n"/>
      <c r="Q910" s="17" t="n"/>
      <c r="R910" s="17" t="n"/>
      <c r="S910" s="17" t="n"/>
      <c r="T910" s="17" t="n"/>
      <c r="U910" s="61" t="n"/>
    </row>
    <row r="911">
      <c r="A911" s="17" t="n"/>
      <c r="C911" s="119" t="n"/>
      <c r="D911" s="61" t="n"/>
      <c r="E911" s="17" t="n"/>
      <c r="F911" s="17" t="n"/>
      <c r="G911" s="119" t="n"/>
      <c r="H911" s="17" t="n"/>
      <c r="I911" s="17" t="n"/>
      <c r="J911" s="119" t="n"/>
      <c r="K911" s="17" t="n"/>
      <c r="L911" s="17" t="n"/>
      <c r="M911" s="17" t="n"/>
      <c r="N911" s="17" t="n"/>
      <c r="O911" s="119" t="n"/>
      <c r="P911" s="17" t="n"/>
      <c r="Q911" s="17" t="n"/>
      <c r="R911" s="17" t="n"/>
      <c r="S911" s="17" t="n"/>
      <c r="T911" s="17" t="n"/>
      <c r="U911" s="61" t="n"/>
    </row>
    <row r="912">
      <c r="A912" s="17" t="n"/>
      <c r="C912" s="119" t="n"/>
      <c r="D912" s="61" t="n"/>
      <c r="E912" s="17" t="n"/>
      <c r="F912" s="17" t="n"/>
      <c r="G912" s="119" t="n"/>
      <c r="H912" s="17" t="n"/>
      <c r="I912" s="17" t="n"/>
      <c r="J912" s="119" t="n"/>
      <c r="K912" s="17" t="n"/>
      <c r="L912" s="17" t="n"/>
      <c r="M912" s="17" t="n"/>
      <c r="N912" s="17" t="n"/>
      <c r="O912" s="119" t="n"/>
      <c r="P912" s="17" t="n"/>
      <c r="Q912" s="17" t="n"/>
      <c r="R912" s="17" t="n"/>
      <c r="S912" s="17" t="n"/>
      <c r="T912" s="17" t="n"/>
      <c r="U912" s="61" t="n"/>
    </row>
    <row r="913">
      <c r="A913" s="17" t="n"/>
      <c r="C913" s="119" t="n"/>
      <c r="D913" s="61" t="n"/>
      <c r="E913" s="17" t="n"/>
      <c r="F913" s="17" t="n"/>
      <c r="G913" s="119" t="n"/>
      <c r="H913" s="17" t="n"/>
      <c r="I913" s="17" t="n"/>
      <c r="J913" s="119" t="n"/>
      <c r="K913" s="17" t="n"/>
      <c r="L913" s="17" t="n"/>
      <c r="M913" s="17" t="n"/>
      <c r="N913" s="17" t="n"/>
      <c r="O913" s="119" t="n"/>
      <c r="P913" s="17" t="n"/>
      <c r="Q913" s="17" t="n"/>
      <c r="R913" s="17" t="n"/>
      <c r="S913" s="17" t="n"/>
      <c r="T913" s="17" t="n"/>
      <c r="U913" s="61" t="n"/>
    </row>
    <row r="914">
      <c r="A914" s="17" t="n"/>
      <c r="C914" s="119" t="n"/>
      <c r="D914" s="61" t="n"/>
      <c r="E914" s="17" t="n"/>
      <c r="F914" s="17" t="n"/>
      <c r="G914" s="119" t="n"/>
      <c r="H914" s="17" t="n"/>
      <c r="I914" s="17" t="n"/>
      <c r="J914" s="119" t="n"/>
      <c r="K914" s="17" t="n"/>
      <c r="L914" s="17" t="n"/>
      <c r="M914" s="17" t="n"/>
      <c r="N914" s="17" t="n"/>
      <c r="O914" s="119" t="n"/>
      <c r="P914" s="17" t="n"/>
      <c r="Q914" s="17" t="n"/>
      <c r="R914" s="17" t="n"/>
      <c r="S914" s="17" t="n"/>
      <c r="T914" s="17" t="n"/>
      <c r="U914" s="61" t="n"/>
    </row>
    <row r="915">
      <c r="A915" s="17" t="n"/>
      <c r="C915" s="119" t="n"/>
      <c r="D915" s="61" t="n"/>
      <c r="E915" s="17" t="n"/>
      <c r="F915" s="17" t="n"/>
      <c r="G915" s="119" t="n"/>
      <c r="H915" s="17" t="n"/>
      <c r="I915" s="17" t="n"/>
      <c r="J915" s="119" t="n"/>
      <c r="K915" s="17" t="n"/>
      <c r="L915" s="17" t="n"/>
      <c r="M915" s="17" t="n"/>
      <c r="N915" s="17" t="n"/>
      <c r="O915" s="119" t="n"/>
      <c r="P915" s="17" t="n"/>
      <c r="Q915" s="17" t="n"/>
      <c r="R915" s="17" t="n"/>
      <c r="S915" s="17" t="n"/>
      <c r="T915" s="17" t="n"/>
      <c r="U915" s="61" t="n"/>
    </row>
    <row r="916">
      <c r="A916" s="17" t="n"/>
      <c r="C916" s="119" t="n"/>
      <c r="D916" s="61" t="n"/>
      <c r="E916" s="17" t="n"/>
      <c r="F916" s="17" t="n"/>
      <c r="G916" s="119" t="n"/>
      <c r="H916" s="17" t="n"/>
      <c r="I916" s="17" t="n"/>
      <c r="J916" s="119" t="n"/>
      <c r="K916" s="17" t="n"/>
      <c r="L916" s="17" t="n"/>
      <c r="M916" s="17" t="n"/>
      <c r="N916" s="17" t="n"/>
      <c r="O916" s="119" t="n"/>
      <c r="P916" s="17" t="n"/>
      <c r="Q916" s="17" t="n"/>
      <c r="R916" s="17" t="n"/>
      <c r="S916" s="17" t="n"/>
      <c r="T916" s="17" t="n"/>
      <c r="U916" s="61" t="n"/>
    </row>
    <row r="917">
      <c r="A917" s="17" t="n"/>
      <c r="C917" s="119" t="n"/>
      <c r="D917" s="61" t="n"/>
      <c r="E917" s="17" t="n"/>
      <c r="F917" s="17" t="n"/>
      <c r="G917" s="119" t="n"/>
      <c r="H917" s="17" t="n"/>
      <c r="I917" s="17" t="n"/>
      <c r="J917" s="119" t="n"/>
      <c r="K917" s="17" t="n"/>
      <c r="L917" s="17" t="n"/>
      <c r="M917" s="17" t="n"/>
      <c r="N917" s="17" t="n"/>
      <c r="O917" s="119" t="n"/>
      <c r="P917" s="17" t="n"/>
      <c r="Q917" s="17" t="n"/>
      <c r="R917" s="17" t="n"/>
      <c r="S917" s="17" t="n"/>
      <c r="T917" s="17" t="n"/>
      <c r="U917" s="61" t="n"/>
    </row>
    <row r="918">
      <c r="A918" s="17" t="n"/>
      <c r="C918" s="119" t="n"/>
      <c r="D918" s="61" t="n"/>
      <c r="E918" s="17" t="n"/>
      <c r="F918" s="17" t="n"/>
      <c r="G918" s="119" t="n"/>
      <c r="H918" s="17" t="n"/>
      <c r="I918" s="17" t="n"/>
      <c r="J918" s="119" t="n"/>
      <c r="K918" s="17" t="n"/>
      <c r="L918" s="17" t="n"/>
      <c r="M918" s="17" t="n"/>
      <c r="N918" s="17" t="n"/>
      <c r="O918" s="119" t="n"/>
      <c r="P918" s="17" t="n"/>
      <c r="Q918" s="17" t="n"/>
      <c r="R918" s="17" t="n"/>
      <c r="S918" s="17" t="n"/>
      <c r="T918" s="17" t="n"/>
      <c r="U918" s="61" t="n"/>
    </row>
    <row r="919">
      <c r="A919" s="17" t="n"/>
      <c r="C919" s="119" t="n"/>
      <c r="D919" s="61" t="n"/>
      <c r="E919" s="17" t="n"/>
      <c r="F919" s="17" t="n"/>
      <c r="G919" s="119" t="n"/>
      <c r="H919" s="17" t="n"/>
      <c r="I919" s="17" t="n"/>
      <c r="J919" s="119" t="n"/>
      <c r="K919" s="17" t="n"/>
      <c r="L919" s="17" t="n"/>
      <c r="M919" s="17" t="n"/>
      <c r="N919" s="17" t="n"/>
      <c r="O919" s="119" t="n"/>
      <c r="P919" s="17" t="n"/>
      <c r="Q919" s="17" t="n"/>
      <c r="R919" s="17" t="n"/>
      <c r="S919" s="17" t="n"/>
      <c r="T919" s="17" t="n"/>
      <c r="U919" s="61" t="n"/>
    </row>
    <row r="920">
      <c r="A920" s="17" t="n"/>
      <c r="C920" s="119" t="n"/>
      <c r="D920" s="61" t="n"/>
      <c r="E920" s="17" t="n"/>
      <c r="F920" s="17" t="n"/>
      <c r="G920" s="119" t="n"/>
      <c r="H920" s="17" t="n"/>
      <c r="I920" s="17" t="n"/>
      <c r="J920" s="119" t="n"/>
      <c r="K920" s="17" t="n"/>
      <c r="L920" s="17" t="n"/>
      <c r="M920" s="17" t="n"/>
      <c r="N920" s="17" t="n"/>
      <c r="O920" s="119" t="n"/>
      <c r="P920" s="17" t="n"/>
      <c r="Q920" s="17" t="n"/>
      <c r="R920" s="17" t="n"/>
      <c r="S920" s="17" t="n"/>
      <c r="T920" s="17" t="n"/>
      <c r="U920" s="61" t="n"/>
    </row>
    <row r="921">
      <c r="A921" s="17" t="n"/>
      <c r="C921" s="119" t="n"/>
      <c r="D921" s="61" t="n"/>
      <c r="E921" s="17" t="n"/>
      <c r="F921" s="17" t="n"/>
      <c r="G921" s="119" t="n"/>
      <c r="H921" s="17" t="n"/>
      <c r="I921" s="17" t="n"/>
      <c r="J921" s="119" t="n"/>
      <c r="K921" s="17" t="n"/>
      <c r="L921" s="17" t="n"/>
      <c r="M921" s="17" t="n"/>
      <c r="N921" s="17" t="n"/>
      <c r="O921" s="119" t="n"/>
      <c r="P921" s="17" t="n"/>
      <c r="Q921" s="17" t="n"/>
      <c r="R921" s="17" t="n"/>
      <c r="S921" s="17" t="n"/>
      <c r="T921" s="17" t="n"/>
      <c r="U921" s="61" t="n"/>
    </row>
    <row r="922">
      <c r="A922" s="17" t="n"/>
      <c r="C922" s="119" t="n"/>
      <c r="D922" s="61" t="n"/>
      <c r="E922" s="17" t="n"/>
      <c r="F922" s="17" t="n"/>
      <c r="G922" s="119" t="n"/>
      <c r="H922" s="17" t="n"/>
      <c r="I922" s="17" t="n"/>
      <c r="J922" s="119" t="n"/>
      <c r="K922" s="17" t="n"/>
      <c r="L922" s="17" t="n"/>
      <c r="M922" s="17" t="n"/>
      <c r="N922" s="17" t="n"/>
      <c r="O922" s="119" t="n"/>
      <c r="P922" s="17" t="n"/>
      <c r="Q922" s="17" t="n"/>
      <c r="R922" s="17" t="n"/>
      <c r="S922" s="17" t="n"/>
      <c r="T922" s="17" t="n"/>
      <c r="U922" s="61" t="n"/>
    </row>
    <row r="923">
      <c r="A923" s="17" t="n"/>
      <c r="C923" s="119" t="n"/>
      <c r="D923" s="61" t="n"/>
      <c r="E923" s="17" t="n"/>
      <c r="F923" s="17" t="n"/>
      <c r="G923" s="119" t="n"/>
      <c r="H923" s="17" t="n"/>
      <c r="I923" s="17" t="n"/>
      <c r="J923" s="119" t="n"/>
      <c r="K923" s="17" t="n"/>
      <c r="L923" s="17" t="n"/>
      <c r="M923" s="17" t="n"/>
      <c r="N923" s="17" t="n"/>
      <c r="O923" s="119" t="n"/>
      <c r="P923" s="17" t="n"/>
      <c r="Q923" s="17" t="n"/>
      <c r="R923" s="17" t="n"/>
      <c r="S923" s="17" t="n"/>
      <c r="T923" s="17" t="n"/>
      <c r="U923" s="61" t="n"/>
    </row>
    <row r="924">
      <c r="A924" s="17" t="n"/>
      <c r="C924" s="119" t="n"/>
      <c r="D924" s="61" t="n"/>
      <c r="E924" s="17" t="n"/>
      <c r="F924" s="17" t="n"/>
      <c r="G924" s="119" t="n"/>
      <c r="H924" s="17" t="n"/>
      <c r="I924" s="17" t="n"/>
      <c r="J924" s="119" t="n"/>
      <c r="K924" s="17" t="n"/>
      <c r="L924" s="17" t="n"/>
      <c r="M924" s="17" t="n"/>
      <c r="N924" s="17" t="n"/>
      <c r="O924" s="119" t="n"/>
      <c r="P924" s="17" t="n"/>
      <c r="Q924" s="17" t="n"/>
      <c r="R924" s="17" t="n"/>
      <c r="S924" s="17" t="n"/>
      <c r="T924" s="17" t="n"/>
      <c r="U924" s="61" t="n"/>
    </row>
    <row r="925">
      <c r="A925" s="17" t="n"/>
      <c r="C925" s="119" t="n"/>
      <c r="D925" s="61" t="n"/>
      <c r="E925" s="17" t="n"/>
      <c r="F925" s="17" t="n"/>
      <c r="G925" s="119" t="n"/>
      <c r="H925" s="17" t="n"/>
      <c r="I925" s="17" t="n"/>
      <c r="J925" s="119" t="n"/>
      <c r="K925" s="17" t="n"/>
      <c r="L925" s="17" t="n"/>
      <c r="M925" s="17" t="n"/>
      <c r="N925" s="17" t="n"/>
      <c r="O925" s="119" t="n"/>
      <c r="P925" s="17" t="n"/>
      <c r="Q925" s="17" t="n"/>
      <c r="R925" s="17" t="n"/>
      <c r="S925" s="17" t="n"/>
      <c r="T925" s="17" t="n"/>
      <c r="U925" s="61" t="n"/>
    </row>
    <row r="926">
      <c r="A926" s="17" t="n"/>
      <c r="C926" s="119" t="n"/>
      <c r="D926" s="61" t="n"/>
      <c r="E926" s="17" t="n"/>
      <c r="F926" s="17" t="n"/>
      <c r="G926" s="119" t="n"/>
      <c r="H926" s="17" t="n"/>
      <c r="I926" s="17" t="n"/>
      <c r="J926" s="119" t="n"/>
      <c r="K926" s="17" t="n"/>
      <c r="L926" s="17" t="n"/>
      <c r="M926" s="17" t="n"/>
      <c r="N926" s="17" t="n"/>
      <c r="O926" s="119" t="n"/>
      <c r="P926" s="17" t="n"/>
      <c r="Q926" s="17" t="n"/>
      <c r="R926" s="17" t="n"/>
      <c r="S926" s="17" t="n"/>
      <c r="T926" s="17" t="n"/>
      <c r="U926" s="61" t="n"/>
    </row>
    <row r="927">
      <c r="A927" s="17" t="n"/>
      <c r="C927" s="119" t="n"/>
      <c r="D927" s="61" t="n"/>
      <c r="E927" s="17" t="n"/>
      <c r="F927" s="17" t="n"/>
      <c r="G927" s="119" t="n"/>
      <c r="H927" s="17" t="n"/>
      <c r="I927" s="17" t="n"/>
      <c r="J927" s="119" t="n"/>
      <c r="K927" s="17" t="n"/>
      <c r="L927" s="17" t="n"/>
      <c r="M927" s="17" t="n"/>
      <c r="N927" s="17" t="n"/>
      <c r="O927" s="119" t="n"/>
      <c r="P927" s="17" t="n"/>
      <c r="Q927" s="17" t="n"/>
      <c r="R927" s="17" t="n"/>
      <c r="S927" s="17" t="n"/>
      <c r="T927" s="17" t="n"/>
      <c r="U927" s="61" t="n"/>
    </row>
    <row r="928">
      <c r="A928" s="17" t="n"/>
      <c r="C928" s="119" t="n"/>
      <c r="D928" s="61" t="n"/>
      <c r="E928" s="17" t="n"/>
      <c r="F928" s="17" t="n"/>
      <c r="G928" s="119" t="n"/>
      <c r="H928" s="17" t="n"/>
      <c r="I928" s="17" t="n"/>
      <c r="J928" s="119" t="n"/>
      <c r="K928" s="17" t="n"/>
      <c r="L928" s="17" t="n"/>
      <c r="M928" s="17" t="n"/>
      <c r="N928" s="17" t="n"/>
      <c r="O928" s="119" t="n"/>
      <c r="P928" s="17" t="n"/>
      <c r="Q928" s="17" t="n"/>
      <c r="R928" s="17" t="n"/>
      <c r="S928" s="17" t="n"/>
      <c r="T928" s="17" t="n"/>
      <c r="U928" s="61" t="n"/>
    </row>
    <row r="929">
      <c r="A929" s="17" t="n"/>
      <c r="C929" s="119" t="n"/>
      <c r="D929" s="61" t="n"/>
      <c r="E929" s="17" t="n"/>
      <c r="F929" s="17" t="n"/>
      <c r="G929" s="119" t="n"/>
      <c r="H929" s="17" t="n"/>
      <c r="I929" s="17" t="n"/>
      <c r="J929" s="119" t="n"/>
      <c r="K929" s="17" t="n"/>
      <c r="L929" s="17" t="n"/>
      <c r="M929" s="17" t="n"/>
      <c r="N929" s="17" t="n"/>
      <c r="O929" s="119" t="n"/>
      <c r="P929" s="17" t="n"/>
      <c r="Q929" s="17" t="n"/>
      <c r="R929" s="17" t="n"/>
      <c r="S929" s="17" t="n"/>
      <c r="T929" s="17" t="n"/>
      <c r="U929" s="61" t="n"/>
    </row>
    <row r="930">
      <c r="A930" s="17" t="n"/>
      <c r="C930" s="119" t="n"/>
      <c r="D930" s="61" t="n"/>
      <c r="E930" s="17" t="n"/>
      <c r="F930" s="17" t="n"/>
      <c r="G930" s="119" t="n"/>
      <c r="H930" s="17" t="n"/>
      <c r="I930" s="17" t="n"/>
      <c r="J930" s="119" t="n"/>
      <c r="K930" s="17" t="n"/>
      <c r="L930" s="17" t="n"/>
      <c r="M930" s="17" t="n"/>
      <c r="N930" s="17" t="n"/>
      <c r="O930" s="119" t="n"/>
      <c r="P930" s="17" t="n"/>
      <c r="Q930" s="17" t="n"/>
      <c r="R930" s="17" t="n"/>
      <c r="S930" s="17" t="n"/>
      <c r="T930" s="17" t="n"/>
      <c r="U930" s="61" t="n"/>
    </row>
    <row r="931">
      <c r="A931" s="17" t="n"/>
      <c r="C931" s="119" t="n"/>
      <c r="D931" s="61" t="n"/>
      <c r="E931" s="17" t="n"/>
      <c r="F931" s="17" t="n"/>
      <c r="G931" s="119" t="n"/>
      <c r="H931" s="17" t="n"/>
      <c r="I931" s="17" t="n"/>
      <c r="J931" s="119" t="n"/>
      <c r="K931" s="17" t="n"/>
      <c r="L931" s="17" t="n"/>
      <c r="M931" s="17" t="n"/>
      <c r="N931" s="17" t="n"/>
      <c r="O931" s="119" t="n"/>
      <c r="P931" s="17" t="n"/>
      <c r="Q931" s="17" t="n"/>
      <c r="R931" s="17" t="n"/>
      <c r="S931" s="17" t="n"/>
      <c r="T931" s="17" t="n"/>
      <c r="U931" s="61" t="n"/>
    </row>
    <row r="932">
      <c r="A932" s="17" t="n"/>
      <c r="C932" s="119" t="n"/>
      <c r="D932" s="61" t="n"/>
      <c r="E932" s="17" t="n"/>
      <c r="F932" s="17" t="n"/>
      <c r="G932" s="119" t="n"/>
      <c r="H932" s="17" t="n"/>
      <c r="I932" s="17" t="n"/>
      <c r="J932" s="119" t="n"/>
      <c r="K932" s="17" t="n"/>
      <c r="L932" s="17" t="n"/>
      <c r="M932" s="17" t="n"/>
      <c r="N932" s="17" t="n"/>
      <c r="O932" s="119" t="n"/>
      <c r="P932" s="17" t="n"/>
      <c r="Q932" s="17" t="n"/>
      <c r="R932" s="17" t="n"/>
      <c r="S932" s="17" t="n"/>
      <c r="T932" s="17" t="n"/>
      <c r="U932" s="61" t="n"/>
    </row>
    <row r="933">
      <c r="A933" s="17" t="n"/>
      <c r="C933" s="119" t="n"/>
      <c r="D933" s="61" t="n"/>
      <c r="E933" s="17" t="n"/>
      <c r="F933" s="17" t="n"/>
      <c r="G933" s="119" t="n"/>
      <c r="H933" s="17" t="n"/>
      <c r="I933" s="17" t="n"/>
      <c r="J933" s="119" t="n"/>
      <c r="K933" s="17" t="n"/>
      <c r="L933" s="17" t="n"/>
      <c r="M933" s="17" t="n"/>
      <c r="N933" s="17" t="n"/>
      <c r="O933" s="119" t="n"/>
      <c r="P933" s="17" t="n"/>
      <c r="Q933" s="17" t="n"/>
      <c r="R933" s="17" t="n"/>
      <c r="S933" s="17" t="n"/>
      <c r="T933" s="17" t="n"/>
      <c r="U933" s="61" t="n"/>
    </row>
    <row r="934">
      <c r="A934" s="17" t="n"/>
      <c r="C934" s="119" t="n"/>
      <c r="D934" s="61" t="n"/>
      <c r="E934" s="17" t="n"/>
      <c r="F934" s="17" t="n"/>
      <c r="G934" s="119" t="n"/>
      <c r="H934" s="17" t="n"/>
      <c r="I934" s="17" t="n"/>
      <c r="J934" s="119" t="n"/>
      <c r="K934" s="17" t="n"/>
      <c r="L934" s="17" t="n"/>
      <c r="M934" s="17" t="n"/>
      <c r="N934" s="17" t="n"/>
      <c r="O934" s="119" t="n"/>
      <c r="P934" s="17" t="n"/>
      <c r="Q934" s="17" t="n"/>
      <c r="R934" s="17" t="n"/>
      <c r="S934" s="17" t="n"/>
      <c r="T934" s="17" t="n"/>
      <c r="U934" s="61" t="n"/>
    </row>
    <row r="935">
      <c r="A935" s="17" t="n"/>
      <c r="C935" s="119" t="n"/>
      <c r="D935" s="61" t="n"/>
      <c r="E935" s="17" t="n"/>
      <c r="F935" s="17" t="n"/>
      <c r="G935" s="119" t="n"/>
      <c r="H935" s="17" t="n"/>
      <c r="I935" s="17" t="n"/>
      <c r="J935" s="119" t="n"/>
      <c r="K935" s="17" t="n"/>
      <c r="L935" s="17" t="n"/>
      <c r="M935" s="17" t="n"/>
      <c r="N935" s="17" t="n"/>
      <c r="O935" s="119" t="n"/>
      <c r="P935" s="17" t="n"/>
      <c r="Q935" s="17" t="n"/>
      <c r="R935" s="17" t="n"/>
      <c r="S935" s="17" t="n"/>
      <c r="T935" s="17" t="n"/>
      <c r="U935" s="61" t="n"/>
    </row>
    <row r="936">
      <c r="A936" s="17" t="n"/>
      <c r="C936" s="119" t="n"/>
      <c r="D936" s="61" t="n"/>
      <c r="E936" s="17" t="n"/>
      <c r="F936" s="17" t="n"/>
      <c r="G936" s="119" t="n"/>
      <c r="H936" s="17" t="n"/>
      <c r="I936" s="17" t="n"/>
      <c r="J936" s="119" t="n"/>
      <c r="K936" s="17" t="n"/>
      <c r="L936" s="17" t="n"/>
      <c r="M936" s="17" t="n"/>
      <c r="N936" s="17" t="n"/>
      <c r="O936" s="119" t="n"/>
      <c r="P936" s="17" t="n"/>
      <c r="Q936" s="17" t="n"/>
      <c r="R936" s="17" t="n"/>
      <c r="S936" s="17" t="n"/>
      <c r="T936" s="17" t="n"/>
      <c r="U936" s="61" t="n"/>
    </row>
    <row r="937">
      <c r="A937" s="17" t="n"/>
      <c r="C937" s="119" t="n"/>
      <c r="D937" s="61" t="n"/>
      <c r="E937" s="17" t="n"/>
      <c r="F937" s="17" t="n"/>
      <c r="G937" s="119" t="n"/>
      <c r="H937" s="17" t="n"/>
      <c r="I937" s="17" t="n"/>
      <c r="J937" s="119" t="n"/>
      <c r="K937" s="17" t="n"/>
      <c r="L937" s="17" t="n"/>
      <c r="M937" s="17" t="n"/>
      <c r="N937" s="17" t="n"/>
      <c r="O937" s="119" t="n"/>
      <c r="P937" s="17" t="n"/>
      <c r="Q937" s="17" t="n"/>
      <c r="R937" s="17" t="n"/>
      <c r="S937" s="17" t="n"/>
      <c r="T937" s="17" t="n"/>
      <c r="U937" s="61" t="n"/>
    </row>
    <row r="938">
      <c r="A938" s="17" t="n"/>
      <c r="C938" s="119" t="n"/>
      <c r="D938" s="61" t="n"/>
      <c r="E938" s="17" t="n"/>
      <c r="F938" s="17" t="n"/>
      <c r="G938" s="119" t="n"/>
      <c r="H938" s="17" t="n"/>
      <c r="I938" s="17" t="n"/>
      <c r="J938" s="119" t="n"/>
      <c r="K938" s="17" t="n"/>
      <c r="L938" s="17" t="n"/>
      <c r="M938" s="17" t="n"/>
      <c r="N938" s="17" t="n"/>
      <c r="O938" s="119" t="n"/>
      <c r="P938" s="17" t="n"/>
      <c r="Q938" s="17" t="n"/>
      <c r="R938" s="17" t="n"/>
      <c r="S938" s="17" t="n"/>
      <c r="T938" s="17" t="n"/>
      <c r="U938" s="61" t="n"/>
    </row>
    <row r="939">
      <c r="A939" s="17" t="n"/>
      <c r="C939" s="119" t="n"/>
      <c r="D939" s="61" t="n"/>
      <c r="E939" s="17" t="n"/>
      <c r="F939" s="17" t="n"/>
      <c r="G939" s="119" t="n"/>
      <c r="H939" s="17" t="n"/>
      <c r="I939" s="17" t="n"/>
      <c r="J939" s="119" t="n"/>
      <c r="K939" s="17" t="n"/>
      <c r="L939" s="17" t="n"/>
      <c r="M939" s="17" t="n"/>
      <c r="N939" s="17" t="n"/>
      <c r="O939" s="119" t="n"/>
      <c r="P939" s="17" t="n"/>
      <c r="Q939" s="17" t="n"/>
      <c r="R939" s="17" t="n"/>
      <c r="S939" s="17" t="n"/>
      <c r="T939" s="17" t="n"/>
      <c r="U939" s="61" t="n"/>
    </row>
    <row r="940">
      <c r="A940" s="17" t="n"/>
      <c r="C940" s="119" t="n"/>
      <c r="D940" s="61" t="n"/>
      <c r="E940" s="17" t="n"/>
      <c r="F940" s="17" t="n"/>
      <c r="G940" s="119" t="n"/>
      <c r="H940" s="17" t="n"/>
      <c r="I940" s="17" t="n"/>
      <c r="J940" s="119" t="n"/>
      <c r="K940" s="17" t="n"/>
      <c r="L940" s="17" t="n"/>
      <c r="M940" s="17" t="n"/>
      <c r="N940" s="17" t="n"/>
      <c r="O940" s="119" t="n"/>
      <c r="P940" s="17" t="n"/>
      <c r="Q940" s="17" t="n"/>
      <c r="R940" s="17" t="n"/>
      <c r="S940" s="17" t="n"/>
      <c r="T940" s="17" t="n"/>
      <c r="U940" s="61" t="n"/>
    </row>
    <row r="941">
      <c r="A941" s="17" t="n"/>
      <c r="C941" s="119" t="n"/>
      <c r="D941" s="61" t="n"/>
      <c r="E941" s="17" t="n"/>
      <c r="F941" s="17" t="n"/>
      <c r="G941" s="119" t="n"/>
      <c r="H941" s="17" t="n"/>
      <c r="I941" s="17" t="n"/>
      <c r="J941" s="119" t="n"/>
      <c r="K941" s="17" t="n"/>
      <c r="L941" s="17" t="n"/>
      <c r="M941" s="17" t="n"/>
      <c r="N941" s="17" t="n"/>
      <c r="O941" s="119" t="n"/>
      <c r="P941" s="17" t="n"/>
      <c r="Q941" s="17" t="n"/>
      <c r="R941" s="17" t="n"/>
      <c r="S941" s="17" t="n"/>
      <c r="T941" s="17" t="n"/>
      <c r="U941" s="61" t="n"/>
    </row>
    <row r="942">
      <c r="A942" s="17" t="n"/>
      <c r="C942" s="119" t="n"/>
      <c r="D942" s="61" t="n"/>
      <c r="E942" s="17" t="n"/>
      <c r="F942" s="17" t="n"/>
      <c r="G942" s="119" t="n"/>
      <c r="H942" s="17" t="n"/>
      <c r="I942" s="17" t="n"/>
      <c r="J942" s="119" t="n"/>
      <c r="K942" s="17" t="n"/>
      <c r="L942" s="17" t="n"/>
      <c r="M942" s="17" t="n"/>
      <c r="N942" s="17" t="n"/>
      <c r="O942" s="119" t="n"/>
      <c r="P942" s="17" t="n"/>
      <c r="Q942" s="17" t="n"/>
      <c r="R942" s="17" t="n"/>
      <c r="S942" s="17" t="n"/>
      <c r="T942" s="17" t="n"/>
      <c r="U942" s="61" t="n"/>
    </row>
    <row r="943">
      <c r="A943" s="17" t="n"/>
      <c r="C943" s="119" t="n"/>
      <c r="D943" s="61" t="n"/>
      <c r="E943" s="17" t="n"/>
      <c r="F943" s="17" t="n"/>
      <c r="G943" s="119" t="n"/>
      <c r="H943" s="17" t="n"/>
      <c r="I943" s="17" t="n"/>
      <c r="J943" s="119" t="n"/>
      <c r="K943" s="17" t="n"/>
      <c r="L943" s="17" t="n"/>
      <c r="M943" s="17" t="n"/>
      <c r="N943" s="17" t="n"/>
      <c r="O943" s="119" t="n"/>
      <c r="P943" s="17" t="n"/>
      <c r="Q943" s="17" t="n"/>
      <c r="R943" s="17" t="n"/>
      <c r="S943" s="17" t="n"/>
      <c r="T943" s="17" t="n"/>
      <c r="U943" s="61" t="n"/>
    </row>
    <row r="944">
      <c r="A944" s="17" t="n"/>
      <c r="C944" s="119" t="n"/>
      <c r="D944" s="61" t="n"/>
      <c r="E944" s="17" t="n"/>
      <c r="F944" s="17" t="n"/>
      <c r="G944" s="119" t="n"/>
      <c r="H944" s="17" t="n"/>
      <c r="I944" s="17" t="n"/>
      <c r="J944" s="119" t="n"/>
      <c r="K944" s="17" t="n"/>
      <c r="L944" s="17" t="n"/>
      <c r="M944" s="17" t="n"/>
      <c r="N944" s="17" t="n"/>
      <c r="O944" s="119" t="n"/>
      <c r="P944" s="17" t="n"/>
      <c r="Q944" s="17" t="n"/>
      <c r="R944" s="17" t="n"/>
      <c r="S944" s="17" t="n"/>
      <c r="T944" s="17" t="n"/>
      <c r="U944" s="61" t="n"/>
    </row>
    <row r="945">
      <c r="A945" s="17" t="n"/>
      <c r="C945" s="119" t="n"/>
      <c r="D945" s="61" t="n"/>
      <c r="E945" s="17" t="n"/>
      <c r="F945" s="17" t="n"/>
      <c r="G945" s="119" t="n"/>
      <c r="H945" s="17" t="n"/>
      <c r="I945" s="17" t="n"/>
      <c r="J945" s="119" t="n"/>
      <c r="K945" s="17" t="n"/>
      <c r="L945" s="17" t="n"/>
      <c r="M945" s="17" t="n"/>
      <c r="N945" s="17" t="n"/>
      <c r="O945" s="119" t="n"/>
      <c r="P945" s="17" t="n"/>
      <c r="Q945" s="17" t="n"/>
      <c r="R945" s="17" t="n"/>
      <c r="S945" s="17" t="n"/>
      <c r="T945" s="17" t="n"/>
      <c r="U945" s="61" t="n"/>
    </row>
    <row r="946">
      <c r="A946" s="17" t="n"/>
      <c r="C946" s="119" t="n"/>
      <c r="D946" s="61" t="n"/>
      <c r="E946" s="17" t="n"/>
      <c r="F946" s="17" t="n"/>
      <c r="G946" s="119" t="n"/>
      <c r="H946" s="17" t="n"/>
      <c r="I946" s="17" t="n"/>
      <c r="J946" s="119" t="n"/>
      <c r="K946" s="17" t="n"/>
      <c r="L946" s="17" t="n"/>
      <c r="M946" s="17" t="n"/>
      <c r="N946" s="17" t="n"/>
      <c r="O946" s="119" t="n"/>
      <c r="P946" s="17" t="n"/>
      <c r="Q946" s="17" t="n"/>
      <c r="R946" s="17" t="n"/>
      <c r="S946" s="17" t="n"/>
      <c r="T946" s="17" t="n"/>
      <c r="U946" s="61" t="n"/>
    </row>
    <row r="947">
      <c r="A947" s="17" t="n"/>
      <c r="C947" s="119" t="n"/>
      <c r="D947" s="61" t="n"/>
      <c r="E947" s="17" t="n"/>
      <c r="F947" s="17" t="n"/>
      <c r="G947" s="119" t="n"/>
      <c r="H947" s="17" t="n"/>
      <c r="I947" s="17" t="n"/>
      <c r="J947" s="119" t="n"/>
      <c r="K947" s="17" t="n"/>
      <c r="L947" s="17" t="n"/>
      <c r="M947" s="17" t="n"/>
      <c r="N947" s="17" t="n"/>
      <c r="O947" s="119" t="n"/>
      <c r="P947" s="17" t="n"/>
      <c r="Q947" s="17" t="n"/>
      <c r="R947" s="17" t="n"/>
      <c r="S947" s="17" t="n"/>
      <c r="T947" s="17" t="n"/>
      <c r="U947" s="61" t="n"/>
    </row>
    <row r="948">
      <c r="A948" s="17" t="n"/>
      <c r="C948" s="119" t="n"/>
      <c r="D948" s="61" t="n"/>
      <c r="E948" s="17" t="n"/>
      <c r="F948" s="17" t="n"/>
      <c r="G948" s="119" t="n"/>
      <c r="H948" s="17" t="n"/>
      <c r="I948" s="17" t="n"/>
      <c r="J948" s="119" t="n"/>
      <c r="K948" s="17" t="n"/>
      <c r="L948" s="17" t="n"/>
      <c r="M948" s="17" t="n"/>
      <c r="N948" s="17" t="n"/>
      <c r="O948" s="119" t="n"/>
      <c r="P948" s="17" t="n"/>
      <c r="Q948" s="17" t="n"/>
      <c r="R948" s="17" t="n"/>
      <c r="S948" s="17" t="n"/>
      <c r="T948" s="17" t="n"/>
      <c r="U948" s="61" t="n"/>
    </row>
    <row r="949">
      <c r="A949" s="17" t="n"/>
      <c r="C949" s="119" t="n"/>
      <c r="D949" s="61" t="n"/>
      <c r="E949" s="17" t="n"/>
      <c r="F949" s="17" t="n"/>
      <c r="G949" s="119" t="n"/>
      <c r="H949" s="17" t="n"/>
      <c r="I949" s="17" t="n"/>
      <c r="J949" s="119" t="n"/>
      <c r="K949" s="17" t="n"/>
      <c r="L949" s="17" t="n"/>
      <c r="M949" s="17" t="n"/>
      <c r="N949" s="17" t="n"/>
      <c r="O949" s="119" t="n"/>
      <c r="P949" s="17" t="n"/>
      <c r="Q949" s="17" t="n"/>
      <c r="R949" s="17" t="n"/>
      <c r="S949" s="17" t="n"/>
      <c r="T949" s="17" t="n"/>
      <c r="U949" s="61" t="n"/>
    </row>
    <row r="950">
      <c r="A950" s="17" t="n"/>
      <c r="C950" s="119" t="n"/>
      <c r="D950" s="61" t="n"/>
      <c r="E950" s="17" t="n"/>
      <c r="F950" s="17" t="n"/>
      <c r="G950" s="119" t="n"/>
      <c r="H950" s="17" t="n"/>
      <c r="I950" s="17" t="n"/>
      <c r="J950" s="119" t="n"/>
      <c r="K950" s="17" t="n"/>
      <c r="L950" s="17" t="n"/>
      <c r="M950" s="17" t="n"/>
      <c r="N950" s="17" t="n"/>
      <c r="O950" s="119" t="n"/>
      <c r="P950" s="17" t="n"/>
      <c r="Q950" s="17" t="n"/>
      <c r="R950" s="17" t="n"/>
      <c r="S950" s="17" t="n"/>
      <c r="T950" s="17" t="n"/>
      <c r="U950" s="61" t="n"/>
    </row>
    <row r="951">
      <c r="A951" s="17" t="n"/>
      <c r="C951" s="119" t="n"/>
      <c r="D951" s="61" t="n"/>
      <c r="E951" s="17" t="n"/>
      <c r="F951" s="17" t="n"/>
      <c r="G951" s="119" t="n"/>
      <c r="H951" s="17" t="n"/>
      <c r="I951" s="17" t="n"/>
      <c r="J951" s="119" t="n"/>
      <c r="K951" s="17" t="n"/>
      <c r="L951" s="17" t="n"/>
      <c r="M951" s="17" t="n"/>
      <c r="N951" s="17" t="n"/>
      <c r="O951" s="119" t="n"/>
      <c r="P951" s="17" t="n"/>
      <c r="Q951" s="17" t="n"/>
      <c r="R951" s="17" t="n"/>
      <c r="S951" s="17" t="n"/>
      <c r="T951" s="17" t="n"/>
      <c r="U951" s="61" t="n"/>
    </row>
    <row r="952">
      <c r="A952" s="17" t="n"/>
      <c r="C952" s="119" t="n"/>
      <c r="D952" s="61" t="n"/>
      <c r="E952" s="17" t="n"/>
      <c r="F952" s="17" t="n"/>
      <c r="G952" s="119" t="n"/>
      <c r="H952" s="17" t="n"/>
      <c r="I952" s="17" t="n"/>
      <c r="J952" s="119" t="n"/>
      <c r="K952" s="17" t="n"/>
      <c r="L952" s="17" t="n"/>
      <c r="M952" s="17" t="n"/>
      <c r="N952" s="17" t="n"/>
      <c r="O952" s="119" t="n"/>
      <c r="P952" s="17" t="n"/>
      <c r="Q952" s="17" t="n"/>
      <c r="R952" s="17" t="n"/>
      <c r="S952" s="17" t="n"/>
      <c r="T952" s="17" t="n"/>
      <c r="U952" s="61" t="n"/>
    </row>
    <row r="953">
      <c r="A953" s="17" t="n"/>
      <c r="C953" s="119" t="n"/>
      <c r="D953" s="61" t="n"/>
      <c r="E953" s="17" t="n"/>
      <c r="F953" s="17" t="n"/>
      <c r="G953" s="119" t="n"/>
      <c r="H953" s="17" t="n"/>
      <c r="I953" s="17" t="n"/>
      <c r="J953" s="119" t="n"/>
      <c r="K953" s="17" t="n"/>
      <c r="L953" s="17" t="n"/>
      <c r="M953" s="17" t="n"/>
      <c r="N953" s="17" t="n"/>
      <c r="O953" s="119" t="n"/>
      <c r="P953" s="17" t="n"/>
      <c r="Q953" s="17" t="n"/>
      <c r="R953" s="17" t="n"/>
      <c r="S953" s="17" t="n"/>
      <c r="T953" s="17" t="n"/>
      <c r="U953" s="61" t="n"/>
    </row>
    <row r="954">
      <c r="A954" s="17" t="n"/>
      <c r="C954" s="119" t="n"/>
      <c r="D954" s="61" t="n"/>
      <c r="E954" s="17" t="n"/>
      <c r="F954" s="17" t="n"/>
      <c r="G954" s="119" t="n"/>
      <c r="H954" s="17" t="n"/>
      <c r="I954" s="17" t="n"/>
      <c r="J954" s="119" t="n"/>
      <c r="K954" s="17" t="n"/>
      <c r="L954" s="17" t="n"/>
      <c r="M954" s="17" t="n"/>
      <c r="N954" s="17" t="n"/>
      <c r="O954" s="119" t="n"/>
      <c r="P954" s="17" t="n"/>
      <c r="Q954" s="17" t="n"/>
      <c r="R954" s="17" t="n"/>
      <c r="S954" s="17" t="n"/>
      <c r="T954" s="17" t="n"/>
      <c r="U954" s="61" t="n"/>
    </row>
    <row r="955">
      <c r="A955" s="17" t="n"/>
      <c r="C955" s="119" t="n"/>
      <c r="D955" s="61" t="n"/>
      <c r="E955" s="17" t="n"/>
      <c r="F955" s="17" t="n"/>
      <c r="G955" s="119" t="n"/>
      <c r="H955" s="17" t="n"/>
      <c r="I955" s="17" t="n"/>
      <c r="J955" s="119" t="n"/>
      <c r="K955" s="17" t="n"/>
      <c r="L955" s="17" t="n"/>
      <c r="M955" s="17" t="n"/>
      <c r="N955" s="17" t="n"/>
      <c r="O955" s="119" t="n"/>
      <c r="P955" s="17" t="n"/>
      <c r="Q955" s="17" t="n"/>
      <c r="R955" s="17" t="n"/>
      <c r="S955" s="17" t="n"/>
      <c r="T955" s="17" t="n"/>
      <c r="U955" s="61" t="n"/>
    </row>
    <row r="956">
      <c r="A956" s="17" t="n"/>
      <c r="C956" s="119" t="n"/>
      <c r="D956" s="61" t="n"/>
      <c r="E956" s="17" t="n"/>
      <c r="F956" s="17" t="n"/>
      <c r="G956" s="119" t="n"/>
      <c r="H956" s="17" t="n"/>
      <c r="I956" s="17" t="n"/>
      <c r="J956" s="119" t="n"/>
      <c r="K956" s="17" t="n"/>
      <c r="L956" s="17" t="n"/>
      <c r="M956" s="17" t="n"/>
      <c r="N956" s="17" t="n"/>
      <c r="O956" s="119" t="n"/>
      <c r="P956" s="17" t="n"/>
      <c r="Q956" s="17" t="n"/>
      <c r="R956" s="17" t="n"/>
      <c r="S956" s="17" t="n"/>
      <c r="T956" s="17" t="n"/>
      <c r="U956" s="61" t="n"/>
    </row>
    <row r="957">
      <c r="A957" s="17" t="n"/>
      <c r="C957" s="119" t="n"/>
      <c r="D957" s="61" t="n"/>
      <c r="E957" s="17" t="n"/>
      <c r="F957" s="17" t="n"/>
      <c r="G957" s="119" t="n"/>
      <c r="H957" s="17" t="n"/>
      <c r="I957" s="17" t="n"/>
      <c r="J957" s="119" t="n"/>
      <c r="K957" s="17" t="n"/>
      <c r="L957" s="17" t="n"/>
      <c r="M957" s="17" t="n"/>
      <c r="N957" s="17" t="n"/>
      <c r="O957" s="119" t="n"/>
      <c r="P957" s="17" t="n"/>
      <c r="Q957" s="17" t="n"/>
      <c r="R957" s="17" t="n"/>
      <c r="S957" s="17" t="n"/>
      <c r="T957" s="17" t="n"/>
      <c r="U957" s="61" t="n"/>
    </row>
    <row r="958">
      <c r="A958" s="17" t="n"/>
      <c r="C958" s="119" t="n"/>
      <c r="D958" s="61" t="n"/>
      <c r="E958" s="17" t="n"/>
      <c r="F958" s="17" t="n"/>
      <c r="G958" s="119" t="n"/>
      <c r="H958" s="17" t="n"/>
      <c r="I958" s="17" t="n"/>
      <c r="J958" s="119" t="n"/>
      <c r="K958" s="17" t="n"/>
      <c r="L958" s="17" t="n"/>
      <c r="M958" s="17" t="n"/>
      <c r="N958" s="17" t="n"/>
      <c r="O958" s="119" t="n"/>
      <c r="P958" s="17" t="n"/>
      <c r="Q958" s="17" t="n"/>
      <c r="R958" s="17" t="n"/>
      <c r="S958" s="17" t="n"/>
      <c r="T958" s="17" t="n"/>
      <c r="U958" s="61" t="n"/>
    </row>
    <row r="959">
      <c r="A959" s="17" t="n"/>
      <c r="C959" s="119" t="n"/>
      <c r="D959" s="61" t="n"/>
      <c r="E959" s="17" t="n"/>
      <c r="F959" s="17" t="n"/>
      <c r="G959" s="119" t="n"/>
      <c r="H959" s="17" t="n"/>
      <c r="I959" s="17" t="n"/>
      <c r="J959" s="119" t="n"/>
      <c r="K959" s="17" t="n"/>
      <c r="L959" s="17" t="n"/>
      <c r="M959" s="17" t="n"/>
      <c r="N959" s="17" t="n"/>
      <c r="O959" s="119" t="n"/>
      <c r="P959" s="17" t="n"/>
      <c r="Q959" s="17" t="n"/>
      <c r="R959" s="17" t="n"/>
      <c r="S959" s="17" t="n"/>
      <c r="T959" s="17" t="n"/>
      <c r="U959" s="61" t="n"/>
    </row>
    <row r="960">
      <c r="A960" s="17" t="n"/>
      <c r="C960" s="119" t="n"/>
      <c r="D960" s="61" t="n"/>
      <c r="E960" s="17" t="n"/>
      <c r="F960" s="17" t="n"/>
      <c r="G960" s="119" t="n"/>
      <c r="H960" s="17" t="n"/>
      <c r="I960" s="17" t="n"/>
      <c r="J960" s="119" t="n"/>
      <c r="K960" s="17" t="n"/>
      <c r="L960" s="17" t="n"/>
      <c r="M960" s="17" t="n"/>
      <c r="N960" s="17" t="n"/>
      <c r="O960" s="119" t="n"/>
      <c r="P960" s="17" t="n"/>
      <c r="Q960" s="17" t="n"/>
      <c r="R960" s="17" t="n"/>
      <c r="S960" s="17" t="n"/>
      <c r="T960" s="17" t="n"/>
      <c r="U960" s="61" t="n"/>
    </row>
    <row r="961">
      <c r="A961" s="17" t="n"/>
      <c r="C961" s="119" t="n"/>
      <c r="D961" s="61" t="n"/>
      <c r="E961" s="17" t="n"/>
      <c r="F961" s="17" t="n"/>
      <c r="G961" s="119" t="n"/>
      <c r="H961" s="17" t="n"/>
      <c r="I961" s="17" t="n"/>
      <c r="J961" s="119" t="n"/>
      <c r="K961" s="17" t="n"/>
      <c r="L961" s="17" t="n"/>
      <c r="M961" s="17" t="n"/>
      <c r="N961" s="17" t="n"/>
      <c r="O961" s="119" t="n"/>
      <c r="P961" s="17" t="n"/>
      <c r="Q961" s="17" t="n"/>
      <c r="R961" s="17" t="n"/>
      <c r="S961" s="17" t="n"/>
      <c r="T961" s="17" t="n"/>
      <c r="U961" s="61" t="n"/>
    </row>
    <row r="962">
      <c r="A962" s="17" t="n"/>
      <c r="C962" s="119" t="n"/>
      <c r="D962" s="61" t="n"/>
      <c r="E962" s="17" t="n"/>
      <c r="F962" s="17" t="n"/>
      <c r="G962" s="119" t="n"/>
      <c r="H962" s="17" t="n"/>
      <c r="I962" s="17" t="n"/>
      <c r="J962" s="119" t="n"/>
      <c r="K962" s="17" t="n"/>
      <c r="L962" s="17" t="n"/>
      <c r="M962" s="17" t="n"/>
      <c r="N962" s="17" t="n"/>
      <c r="O962" s="119" t="n"/>
      <c r="P962" s="17" t="n"/>
      <c r="Q962" s="17" t="n"/>
      <c r="R962" s="17" t="n"/>
      <c r="S962" s="17" t="n"/>
      <c r="T962" s="17" t="n"/>
      <c r="U962" s="61" t="n"/>
    </row>
    <row r="963">
      <c r="A963" s="17" t="n"/>
      <c r="C963" s="119" t="n"/>
      <c r="D963" s="61" t="n"/>
      <c r="E963" s="17" t="n"/>
      <c r="F963" s="17" t="n"/>
      <c r="G963" s="119" t="n"/>
      <c r="H963" s="17" t="n"/>
      <c r="I963" s="17" t="n"/>
      <c r="J963" s="119" t="n"/>
      <c r="K963" s="17" t="n"/>
      <c r="L963" s="17" t="n"/>
      <c r="M963" s="17" t="n"/>
      <c r="N963" s="17" t="n"/>
      <c r="O963" s="119" t="n"/>
      <c r="P963" s="17" t="n"/>
      <c r="Q963" s="17" t="n"/>
      <c r="R963" s="17" t="n"/>
      <c r="S963" s="17" t="n"/>
      <c r="T963" s="17" t="n"/>
      <c r="U963" s="61" t="n"/>
    </row>
    <row r="964">
      <c r="A964" s="17" t="n"/>
      <c r="C964" s="119" t="n"/>
      <c r="D964" s="61" t="n"/>
      <c r="E964" s="17" t="n"/>
      <c r="F964" s="17" t="n"/>
      <c r="G964" s="119" t="n"/>
      <c r="H964" s="17" t="n"/>
      <c r="I964" s="17" t="n"/>
      <c r="J964" s="119" t="n"/>
      <c r="K964" s="17" t="n"/>
      <c r="L964" s="17" t="n"/>
      <c r="M964" s="17" t="n"/>
      <c r="N964" s="17" t="n"/>
      <c r="O964" s="119" t="n"/>
      <c r="P964" s="17" t="n"/>
      <c r="Q964" s="17" t="n"/>
      <c r="R964" s="17" t="n"/>
      <c r="S964" s="17" t="n"/>
      <c r="T964" s="17" t="n"/>
      <c r="U964" s="61" t="n"/>
    </row>
    <row r="965">
      <c r="A965" s="17" t="n"/>
      <c r="C965" s="119" t="n"/>
      <c r="D965" s="61" t="n"/>
      <c r="E965" s="17" t="n"/>
      <c r="F965" s="17" t="n"/>
      <c r="G965" s="119" t="n"/>
      <c r="H965" s="17" t="n"/>
      <c r="I965" s="17" t="n"/>
      <c r="J965" s="119" t="n"/>
      <c r="K965" s="17" t="n"/>
      <c r="L965" s="17" t="n"/>
      <c r="M965" s="17" t="n"/>
      <c r="N965" s="17" t="n"/>
      <c r="O965" s="119" t="n"/>
      <c r="P965" s="17" t="n"/>
      <c r="Q965" s="17" t="n"/>
      <c r="R965" s="17" t="n"/>
      <c r="S965" s="17" t="n"/>
      <c r="T965" s="17" t="n"/>
      <c r="U965" s="61" t="n"/>
    </row>
    <row r="966">
      <c r="A966" s="17" t="n"/>
      <c r="C966" s="119" t="n"/>
      <c r="D966" s="61" t="n"/>
      <c r="E966" s="17" t="n"/>
      <c r="F966" s="17" t="n"/>
      <c r="G966" s="119" t="n"/>
      <c r="H966" s="17" t="n"/>
      <c r="I966" s="17" t="n"/>
      <c r="J966" s="119" t="n"/>
      <c r="K966" s="17" t="n"/>
      <c r="L966" s="17" t="n"/>
      <c r="M966" s="17" t="n"/>
      <c r="N966" s="17" t="n"/>
      <c r="O966" s="119" t="n"/>
      <c r="P966" s="17" t="n"/>
      <c r="Q966" s="17" t="n"/>
      <c r="R966" s="17" t="n"/>
      <c r="S966" s="17" t="n"/>
      <c r="T966" s="17" t="n"/>
      <c r="U966" s="61" t="n"/>
    </row>
    <row r="967">
      <c r="A967" s="17" t="n"/>
      <c r="C967" s="119" t="n"/>
      <c r="D967" s="61" t="n"/>
      <c r="E967" s="17" t="n"/>
      <c r="F967" s="17" t="n"/>
      <c r="G967" s="119" t="n"/>
      <c r="H967" s="17" t="n"/>
      <c r="I967" s="17" t="n"/>
      <c r="J967" s="119" t="n"/>
      <c r="K967" s="17" t="n"/>
      <c r="L967" s="17" t="n"/>
      <c r="M967" s="17" t="n"/>
      <c r="N967" s="17" t="n"/>
      <c r="O967" s="119" t="n"/>
      <c r="P967" s="17" t="n"/>
      <c r="Q967" s="17" t="n"/>
      <c r="R967" s="17" t="n"/>
      <c r="S967" s="17" t="n"/>
      <c r="T967" s="17" t="n"/>
      <c r="U967" s="61" t="n"/>
    </row>
    <row r="968">
      <c r="A968" s="17" t="n"/>
      <c r="C968" s="119" t="n"/>
      <c r="D968" s="61" t="n"/>
      <c r="E968" s="17" t="n"/>
      <c r="F968" s="17" t="n"/>
      <c r="G968" s="119" t="n"/>
      <c r="H968" s="17" t="n"/>
      <c r="I968" s="17" t="n"/>
      <c r="J968" s="119" t="n"/>
      <c r="K968" s="17" t="n"/>
      <c r="L968" s="17" t="n"/>
      <c r="M968" s="17" t="n"/>
      <c r="N968" s="17" t="n"/>
      <c r="O968" s="119" t="n"/>
      <c r="P968" s="17" t="n"/>
      <c r="Q968" s="17" t="n"/>
      <c r="R968" s="17" t="n"/>
      <c r="S968" s="17" t="n"/>
      <c r="T968" s="17" t="n"/>
      <c r="U968" s="61" t="n"/>
    </row>
    <row r="969">
      <c r="A969" s="17" t="n"/>
      <c r="C969" s="119" t="n"/>
      <c r="D969" s="61" t="n"/>
      <c r="E969" s="17" t="n"/>
      <c r="F969" s="17" t="n"/>
      <c r="G969" s="119" t="n"/>
      <c r="H969" s="17" t="n"/>
      <c r="I969" s="17" t="n"/>
      <c r="J969" s="119" t="n"/>
      <c r="K969" s="17" t="n"/>
      <c r="L969" s="17" t="n"/>
      <c r="M969" s="17" t="n"/>
      <c r="N969" s="17" t="n"/>
      <c r="O969" s="119" t="n"/>
      <c r="P969" s="17" t="n"/>
      <c r="Q969" s="17" t="n"/>
      <c r="R969" s="17" t="n"/>
      <c r="S969" s="17" t="n"/>
      <c r="T969" s="17" t="n"/>
      <c r="U969" s="61" t="n"/>
    </row>
    <row r="970">
      <c r="A970" s="17" t="n"/>
      <c r="C970" s="119" t="n"/>
      <c r="D970" s="61" t="n"/>
      <c r="E970" s="17" t="n"/>
      <c r="F970" s="17" t="n"/>
      <c r="G970" s="119" t="n"/>
      <c r="H970" s="17" t="n"/>
      <c r="I970" s="17" t="n"/>
      <c r="J970" s="119" t="n"/>
      <c r="K970" s="17" t="n"/>
      <c r="L970" s="17" t="n"/>
      <c r="M970" s="17" t="n"/>
      <c r="N970" s="17" t="n"/>
      <c r="O970" s="119" t="n"/>
      <c r="P970" s="17" t="n"/>
      <c r="Q970" s="17" t="n"/>
      <c r="R970" s="17" t="n"/>
      <c r="S970" s="17" t="n"/>
      <c r="T970" s="17" t="n"/>
      <c r="U970" s="61" t="n"/>
    </row>
    <row r="971">
      <c r="A971" s="17" t="n"/>
      <c r="C971" s="119" t="n"/>
      <c r="D971" s="61" t="n"/>
      <c r="E971" s="17" t="n"/>
      <c r="F971" s="17" t="n"/>
      <c r="G971" s="119" t="n"/>
      <c r="H971" s="17" t="n"/>
      <c r="I971" s="17" t="n"/>
      <c r="J971" s="119" t="n"/>
      <c r="K971" s="17" t="n"/>
      <c r="L971" s="17" t="n"/>
      <c r="M971" s="17" t="n"/>
      <c r="N971" s="17" t="n"/>
      <c r="O971" s="119" t="n"/>
      <c r="P971" s="17" t="n"/>
      <c r="Q971" s="17" t="n"/>
      <c r="R971" s="17" t="n"/>
      <c r="S971" s="17" t="n"/>
      <c r="T971" s="17" t="n"/>
      <c r="U971" s="61" t="n"/>
    </row>
    <row r="972">
      <c r="A972" s="17" t="n"/>
      <c r="C972" s="119" t="n"/>
      <c r="D972" s="61" t="n"/>
      <c r="E972" s="17" t="n"/>
      <c r="F972" s="17" t="n"/>
      <c r="G972" s="119" t="n"/>
      <c r="H972" s="17" t="n"/>
      <c r="I972" s="17" t="n"/>
      <c r="J972" s="119" t="n"/>
      <c r="K972" s="17" t="n"/>
      <c r="L972" s="17" t="n"/>
      <c r="M972" s="17" t="n"/>
      <c r="N972" s="17" t="n"/>
      <c r="O972" s="119" t="n"/>
      <c r="P972" s="17" t="n"/>
      <c r="Q972" s="17" t="n"/>
      <c r="R972" s="17" t="n"/>
      <c r="S972" s="17" t="n"/>
      <c r="T972" s="17" t="n"/>
      <c r="U972" s="61" t="n"/>
    </row>
    <row r="973">
      <c r="A973" s="17" t="n"/>
      <c r="C973" s="119" t="n"/>
      <c r="D973" s="61" t="n"/>
      <c r="E973" s="17" t="n"/>
      <c r="F973" s="17" t="n"/>
      <c r="G973" s="119" t="n"/>
      <c r="H973" s="17" t="n"/>
      <c r="I973" s="17" t="n"/>
      <c r="J973" s="119" t="n"/>
      <c r="K973" s="17" t="n"/>
      <c r="L973" s="17" t="n"/>
      <c r="M973" s="17" t="n"/>
      <c r="N973" s="17" t="n"/>
      <c r="O973" s="119" t="n"/>
      <c r="P973" s="17" t="n"/>
      <c r="Q973" s="17" t="n"/>
      <c r="R973" s="17" t="n"/>
      <c r="S973" s="17" t="n"/>
      <c r="T973" s="17" t="n"/>
      <c r="U973" s="61" t="n"/>
    </row>
    <row r="974">
      <c r="A974" s="17" t="n"/>
      <c r="C974" s="119" t="n"/>
      <c r="D974" s="61" t="n"/>
      <c r="E974" s="17" t="n"/>
      <c r="F974" s="17" t="n"/>
      <c r="G974" s="119" t="n"/>
      <c r="H974" s="17" t="n"/>
      <c r="I974" s="17" t="n"/>
      <c r="J974" s="119" t="n"/>
      <c r="K974" s="17" t="n"/>
      <c r="L974" s="17" t="n"/>
      <c r="M974" s="17" t="n"/>
      <c r="N974" s="17" t="n"/>
      <c r="O974" s="119" t="n"/>
      <c r="P974" s="17" t="n"/>
      <c r="Q974" s="17" t="n"/>
      <c r="R974" s="17" t="n"/>
      <c r="S974" s="17" t="n"/>
      <c r="T974" s="17" t="n"/>
      <c r="U974" s="61" t="n"/>
    </row>
    <row r="975">
      <c r="A975" s="17" t="n"/>
      <c r="C975" s="119" t="n"/>
      <c r="D975" s="61" t="n"/>
      <c r="E975" s="17" t="n"/>
      <c r="F975" s="17" t="n"/>
      <c r="G975" s="119" t="n"/>
      <c r="H975" s="17" t="n"/>
      <c r="I975" s="17" t="n"/>
      <c r="J975" s="119" t="n"/>
      <c r="K975" s="17" t="n"/>
      <c r="L975" s="17" t="n"/>
      <c r="M975" s="17" t="n"/>
      <c r="N975" s="17" t="n"/>
      <c r="O975" s="119" t="n"/>
      <c r="P975" s="17" t="n"/>
      <c r="Q975" s="17" t="n"/>
      <c r="R975" s="17" t="n"/>
      <c r="S975" s="17" t="n"/>
      <c r="T975" s="17" t="n"/>
      <c r="U975" s="61" t="n"/>
    </row>
    <row r="976">
      <c r="A976" s="17" t="n"/>
      <c r="C976" s="119" t="n"/>
      <c r="D976" s="61" t="n"/>
      <c r="E976" s="17" t="n"/>
      <c r="F976" s="17" t="n"/>
      <c r="G976" s="119" t="n"/>
      <c r="H976" s="17" t="n"/>
      <c r="I976" s="17" t="n"/>
      <c r="J976" s="119" t="n"/>
      <c r="K976" s="17" t="n"/>
      <c r="L976" s="17" t="n"/>
      <c r="M976" s="17" t="n"/>
      <c r="N976" s="17" t="n"/>
      <c r="O976" s="119" t="n"/>
      <c r="P976" s="17" t="n"/>
      <c r="Q976" s="17" t="n"/>
      <c r="R976" s="17" t="n"/>
      <c r="S976" s="17" t="n"/>
      <c r="T976" s="17" t="n"/>
      <c r="U976" s="61" t="n"/>
    </row>
    <row r="977">
      <c r="A977" s="17" t="n"/>
      <c r="C977" s="119" t="n"/>
      <c r="D977" s="61" t="n"/>
      <c r="E977" s="17" t="n"/>
      <c r="F977" s="17" t="n"/>
      <c r="G977" s="119" t="n"/>
      <c r="H977" s="17" t="n"/>
      <c r="I977" s="17" t="n"/>
      <c r="J977" s="119" t="n"/>
      <c r="K977" s="17" t="n"/>
      <c r="L977" s="17" t="n"/>
      <c r="M977" s="17" t="n"/>
      <c r="N977" s="17" t="n"/>
      <c r="O977" s="119" t="n"/>
      <c r="P977" s="17" t="n"/>
      <c r="Q977" s="17" t="n"/>
      <c r="R977" s="17" t="n"/>
      <c r="S977" s="17" t="n"/>
      <c r="T977" s="17" t="n"/>
      <c r="U977" s="61" t="n"/>
    </row>
    <row r="978">
      <c r="A978" s="17" t="n"/>
      <c r="C978" s="119" t="n"/>
      <c r="D978" s="61" t="n"/>
      <c r="E978" s="17" t="n"/>
      <c r="F978" s="17" t="n"/>
      <c r="G978" s="119" t="n"/>
      <c r="H978" s="17" t="n"/>
      <c r="I978" s="17" t="n"/>
      <c r="J978" s="119" t="n"/>
      <c r="K978" s="17" t="n"/>
      <c r="L978" s="17" t="n"/>
      <c r="M978" s="17" t="n"/>
      <c r="N978" s="17" t="n"/>
      <c r="O978" s="119" t="n"/>
      <c r="P978" s="17" t="n"/>
      <c r="Q978" s="17" t="n"/>
      <c r="R978" s="17" t="n"/>
      <c r="S978" s="17" t="n"/>
      <c r="T978" s="17" t="n"/>
      <c r="U978" s="61" t="n"/>
    </row>
    <row r="979">
      <c r="A979" s="17" t="n"/>
      <c r="C979" s="119" t="n"/>
      <c r="D979" s="61" t="n"/>
      <c r="E979" s="17" t="n"/>
      <c r="F979" s="17" t="n"/>
      <c r="G979" s="119" t="n"/>
      <c r="H979" s="17" t="n"/>
      <c r="I979" s="17" t="n"/>
      <c r="J979" s="119" t="n"/>
      <c r="K979" s="17" t="n"/>
      <c r="L979" s="17" t="n"/>
      <c r="M979" s="17" t="n"/>
      <c r="N979" s="17" t="n"/>
      <c r="O979" s="119" t="n"/>
      <c r="P979" s="17" t="n"/>
      <c r="Q979" s="17" t="n"/>
      <c r="R979" s="17" t="n"/>
      <c r="S979" s="17" t="n"/>
      <c r="T979" s="17" t="n"/>
      <c r="U979" s="61" t="n"/>
    </row>
    <row r="980">
      <c r="A980" s="17" t="n"/>
      <c r="C980" s="119" t="n"/>
      <c r="D980" s="61" t="n"/>
      <c r="E980" s="17" t="n"/>
      <c r="F980" s="17" t="n"/>
      <c r="G980" s="119" t="n"/>
      <c r="H980" s="17" t="n"/>
      <c r="I980" s="17" t="n"/>
      <c r="J980" s="119" t="n"/>
      <c r="K980" s="17" t="n"/>
      <c r="L980" s="17" t="n"/>
      <c r="M980" s="17" t="n"/>
      <c r="N980" s="17" t="n"/>
      <c r="O980" s="119" t="n"/>
      <c r="P980" s="17" t="n"/>
      <c r="Q980" s="17" t="n"/>
      <c r="R980" s="17" t="n"/>
      <c r="S980" s="17" t="n"/>
      <c r="T980" s="17" t="n"/>
      <c r="U980" s="61" t="n"/>
    </row>
    <row r="981">
      <c r="A981" s="17" t="n"/>
      <c r="C981" s="119" t="n"/>
      <c r="D981" s="61" t="n"/>
      <c r="E981" s="17" t="n"/>
      <c r="F981" s="17" t="n"/>
      <c r="G981" s="119" t="n"/>
      <c r="H981" s="17" t="n"/>
      <c r="I981" s="17" t="n"/>
      <c r="J981" s="119" t="n"/>
      <c r="K981" s="17" t="n"/>
      <c r="L981" s="17" t="n"/>
      <c r="M981" s="17" t="n"/>
      <c r="N981" s="17" t="n"/>
      <c r="O981" s="119" t="n"/>
      <c r="P981" s="17" t="n"/>
      <c r="Q981" s="17" t="n"/>
      <c r="R981" s="17" t="n"/>
      <c r="S981" s="17" t="n"/>
      <c r="T981" s="17" t="n"/>
      <c r="U981" s="61" t="n"/>
    </row>
    <row r="982">
      <c r="A982" s="17" t="n"/>
      <c r="C982" s="119" t="n"/>
      <c r="D982" s="61" t="n"/>
      <c r="E982" s="17" t="n"/>
      <c r="F982" s="17" t="n"/>
      <c r="G982" s="119" t="n"/>
      <c r="H982" s="17" t="n"/>
      <c r="I982" s="17" t="n"/>
      <c r="J982" s="119" t="n"/>
      <c r="K982" s="17" t="n"/>
      <c r="L982" s="17" t="n"/>
      <c r="M982" s="17" t="n"/>
      <c r="N982" s="17" t="n"/>
      <c r="O982" s="119" t="n"/>
      <c r="P982" s="17" t="n"/>
      <c r="Q982" s="17" t="n"/>
      <c r="R982" s="17" t="n"/>
      <c r="S982" s="17" t="n"/>
      <c r="T982" s="17" t="n"/>
      <c r="U982" s="61" t="n"/>
    </row>
    <row r="983">
      <c r="A983" s="17" t="n"/>
      <c r="C983" s="119" t="n"/>
      <c r="D983" s="61" t="n"/>
      <c r="E983" s="17" t="n"/>
      <c r="F983" s="17" t="n"/>
      <c r="G983" s="119" t="n"/>
      <c r="H983" s="17" t="n"/>
      <c r="I983" s="17" t="n"/>
      <c r="J983" s="119" t="n"/>
      <c r="K983" s="17" t="n"/>
      <c r="L983" s="17" t="n"/>
      <c r="M983" s="17" t="n"/>
      <c r="N983" s="17" t="n"/>
      <c r="O983" s="119" t="n"/>
      <c r="P983" s="17" t="n"/>
      <c r="Q983" s="17" t="n"/>
      <c r="R983" s="17" t="n"/>
      <c r="S983" s="17" t="n"/>
      <c r="T983" s="17" t="n"/>
      <c r="U983" s="61" t="n"/>
    </row>
    <row r="984">
      <c r="A984" s="17" t="n"/>
      <c r="C984" s="119" t="n"/>
      <c r="D984" s="61" t="n"/>
      <c r="E984" s="17" t="n"/>
      <c r="F984" s="17" t="n"/>
      <c r="G984" s="119" t="n"/>
      <c r="H984" s="17" t="n"/>
      <c r="I984" s="17" t="n"/>
      <c r="J984" s="119" t="n"/>
      <c r="K984" s="17" t="n"/>
      <c r="L984" s="17" t="n"/>
      <c r="M984" s="17" t="n"/>
      <c r="N984" s="17" t="n"/>
      <c r="O984" s="119" t="n"/>
      <c r="P984" s="17" t="n"/>
      <c r="Q984" s="17" t="n"/>
      <c r="R984" s="17" t="n"/>
      <c r="S984" s="17" t="n"/>
      <c r="T984" s="17" t="n"/>
      <c r="U984" s="61" t="n"/>
    </row>
    <row r="985">
      <c r="A985" s="17" t="n"/>
      <c r="C985" s="119" t="n"/>
      <c r="D985" s="61" t="n"/>
      <c r="E985" s="17" t="n"/>
      <c r="F985" s="17" t="n"/>
      <c r="G985" s="119" t="n"/>
      <c r="H985" s="17" t="n"/>
      <c r="I985" s="17" t="n"/>
      <c r="J985" s="119" t="n"/>
      <c r="K985" s="17" t="n"/>
      <c r="L985" s="17" t="n"/>
      <c r="M985" s="17" t="n"/>
      <c r="N985" s="17" t="n"/>
      <c r="O985" s="119" t="n"/>
      <c r="P985" s="17" t="n"/>
      <c r="Q985" s="17" t="n"/>
      <c r="R985" s="17" t="n"/>
      <c r="S985" s="17" t="n"/>
      <c r="T985" s="17" t="n"/>
      <c r="U985" s="61" t="n"/>
    </row>
    <row r="986">
      <c r="A986" s="17" t="n"/>
      <c r="C986" s="119" t="n"/>
      <c r="D986" s="61" t="n"/>
      <c r="E986" s="17" t="n"/>
      <c r="F986" s="17" t="n"/>
      <c r="G986" s="119" t="n"/>
      <c r="H986" s="17" t="n"/>
      <c r="I986" s="17" t="n"/>
      <c r="J986" s="119" t="n"/>
      <c r="K986" s="17" t="n"/>
      <c r="L986" s="17" t="n"/>
      <c r="M986" s="17" t="n"/>
      <c r="N986" s="17" t="n"/>
      <c r="O986" s="119" t="n"/>
      <c r="P986" s="17" t="n"/>
      <c r="Q986" s="17" t="n"/>
      <c r="R986" s="17" t="n"/>
      <c r="S986" s="17" t="n"/>
      <c r="T986" s="17" t="n"/>
      <c r="U986" s="61" t="n"/>
    </row>
    <row r="987">
      <c r="A987" s="17" t="n"/>
      <c r="C987" s="119" t="n"/>
      <c r="D987" s="61" t="n"/>
      <c r="E987" s="17" t="n"/>
      <c r="F987" s="17" t="n"/>
      <c r="G987" s="119" t="n"/>
      <c r="H987" s="17" t="n"/>
      <c r="I987" s="17" t="n"/>
      <c r="J987" s="119" t="n"/>
      <c r="K987" s="17" t="n"/>
      <c r="L987" s="17" t="n"/>
      <c r="M987" s="17" t="n"/>
      <c r="N987" s="17" t="n"/>
      <c r="O987" s="119" t="n"/>
      <c r="P987" s="17" t="n"/>
      <c r="Q987" s="17" t="n"/>
      <c r="R987" s="17" t="n"/>
      <c r="S987" s="17" t="n"/>
      <c r="T987" s="17" t="n"/>
      <c r="U987" s="61" t="n"/>
    </row>
    <row r="988">
      <c r="A988" s="17" t="n"/>
      <c r="C988" s="119" t="n"/>
      <c r="D988" s="61" t="n"/>
      <c r="E988" s="17" t="n"/>
      <c r="F988" s="17" t="n"/>
      <c r="G988" s="119" t="n"/>
      <c r="H988" s="17" t="n"/>
      <c r="I988" s="17" t="n"/>
      <c r="J988" s="119" t="n"/>
      <c r="K988" s="17" t="n"/>
      <c r="L988" s="17" t="n"/>
      <c r="M988" s="17" t="n"/>
      <c r="N988" s="17" t="n"/>
      <c r="O988" s="119" t="n"/>
      <c r="P988" s="17" t="n"/>
      <c r="Q988" s="17" t="n"/>
      <c r="R988" s="17" t="n"/>
      <c r="S988" s="17" t="n"/>
      <c r="T988" s="17" t="n"/>
      <c r="U988" s="61" t="n"/>
    </row>
    <row r="989">
      <c r="A989" s="17" t="n"/>
      <c r="C989" s="119" t="n"/>
      <c r="D989" s="61" t="n"/>
      <c r="E989" s="17" t="n"/>
      <c r="F989" s="17" t="n"/>
      <c r="G989" s="119" t="n"/>
      <c r="H989" s="17" t="n"/>
      <c r="I989" s="17" t="n"/>
      <c r="J989" s="119" t="n"/>
      <c r="K989" s="17" t="n"/>
      <c r="L989" s="17" t="n"/>
      <c r="M989" s="17" t="n"/>
      <c r="N989" s="17" t="n"/>
      <c r="O989" s="119" t="n"/>
      <c r="P989" s="17" t="n"/>
      <c r="Q989" s="17" t="n"/>
      <c r="R989" s="17" t="n"/>
      <c r="S989" s="17" t="n"/>
      <c r="T989" s="17" t="n"/>
      <c r="U989" s="61" t="n"/>
    </row>
    <row r="990">
      <c r="A990" s="17" t="n"/>
      <c r="C990" s="119" t="n"/>
      <c r="D990" s="61" t="n"/>
      <c r="E990" s="17" t="n"/>
      <c r="F990" s="17" t="n"/>
      <c r="G990" s="119" t="n"/>
      <c r="H990" s="17" t="n"/>
      <c r="I990" s="17" t="n"/>
      <c r="J990" s="119" t="n"/>
      <c r="K990" s="17" t="n"/>
      <c r="L990" s="17" t="n"/>
      <c r="M990" s="17" t="n"/>
      <c r="N990" s="17" t="n"/>
      <c r="O990" s="119" t="n"/>
      <c r="P990" s="17" t="n"/>
      <c r="Q990" s="17" t="n"/>
      <c r="R990" s="17" t="n"/>
      <c r="S990" s="17" t="n"/>
      <c r="T990" s="17" t="n"/>
      <c r="U990" s="61" t="n"/>
    </row>
    <row r="991">
      <c r="A991" s="17" t="n"/>
      <c r="C991" s="119" t="n"/>
      <c r="D991" s="61" t="n"/>
      <c r="E991" s="17" t="n"/>
      <c r="F991" s="17" t="n"/>
      <c r="G991" s="119" t="n"/>
      <c r="H991" s="17" t="n"/>
      <c r="I991" s="17" t="n"/>
      <c r="J991" s="119" t="n"/>
      <c r="K991" s="17" t="n"/>
      <c r="L991" s="17" t="n"/>
      <c r="M991" s="17" t="n"/>
      <c r="N991" s="17" t="n"/>
      <c r="O991" s="119" t="n"/>
      <c r="P991" s="17" t="n"/>
      <c r="Q991" s="17" t="n"/>
      <c r="R991" s="17" t="n"/>
      <c r="S991" s="17" t="n"/>
      <c r="T991" s="17" t="n"/>
      <c r="U991" s="61" t="n"/>
    </row>
    <row r="992">
      <c r="A992" s="17" t="n"/>
      <c r="C992" s="119" t="n"/>
      <c r="D992" s="61" t="n"/>
      <c r="E992" s="17" t="n"/>
      <c r="F992" s="17" t="n"/>
      <c r="G992" s="119" t="n"/>
      <c r="H992" s="17" t="n"/>
      <c r="I992" s="17" t="n"/>
      <c r="J992" s="119" t="n"/>
      <c r="K992" s="17" t="n"/>
      <c r="L992" s="17" t="n"/>
      <c r="M992" s="17" t="n"/>
      <c r="N992" s="17" t="n"/>
      <c r="O992" s="119" t="n"/>
      <c r="P992" s="17" t="n"/>
      <c r="Q992" s="17" t="n"/>
      <c r="R992" s="17" t="n"/>
      <c r="S992" s="17" t="n"/>
      <c r="T992" s="17" t="n"/>
      <c r="U992" s="61" t="n"/>
    </row>
    <row r="993">
      <c r="A993" s="17" t="n"/>
      <c r="C993" s="119" t="n"/>
      <c r="D993" s="61" t="n"/>
      <c r="E993" s="17" t="n"/>
      <c r="F993" s="17" t="n"/>
      <c r="G993" s="119" t="n"/>
      <c r="H993" s="17" t="n"/>
      <c r="I993" s="17" t="n"/>
      <c r="J993" s="119" t="n"/>
      <c r="K993" s="17" t="n"/>
      <c r="L993" s="17" t="n"/>
      <c r="M993" s="17" t="n"/>
      <c r="N993" s="17" t="n"/>
      <c r="O993" s="119" t="n"/>
      <c r="P993" s="17" t="n"/>
      <c r="Q993" s="17" t="n"/>
      <c r="R993" s="17" t="n"/>
      <c r="S993" s="17" t="n"/>
      <c r="T993" s="17" t="n"/>
      <c r="U993" s="61" t="n"/>
    </row>
    <row r="994">
      <c r="A994" s="17" t="n"/>
      <c r="C994" s="119" t="n"/>
      <c r="D994" s="61" t="n"/>
      <c r="E994" s="17" t="n"/>
      <c r="F994" s="17" t="n"/>
      <c r="G994" s="119" t="n"/>
      <c r="H994" s="17" t="n"/>
      <c r="I994" s="17" t="n"/>
      <c r="J994" s="119" t="n"/>
      <c r="K994" s="17" t="n"/>
      <c r="L994" s="17" t="n"/>
      <c r="M994" s="17" t="n"/>
      <c r="N994" s="17" t="n"/>
      <c r="O994" s="119" t="n"/>
      <c r="P994" s="17" t="n"/>
      <c r="Q994" s="17" t="n"/>
      <c r="R994" s="17" t="n"/>
      <c r="S994" s="17" t="n"/>
      <c r="T994" s="17" t="n"/>
      <c r="U994" s="61" t="n"/>
    </row>
    <row r="995">
      <c r="A995" s="17" t="n"/>
      <c r="C995" s="119" t="n"/>
      <c r="D995" s="61" t="n"/>
      <c r="E995" s="17" t="n"/>
      <c r="F995" s="17" t="n"/>
      <c r="G995" s="119" t="n"/>
      <c r="H995" s="17" t="n"/>
      <c r="I995" s="17" t="n"/>
      <c r="J995" s="119" t="n"/>
      <c r="K995" s="17" t="n"/>
      <c r="L995" s="17" t="n"/>
      <c r="M995" s="17" t="n"/>
      <c r="N995" s="17" t="n"/>
      <c r="O995" s="119" t="n"/>
      <c r="P995" s="17" t="n"/>
      <c r="Q995" s="17" t="n"/>
      <c r="R995" s="17" t="n"/>
      <c r="S995" s="17" t="n"/>
      <c r="T995" s="17" t="n"/>
      <c r="U995" s="61" t="n"/>
    </row>
    <row r="996">
      <c r="A996" s="17" t="n"/>
      <c r="C996" s="119" t="n"/>
      <c r="D996" s="61" t="n"/>
      <c r="E996" s="17" t="n"/>
      <c r="F996" s="17" t="n"/>
      <c r="G996" s="119" t="n"/>
      <c r="H996" s="17" t="n"/>
      <c r="I996" s="17" t="n"/>
      <c r="J996" s="119" t="n"/>
      <c r="K996" s="17" t="n"/>
      <c r="L996" s="17" t="n"/>
      <c r="M996" s="17" t="n"/>
      <c r="N996" s="17" t="n"/>
      <c r="O996" s="119" t="n"/>
      <c r="P996" s="17" t="n"/>
      <c r="Q996" s="17" t="n"/>
      <c r="R996" s="17" t="n"/>
      <c r="S996" s="17" t="n"/>
      <c r="T996" s="17" t="n"/>
      <c r="U996" s="61" t="n"/>
    </row>
    <row r="997">
      <c r="A997" s="17" t="n"/>
      <c r="C997" s="119" t="n"/>
      <c r="D997" s="61" t="n"/>
      <c r="E997" s="17" t="n"/>
      <c r="F997" s="17" t="n"/>
      <c r="G997" s="119" t="n"/>
      <c r="H997" s="17" t="n"/>
      <c r="I997" s="17" t="n"/>
      <c r="J997" s="119" t="n"/>
      <c r="K997" s="17" t="n"/>
      <c r="L997" s="17" t="n"/>
      <c r="M997" s="17" t="n"/>
      <c r="N997" s="17" t="n"/>
      <c r="O997" s="119" t="n"/>
      <c r="P997" s="17" t="n"/>
      <c r="Q997" s="17" t="n"/>
      <c r="R997" s="17" t="n"/>
      <c r="S997" s="17" t="n"/>
      <c r="T997" s="17" t="n"/>
      <c r="U997" s="61" t="n"/>
    </row>
    <row r="998">
      <c r="A998" s="17" t="n"/>
      <c r="C998" s="119" t="n"/>
      <c r="D998" s="61" t="n"/>
      <c r="E998" s="17" t="n"/>
      <c r="F998" s="17" t="n"/>
      <c r="G998" s="119" t="n"/>
      <c r="H998" s="17" t="n"/>
      <c r="I998" s="17" t="n"/>
      <c r="J998" s="119" t="n"/>
      <c r="K998" s="17" t="n"/>
      <c r="L998" s="17" t="n"/>
      <c r="M998" s="17" t="n"/>
      <c r="N998" s="17" t="n"/>
      <c r="O998" s="119" t="n"/>
      <c r="P998" s="17" t="n"/>
      <c r="Q998" s="17" t="n"/>
      <c r="R998" s="17" t="n"/>
      <c r="S998" s="17" t="n"/>
      <c r="T998" s="17" t="n"/>
      <c r="U998" s="61" t="n"/>
    </row>
    <row r="999">
      <c r="A999" s="17" t="n"/>
      <c r="C999" s="119" t="n"/>
      <c r="D999" s="61" t="n"/>
      <c r="E999" s="17" t="n"/>
      <c r="F999" s="17" t="n"/>
      <c r="G999" s="119" t="n"/>
      <c r="H999" s="17" t="n"/>
      <c r="I999" s="17" t="n"/>
      <c r="J999" s="119" t="n"/>
      <c r="K999" s="17" t="n"/>
      <c r="L999" s="17" t="n"/>
      <c r="M999" s="17" t="n"/>
      <c r="N999" s="17" t="n"/>
      <c r="O999" s="119" t="n"/>
      <c r="P999" s="17" t="n"/>
      <c r="Q999" s="17" t="n"/>
      <c r="R999" s="17" t="n"/>
      <c r="S999" s="17" t="n"/>
      <c r="T999" s="17" t="n"/>
      <c r="U999" s="61" t="n"/>
    </row>
    <row r="1000">
      <c r="A1000" s="17" t="n"/>
      <c r="C1000" s="119" t="n"/>
      <c r="D1000" s="61" t="n"/>
      <c r="E1000" s="17" t="n"/>
      <c r="F1000" s="17" t="n"/>
      <c r="G1000" s="119" t="n"/>
      <c r="H1000" s="17" t="n"/>
      <c r="I1000" s="17" t="n"/>
      <c r="J1000" s="119" t="n"/>
      <c r="K1000" s="17" t="n"/>
      <c r="L1000" s="17" t="n"/>
      <c r="M1000" s="17" t="n"/>
      <c r="N1000" s="17" t="n"/>
      <c r="O1000" s="119" t="n"/>
      <c r="P1000" s="17" t="n"/>
      <c r="Q1000" s="17" t="n"/>
      <c r="R1000" s="17" t="n"/>
      <c r="S1000" s="17" t="n"/>
      <c r="T1000" s="17" t="n"/>
      <c r="U1000" s="61" t="n"/>
    </row>
    <row r="1001">
      <c r="A1001" s="17" t="n"/>
      <c r="C1001" s="119" t="n"/>
      <c r="D1001" s="61" t="n"/>
      <c r="E1001" s="17" t="n"/>
      <c r="F1001" s="17" t="n"/>
      <c r="G1001" s="119" t="n"/>
      <c r="H1001" s="17" t="n"/>
      <c r="I1001" s="17" t="n"/>
      <c r="J1001" s="119" t="n"/>
      <c r="K1001" s="17" t="n"/>
      <c r="L1001" s="17" t="n"/>
      <c r="M1001" s="17" t="n"/>
      <c r="N1001" s="17" t="n"/>
      <c r="O1001" s="119" t="n"/>
      <c r="P1001" s="17" t="n"/>
      <c r="Q1001" s="17" t="n"/>
      <c r="R1001" s="17" t="n"/>
      <c r="S1001" s="17" t="n"/>
      <c r="T1001" s="17" t="n"/>
      <c r="U1001" s="61" t="n"/>
    </row>
    <row r="1002">
      <c r="A1002" s="17" t="n"/>
      <c r="C1002" s="119" t="n"/>
      <c r="D1002" s="61" t="n"/>
      <c r="E1002" s="17" t="n"/>
      <c r="F1002" s="17" t="n"/>
      <c r="G1002" s="119" t="n"/>
      <c r="H1002" s="17" t="n"/>
      <c r="I1002" s="17" t="n"/>
      <c r="J1002" s="119" t="n"/>
      <c r="K1002" s="17" t="n"/>
      <c r="L1002" s="17" t="n"/>
      <c r="M1002" s="17" t="n"/>
      <c r="N1002" s="17" t="n"/>
      <c r="O1002" s="119" t="n"/>
      <c r="P1002" s="17" t="n"/>
      <c r="Q1002" s="17" t="n"/>
      <c r="R1002" s="17" t="n"/>
      <c r="S1002" s="17" t="n"/>
      <c r="T1002" s="17" t="n"/>
      <c r="U1002" s="61" t="n"/>
    </row>
    <row r="1003">
      <c r="A1003" s="17" t="n"/>
      <c r="C1003" s="119" t="n"/>
      <c r="D1003" s="61" t="n"/>
      <c r="E1003" s="17" t="n"/>
      <c r="F1003" s="17" t="n"/>
      <c r="G1003" s="119" t="n"/>
      <c r="H1003" s="17" t="n"/>
      <c r="I1003" s="17" t="n"/>
      <c r="J1003" s="119" t="n"/>
      <c r="K1003" s="17" t="n"/>
      <c r="L1003" s="17" t="n"/>
      <c r="M1003" s="17" t="n"/>
      <c r="N1003" s="17" t="n"/>
      <c r="O1003" s="119" t="n"/>
      <c r="P1003" s="17" t="n"/>
      <c r="Q1003" s="17" t="n"/>
      <c r="R1003" s="17" t="n"/>
      <c r="S1003" s="17" t="n"/>
      <c r="T1003" s="17" t="n"/>
      <c r="U1003" s="61" t="n"/>
    </row>
    <row r="1004">
      <c r="A1004" s="17" t="n"/>
      <c r="C1004" s="119" t="n"/>
      <c r="D1004" s="61" t="n"/>
      <c r="E1004" s="17" t="n"/>
      <c r="F1004" s="17" t="n"/>
      <c r="G1004" s="119" t="n"/>
      <c r="H1004" s="17" t="n"/>
      <c r="I1004" s="17" t="n"/>
      <c r="J1004" s="119" t="n"/>
      <c r="K1004" s="17" t="n"/>
      <c r="L1004" s="17" t="n"/>
      <c r="M1004" s="17" t="n"/>
      <c r="N1004" s="17" t="n"/>
      <c r="O1004" s="119" t="n"/>
      <c r="P1004" s="17" t="n"/>
      <c r="Q1004" s="17" t="n"/>
      <c r="R1004" s="17" t="n"/>
      <c r="S1004" s="17" t="n"/>
      <c r="T1004" s="17" t="n"/>
      <c r="U1004" s="61" t="n"/>
    </row>
    <row r="1005">
      <c r="A1005" s="17" t="n"/>
      <c r="C1005" s="119" t="n"/>
      <c r="D1005" s="61" t="n"/>
      <c r="E1005" s="17" t="n"/>
      <c r="F1005" s="17" t="n"/>
      <c r="G1005" s="119" t="n"/>
      <c r="H1005" s="17" t="n"/>
      <c r="I1005" s="17" t="n"/>
      <c r="J1005" s="119" t="n"/>
      <c r="K1005" s="17" t="n"/>
      <c r="L1005" s="17" t="n"/>
      <c r="M1005" s="17" t="n"/>
      <c r="N1005" s="17" t="n"/>
      <c r="O1005" s="119" t="n"/>
      <c r="P1005" s="17" t="n"/>
      <c r="Q1005" s="17" t="n"/>
      <c r="R1005" s="17" t="n"/>
      <c r="S1005" s="17" t="n"/>
      <c r="T1005" s="17" t="n"/>
      <c r="U1005" s="61" t="n"/>
    </row>
    <row r="1006">
      <c r="A1006" s="17" t="n"/>
      <c r="C1006" s="119" t="n"/>
      <c r="D1006" s="61" t="n"/>
      <c r="E1006" s="17" t="n"/>
      <c r="F1006" s="17" t="n"/>
      <c r="G1006" s="119" t="n"/>
      <c r="H1006" s="17" t="n"/>
      <c r="I1006" s="17" t="n"/>
      <c r="J1006" s="119" t="n"/>
      <c r="K1006" s="17" t="n"/>
      <c r="L1006" s="17" t="n"/>
      <c r="M1006" s="17" t="n"/>
      <c r="N1006" s="17" t="n"/>
      <c r="O1006" s="119" t="n"/>
      <c r="P1006" s="17" t="n"/>
      <c r="Q1006" s="17" t="n"/>
      <c r="R1006" s="17" t="n"/>
      <c r="S1006" s="17" t="n"/>
      <c r="T1006" s="17" t="n"/>
      <c r="U1006" s="61" t="n"/>
    </row>
    <row r="1007">
      <c r="A1007" s="17" t="n"/>
      <c r="C1007" s="119" t="n"/>
      <c r="D1007" s="61" t="n"/>
      <c r="E1007" s="17" t="n"/>
      <c r="F1007" s="17" t="n"/>
      <c r="G1007" s="119" t="n"/>
      <c r="H1007" s="17" t="n"/>
      <c r="I1007" s="17" t="n"/>
      <c r="J1007" s="119" t="n"/>
      <c r="K1007" s="17" t="n"/>
      <c r="L1007" s="17" t="n"/>
      <c r="M1007" s="17" t="n"/>
      <c r="N1007" s="17" t="n"/>
      <c r="O1007" s="119" t="n"/>
      <c r="P1007" s="17" t="n"/>
      <c r="Q1007" s="17" t="n"/>
      <c r="R1007" s="17" t="n"/>
      <c r="S1007" s="17" t="n"/>
      <c r="T1007" s="17" t="n"/>
      <c r="U1007" s="61" t="n"/>
    </row>
    <row r="1008">
      <c r="A1008" s="17" t="n"/>
      <c r="C1008" s="119" t="n"/>
      <c r="D1008" s="61" t="n"/>
      <c r="E1008" s="17" t="n"/>
      <c r="F1008" s="17" t="n"/>
      <c r="G1008" s="119" t="n"/>
      <c r="H1008" s="17" t="n"/>
      <c r="I1008" s="17" t="n"/>
      <c r="J1008" s="119" t="n"/>
      <c r="K1008" s="17" t="n"/>
      <c r="L1008" s="17" t="n"/>
      <c r="M1008" s="17" t="n"/>
      <c r="N1008" s="17" t="n"/>
      <c r="O1008" s="119" t="n"/>
      <c r="P1008" s="17" t="n"/>
      <c r="Q1008" s="17" t="n"/>
      <c r="R1008" s="17" t="n"/>
      <c r="S1008" s="17" t="n"/>
      <c r="T1008" s="17" t="n"/>
      <c r="U1008" s="61" t="n"/>
    </row>
    <row r="1009">
      <c r="A1009" s="17" t="n"/>
      <c r="C1009" s="119" t="n"/>
      <c r="D1009" s="61" t="n"/>
      <c r="E1009" s="17" t="n"/>
      <c r="F1009" s="17" t="n"/>
      <c r="G1009" s="119" t="n"/>
      <c r="H1009" s="17" t="n"/>
      <c r="I1009" s="17" t="n"/>
      <c r="J1009" s="119" t="n"/>
      <c r="K1009" s="17" t="n"/>
      <c r="L1009" s="17" t="n"/>
      <c r="M1009" s="17" t="n"/>
      <c r="N1009" s="17" t="n"/>
      <c r="O1009" s="119" t="n"/>
      <c r="P1009" s="17" t="n"/>
      <c r="Q1009" s="17" t="n"/>
      <c r="R1009" s="17" t="n"/>
      <c r="S1009" s="17" t="n"/>
      <c r="T1009" s="17" t="n"/>
      <c r="U1009" s="61" t="n"/>
    </row>
    <row r="1010">
      <c r="A1010" s="17" t="n"/>
      <c r="C1010" s="119" t="n"/>
      <c r="D1010" s="61" t="n"/>
      <c r="E1010" s="17" t="n"/>
      <c r="F1010" s="17" t="n"/>
      <c r="G1010" s="119" t="n"/>
      <c r="H1010" s="17" t="n"/>
      <c r="I1010" s="17" t="n"/>
      <c r="J1010" s="119" t="n"/>
      <c r="K1010" s="17" t="n"/>
      <c r="L1010" s="17" t="n"/>
      <c r="M1010" s="17" t="n"/>
      <c r="N1010" s="17" t="n"/>
      <c r="O1010" s="119" t="n"/>
      <c r="P1010" s="17" t="n"/>
      <c r="Q1010" s="17" t="n"/>
      <c r="R1010" s="17" t="n"/>
      <c r="S1010" s="17" t="n"/>
      <c r="T1010" s="17" t="n"/>
      <c r="U1010" s="61" t="n"/>
    </row>
    <row r="1011">
      <c r="A1011" s="17" t="n"/>
      <c r="C1011" s="119" t="n"/>
      <c r="D1011" s="61" t="n"/>
      <c r="E1011" s="17" t="n"/>
      <c r="F1011" s="17" t="n"/>
      <c r="G1011" s="119" t="n"/>
      <c r="H1011" s="17" t="n"/>
      <c r="I1011" s="17" t="n"/>
      <c r="J1011" s="119" t="n"/>
      <c r="K1011" s="17" t="n"/>
      <c r="L1011" s="17" t="n"/>
      <c r="M1011" s="17" t="n"/>
      <c r="N1011" s="17" t="n"/>
      <c r="O1011" s="119" t="n"/>
      <c r="P1011" s="17" t="n"/>
      <c r="Q1011" s="17" t="n"/>
      <c r="R1011" s="17" t="n"/>
      <c r="S1011" s="17" t="n"/>
      <c r="T1011" s="17" t="n"/>
      <c r="U1011" s="61" t="n"/>
    </row>
    <row r="1012">
      <c r="A1012" s="17" t="n"/>
      <c r="C1012" s="119" t="n"/>
      <c r="D1012" s="61" t="n"/>
      <c r="E1012" s="17" t="n"/>
      <c r="F1012" s="17" t="n"/>
      <c r="G1012" s="119" t="n"/>
      <c r="H1012" s="17" t="n"/>
      <c r="I1012" s="17" t="n"/>
      <c r="J1012" s="119" t="n"/>
      <c r="K1012" s="17" t="n"/>
      <c r="L1012" s="17" t="n"/>
      <c r="M1012" s="17" t="n"/>
      <c r="N1012" s="17" t="n"/>
      <c r="O1012" s="119" t="n"/>
      <c r="P1012" s="17" t="n"/>
      <c r="Q1012" s="17" t="n"/>
      <c r="R1012" s="17" t="n"/>
      <c r="S1012" s="17" t="n"/>
      <c r="T1012" s="17" t="n"/>
      <c r="U1012" s="61" t="n"/>
    </row>
    <row r="1013">
      <c r="A1013" s="17" t="n"/>
      <c r="C1013" s="119" t="n"/>
      <c r="D1013" s="61" t="n"/>
      <c r="E1013" s="17" t="n"/>
      <c r="F1013" s="17" t="n"/>
      <c r="G1013" s="119" t="n"/>
      <c r="H1013" s="17" t="n"/>
      <c r="I1013" s="17" t="n"/>
      <c r="J1013" s="119" t="n"/>
      <c r="K1013" s="17" t="n"/>
      <c r="L1013" s="17" t="n"/>
      <c r="M1013" s="17" t="n"/>
      <c r="N1013" s="17" t="n"/>
      <c r="O1013" s="119" t="n"/>
      <c r="P1013" s="17" t="n"/>
      <c r="Q1013" s="17" t="n"/>
      <c r="R1013" s="17" t="n"/>
      <c r="S1013" s="17" t="n"/>
      <c r="T1013" s="17" t="n"/>
      <c r="U1013" s="61" t="n"/>
    </row>
    <row r="1014">
      <c r="A1014" s="17" t="n"/>
      <c r="C1014" s="119" t="n"/>
      <c r="D1014" s="61" t="n"/>
      <c r="E1014" s="17" t="n"/>
      <c r="F1014" s="17" t="n"/>
      <c r="G1014" s="119" t="n"/>
      <c r="H1014" s="17" t="n"/>
      <c r="I1014" s="17" t="n"/>
      <c r="J1014" s="119" t="n"/>
      <c r="K1014" s="17" t="n"/>
      <c r="L1014" s="17" t="n"/>
      <c r="M1014" s="17" t="n"/>
      <c r="N1014" s="17" t="n"/>
      <c r="O1014" s="119" t="n"/>
      <c r="P1014" s="17" t="n"/>
      <c r="Q1014" s="17" t="n"/>
      <c r="R1014" s="17" t="n"/>
      <c r="S1014" s="17" t="n"/>
      <c r="T1014" s="17" t="n"/>
      <c r="U1014" s="61" t="n"/>
    </row>
    <row r="1015">
      <c r="A1015" s="17" t="n"/>
      <c r="C1015" s="119" t="n"/>
      <c r="D1015" s="61" t="n"/>
      <c r="E1015" s="17" t="n"/>
      <c r="F1015" s="17" t="n"/>
      <c r="G1015" s="119" t="n"/>
      <c r="H1015" s="17" t="n"/>
      <c r="I1015" s="17" t="n"/>
      <c r="J1015" s="119" t="n"/>
      <c r="K1015" s="17" t="n"/>
      <c r="L1015" s="17" t="n"/>
      <c r="M1015" s="17" t="n"/>
      <c r="N1015" s="17" t="n"/>
      <c r="O1015" s="119" t="n"/>
      <c r="P1015" s="17" t="n"/>
      <c r="Q1015" s="17" t="n"/>
      <c r="R1015" s="17" t="n"/>
      <c r="S1015" s="17" t="n"/>
      <c r="T1015" s="17" t="n"/>
      <c r="U1015" s="61" t="n"/>
    </row>
    <row r="1016">
      <c r="A1016" s="17" t="n"/>
      <c r="C1016" s="119" t="n"/>
      <c r="D1016" s="61" t="n"/>
      <c r="E1016" s="17" t="n"/>
      <c r="F1016" s="17" t="n"/>
      <c r="G1016" s="119" t="n"/>
      <c r="H1016" s="17" t="n"/>
      <c r="I1016" s="17" t="n"/>
      <c r="J1016" s="119" t="n"/>
      <c r="K1016" s="17" t="n"/>
      <c r="L1016" s="17" t="n"/>
      <c r="M1016" s="17" t="n"/>
      <c r="N1016" s="17" t="n"/>
      <c r="O1016" s="119" t="n"/>
      <c r="P1016" s="17" t="n"/>
      <c r="Q1016" s="17" t="n"/>
      <c r="R1016" s="17" t="n"/>
      <c r="S1016" s="17" t="n"/>
      <c r="T1016" s="17" t="n"/>
      <c r="U1016" s="61" t="n"/>
    </row>
    <row r="1017">
      <c r="A1017" s="17" t="n"/>
      <c r="C1017" s="119" t="n"/>
      <c r="D1017" s="61" t="n"/>
      <c r="E1017" s="17" t="n"/>
      <c r="F1017" s="17" t="n"/>
      <c r="G1017" s="119" t="n"/>
      <c r="H1017" s="17" t="n"/>
      <c r="I1017" s="17" t="n"/>
      <c r="J1017" s="119" t="n"/>
      <c r="K1017" s="17" t="n"/>
      <c r="L1017" s="17" t="n"/>
      <c r="M1017" s="17" t="n"/>
      <c r="N1017" s="17" t="n"/>
      <c r="O1017" s="119" t="n"/>
      <c r="P1017" s="17" t="n"/>
      <c r="Q1017" s="17" t="n"/>
      <c r="R1017" s="17" t="n"/>
      <c r="S1017" s="17" t="n"/>
      <c r="T1017" s="17" t="n"/>
      <c r="U1017" s="61" t="n"/>
    </row>
    <row r="1018">
      <c r="A1018" s="17" t="n"/>
      <c r="C1018" s="119" t="n"/>
      <c r="D1018" s="61" t="n"/>
      <c r="E1018" s="17" t="n"/>
      <c r="F1018" s="17" t="n"/>
      <c r="G1018" s="119" t="n"/>
      <c r="H1018" s="17" t="n"/>
      <c r="I1018" s="17" t="n"/>
      <c r="J1018" s="119" t="n"/>
      <c r="K1018" s="17" t="n"/>
      <c r="L1018" s="17" t="n"/>
      <c r="M1018" s="17" t="n"/>
      <c r="N1018" s="17" t="n"/>
      <c r="O1018" s="119" t="n"/>
      <c r="P1018" s="17" t="n"/>
      <c r="Q1018" s="17" t="n"/>
      <c r="R1018" s="17" t="n"/>
      <c r="S1018" s="17" t="n"/>
      <c r="T1018" s="17" t="n"/>
      <c r="U1018" s="61" t="n"/>
    </row>
    <row r="1019">
      <c r="A1019" s="17" t="n"/>
      <c r="C1019" s="119" t="n"/>
      <c r="D1019" s="61" t="n"/>
      <c r="E1019" s="17" t="n"/>
      <c r="F1019" s="17" t="n"/>
      <c r="G1019" s="119" t="n"/>
      <c r="H1019" s="17" t="n"/>
      <c r="I1019" s="17" t="n"/>
      <c r="J1019" s="119" t="n"/>
      <c r="K1019" s="17" t="n"/>
      <c r="L1019" s="17" t="n"/>
      <c r="M1019" s="17" t="n"/>
      <c r="N1019" s="17" t="n"/>
      <c r="O1019" s="119" t="n"/>
      <c r="P1019" s="17" t="n"/>
      <c r="Q1019" s="17" t="n"/>
      <c r="R1019" s="17" t="n"/>
      <c r="S1019" s="17" t="n"/>
      <c r="T1019" s="17" t="n"/>
      <c r="U1019" s="61" t="n"/>
    </row>
    <row r="1020">
      <c r="A1020" s="17" t="n"/>
      <c r="C1020" s="119" t="n"/>
      <c r="D1020" s="61" t="n"/>
      <c r="E1020" s="17" t="n"/>
      <c r="F1020" s="17" t="n"/>
      <c r="G1020" s="119" t="n"/>
      <c r="H1020" s="17" t="n"/>
      <c r="I1020" s="17" t="n"/>
      <c r="J1020" s="119" t="n"/>
      <c r="K1020" s="17" t="n"/>
      <c r="L1020" s="17" t="n"/>
      <c r="M1020" s="17" t="n"/>
      <c r="N1020" s="17" t="n"/>
      <c r="O1020" s="119" t="n"/>
      <c r="P1020" s="17" t="n"/>
      <c r="Q1020" s="17" t="n"/>
      <c r="R1020" s="17" t="n"/>
      <c r="S1020" s="17" t="n"/>
      <c r="T1020" s="17" t="n"/>
      <c r="U1020" s="61" t="n"/>
    </row>
    <row r="1021">
      <c r="A1021" s="17" t="n"/>
      <c r="C1021" s="119" t="n"/>
      <c r="D1021" s="61" t="n"/>
      <c r="E1021" s="17" t="n"/>
      <c r="F1021" s="17" t="n"/>
      <c r="G1021" s="119" t="n"/>
      <c r="H1021" s="17" t="n"/>
      <c r="I1021" s="17" t="n"/>
      <c r="J1021" s="119" t="n"/>
      <c r="K1021" s="17" t="n"/>
      <c r="L1021" s="17" t="n"/>
      <c r="M1021" s="17" t="n"/>
      <c r="N1021" s="17" t="n"/>
      <c r="O1021" s="119" t="n"/>
      <c r="P1021" s="17" t="n"/>
      <c r="Q1021" s="17" t="n"/>
      <c r="R1021" s="17" t="n"/>
      <c r="S1021" s="17" t="n"/>
      <c r="T1021" s="17" t="n"/>
      <c r="U1021" s="61" t="n"/>
    </row>
    <row r="1022">
      <c r="A1022" s="17" t="n"/>
      <c r="C1022" s="119" t="n"/>
      <c r="D1022" s="61" t="n"/>
      <c r="E1022" s="17" t="n"/>
      <c r="F1022" s="17" t="n"/>
      <c r="G1022" s="119" t="n"/>
      <c r="H1022" s="17" t="n"/>
      <c r="I1022" s="17" t="n"/>
      <c r="J1022" s="119" t="n"/>
      <c r="K1022" s="17" t="n"/>
      <c r="L1022" s="17" t="n"/>
      <c r="M1022" s="17" t="n"/>
      <c r="N1022" s="17" t="n"/>
      <c r="O1022" s="119" t="n"/>
      <c r="P1022" s="17" t="n"/>
      <c r="Q1022" s="17" t="n"/>
      <c r="R1022" s="17" t="n"/>
      <c r="S1022" s="17" t="n"/>
      <c r="T1022" s="17" t="n"/>
      <c r="U1022" s="61" t="n"/>
    </row>
    <row r="1023">
      <c r="A1023" s="17" t="n"/>
      <c r="C1023" s="119" t="n"/>
      <c r="D1023" s="61" t="n"/>
      <c r="E1023" s="17" t="n"/>
      <c r="F1023" s="17" t="n"/>
      <c r="G1023" s="119" t="n"/>
      <c r="H1023" s="17" t="n"/>
      <c r="I1023" s="17" t="n"/>
      <c r="J1023" s="119" t="n"/>
      <c r="K1023" s="17" t="n"/>
      <c r="L1023" s="17" t="n"/>
      <c r="M1023" s="17" t="n"/>
      <c r="N1023" s="17" t="n"/>
      <c r="O1023" s="119" t="n"/>
      <c r="P1023" s="17" t="n"/>
      <c r="Q1023" s="17" t="n"/>
      <c r="R1023" s="17" t="n"/>
      <c r="S1023" s="17" t="n"/>
      <c r="T1023" s="17" t="n"/>
      <c r="U1023" s="61" t="n"/>
    </row>
    <row r="1024">
      <c r="A1024" s="17" t="n"/>
      <c r="C1024" s="119" t="n"/>
      <c r="D1024" s="61" t="n"/>
      <c r="E1024" s="17" t="n"/>
      <c r="F1024" s="17" t="n"/>
      <c r="G1024" s="119" t="n"/>
      <c r="H1024" s="17" t="n"/>
      <c r="I1024" s="17" t="n"/>
      <c r="J1024" s="119" t="n"/>
      <c r="K1024" s="17" t="n"/>
      <c r="L1024" s="17" t="n"/>
      <c r="M1024" s="17" t="n"/>
      <c r="N1024" s="17" t="n"/>
      <c r="O1024" s="119" t="n"/>
      <c r="P1024" s="17" t="n"/>
      <c r="Q1024" s="17" t="n"/>
      <c r="R1024" s="17" t="n"/>
      <c r="S1024" s="17" t="n"/>
      <c r="T1024" s="17" t="n"/>
      <c r="U1024" s="61" t="n"/>
    </row>
    <row r="1025">
      <c r="A1025" s="17" t="n"/>
      <c r="C1025" s="119" t="n"/>
      <c r="D1025" s="61" t="n"/>
      <c r="E1025" s="17" t="n"/>
      <c r="F1025" s="17" t="n"/>
      <c r="G1025" s="119" t="n"/>
      <c r="H1025" s="17" t="n"/>
      <c r="I1025" s="17" t="n"/>
      <c r="J1025" s="119" t="n"/>
      <c r="K1025" s="17" t="n"/>
      <c r="L1025" s="17" t="n"/>
      <c r="M1025" s="17" t="n"/>
      <c r="N1025" s="17" t="n"/>
      <c r="O1025" s="119" t="n"/>
      <c r="P1025" s="17" t="n"/>
      <c r="Q1025" s="17" t="n"/>
      <c r="R1025" s="17" t="n"/>
      <c r="S1025" s="17" t="n"/>
      <c r="T1025" s="17" t="n"/>
      <c r="U1025" s="61" t="n"/>
    </row>
    <row r="1026">
      <c r="A1026" s="17" t="n"/>
      <c r="C1026" s="119" t="n"/>
      <c r="D1026" s="61" t="n"/>
      <c r="E1026" s="17" t="n"/>
      <c r="F1026" s="17" t="n"/>
      <c r="G1026" s="119" t="n"/>
      <c r="H1026" s="17" t="n"/>
      <c r="I1026" s="17" t="n"/>
      <c r="J1026" s="119" t="n"/>
      <c r="K1026" s="17" t="n"/>
      <c r="L1026" s="17" t="n"/>
      <c r="M1026" s="17" t="n"/>
      <c r="N1026" s="17" t="n"/>
      <c r="O1026" s="119" t="n"/>
      <c r="P1026" s="17" t="n"/>
      <c r="Q1026" s="17" t="n"/>
      <c r="R1026" s="17" t="n"/>
      <c r="S1026" s="17" t="n"/>
      <c r="T1026" s="17" t="n"/>
      <c r="U1026" s="61" t="n"/>
    </row>
    <row r="1027">
      <c r="A1027" s="17" t="n"/>
      <c r="C1027" s="119" t="n"/>
      <c r="D1027" s="61" t="n"/>
      <c r="E1027" s="17" t="n"/>
      <c r="F1027" s="17" t="n"/>
      <c r="G1027" s="119" t="n"/>
      <c r="H1027" s="17" t="n"/>
      <c r="I1027" s="17" t="n"/>
      <c r="J1027" s="119" t="n"/>
      <c r="K1027" s="17" t="n"/>
      <c r="L1027" s="17" t="n"/>
      <c r="M1027" s="17" t="n"/>
      <c r="N1027" s="17" t="n"/>
      <c r="O1027" s="119" t="n"/>
      <c r="P1027" s="17" t="n"/>
      <c r="Q1027" s="17" t="n"/>
      <c r="R1027" s="17" t="n"/>
      <c r="S1027" s="17" t="n"/>
      <c r="T1027" s="17" t="n"/>
      <c r="U1027" s="61" t="n"/>
    </row>
    <row r="1028">
      <c r="A1028" s="17" t="n"/>
      <c r="C1028" s="119" t="n"/>
      <c r="D1028" s="61" t="n"/>
      <c r="E1028" s="17" t="n"/>
      <c r="F1028" s="17" t="n"/>
      <c r="G1028" s="119" t="n"/>
      <c r="H1028" s="17" t="n"/>
      <c r="I1028" s="17" t="n"/>
      <c r="J1028" s="119" t="n"/>
      <c r="K1028" s="17" t="n"/>
      <c r="L1028" s="17" t="n"/>
      <c r="M1028" s="17" t="n"/>
      <c r="N1028" s="17" t="n"/>
      <c r="O1028" s="119" t="n"/>
      <c r="P1028" s="17" t="n"/>
      <c r="Q1028" s="17" t="n"/>
      <c r="R1028" s="17" t="n"/>
      <c r="S1028" s="17" t="n"/>
      <c r="T1028" s="17" t="n"/>
      <c r="U1028" s="61" t="n"/>
    </row>
    <row r="1029">
      <c r="A1029" s="17" t="n"/>
      <c r="C1029" s="119" t="n"/>
      <c r="D1029" s="61" t="n"/>
      <c r="E1029" s="17" t="n"/>
      <c r="F1029" s="17" t="n"/>
      <c r="G1029" s="119" t="n"/>
      <c r="H1029" s="17" t="n"/>
      <c r="I1029" s="17" t="n"/>
      <c r="J1029" s="119" t="n"/>
      <c r="K1029" s="17" t="n"/>
      <c r="L1029" s="17" t="n"/>
      <c r="M1029" s="17" t="n"/>
      <c r="N1029" s="17" t="n"/>
      <c r="O1029" s="119" t="n"/>
      <c r="P1029" s="17" t="n"/>
      <c r="Q1029" s="17" t="n"/>
      <c r="R1029" s="17" t="n"/>
      <c r="S1029" s="17" t="n"/>
      <c r="T1029" s="17" t="n"/>
      <c r="U1029" s="61" t="n"/>
    </row>
    <row r="1030">
      <c r="A1030" s="17" t="n"/>
      <c r="C1030" s="119" t="n"/>
      <c r="D1030" s="61" t="n"/>
      <c r="E1030" s="17" t="n"/>
      <c r="F1030" s="17" t="n"/>
      <c r="G1030" s="119" t="n"/>
      <c r="H1030" s="17" t="n"/>
      <c r="I1030" s="17" t="n"/>
      <c r="J1030" s="119" t="n"/>
      <c r="K1030" s="17" t="n"/>
      <c r="L1030" s="17" t="n"/>
      <c r="M1030" s="17" t="n"/>
      <c r="N1030" s="17" t="n"/>
      <c r="O1030" s="119" t="n"/>
      <c r="P1030" s="17" t="n"/>
      <c r="Q1030" s="17" t="n"/>
      <c r="R1030" s="17" t="n"/>
      <c r="S1030" s="17" t="n"/>
      <c r="T1030" s="17" t="n"/>
      <c r="U1030" s="61" t="n"/>
    </row>
    <row r="1031">
      <c r="A1031" s="17" t="n"/>
      <c r="C1031" s="119" t="n"/>
      <c r="D1031" s="61" t="n"/>
      <c r="E1031" s="17" t="n"/>
      <c r="F1031" s="17" t="n"/>
      <c r="G1031" s="119" t="n"/>
      <c r="H1031" s="17" t="n"/>
      <c r="I1031" s="17" t="n"/>
      <c r="J1031" s="119" t="n"/>
      <c r="K1031" s="17" t="n"/>
      <c r="L1031" s="17" t="n"/>
      <c r="M1031" s="17" t="n"/>
      <c r="N1031" s="17" t="n"/>
      <c r="O1031" s="119" t="n"/>
      <c r="P1031" s="17" t="n"/>
      <c r="Q1031" s="17" t="n"/>
      <c r="R1031" s="17" t="n"/>
      <c r="S1031" s="17" t="n"/>
      <c r="T1031" s="17" t="n"/>
      <c r="U1031" s="61" t="n"/>
    </row>
    <row r="1032">
      <c r="A1032" s="17" t="n"/>
      <c r="C1032" s="119" t="n"/>
      <c r="D1032" s="61" t="n"/>
      <c r="E1032" s="17" t="n"/>
      <c r="F1032" s="17" t="n"/>
      <c r="G1032" s="119" t="n"/>
      <c r="H1032" s="17" t="n"/>
      <c r="I1032" s="17" t="n"/>
      <c r="J1032" s="119" t="n"/>
      <c r="K1032" s="17" t="n"/>
      <c r="L1032" s="17" t="n"/>
      <c r="M1032" s="17" t="n"/>
      <c r="N1032" s="17" t="n"/>
      <c r="O1032" s="119" t="n"/>
      <c r="P1032" s="17" t="n"/>
      <c r="Q1032" s="17" t="n"/>
      <c r="R1032" s="17" t="n"/>
      <c r="S1032" s="17" t="n"/>
      <c r="T1032" s="17" t="n"/>
      <c r="U1032" s="61" t="n"/>
    </row>
    <row r="1033">
      <c r="A1033" s="17" t="n"/>
      <c r="C1033" s="119" t="n"/>
      <c r="D1033" s="61" t="n"/>
      <c r="E1033" s="17" t="n"/>
      <c r="F1033" s="17" t="n"/>
      <c r="G1033" s="119" t="n"/>
      <c r="H1033" s="17" t="n"/>
      <c r="I1033" s="17" t="n"/>
      <c r="J1033" s="119" t="n"/>
      <c r="K1033" s="17" t="n"/>
      <c r="L1033" s="17" t="n"/>
      <c r="M1033" s="17" t="n"/>
      <c r="N1033" s="17" t="n"/>
      <c r="O1033" s="119" t="n"/>
      <c r="P1033" s="17" t="n"/>
      <c r="Q1033" s="17" t="n"/>
      <c r="R1033" s="17" t="n"/>
      <c r="S1033" s="17" t="n"/>
      <c r="T1033" s="17" t="n"/>
      <c r="U1033" s="61" t="n"/>
    </row>
    <row r="1034">
      <c r="A1034" s="17" t="n"/>
      <c r="C1034" s="119" t="n"/>
      <c r="D1034" s="61" t="n"/>
      <c r="E1034" s="17" t="n"/>
      <c r="F1034" s="17" t="n"/>
      <c r="G1034" s="119" t="n"/>
      <c r="H1034" s="17" t="n"/>
      <c r="I1034" s="17" t="n"/>
      <c r="J1034" s="119" t="n"/>
      <c r="K1034" s="17" t="n"/>
      <c r="L1034" s="17" t="n"/>
      <c r="M1034" s="17" t="n"/>
      <c r="N1034" s="17" t="n"/>
      <c r="O1034" s="119" t="n"/>
      <c r="P1034" s="17" t="n"/>
      <c r="Q1034" s="17" t="n"/>
      <c r="R1034" s="17" t="n"/>
      <c r="S1034" s="17" t="n"/>
      <c r="T1034" s="17" t="n"/>
      <c r="U1034" s="61" t="n"/>
    </row>
    <row r="1035">
      <c r="A1035" s="17" t="n"/>
      <c r="C1035" s="119" t="n"/>
      <c r="D1035" s="61" t="n"/>
      <c r="E1035" s="17" t="n"/>
      <c r="F1035" s="17" t="n"/>
      <c r="G1035" s="119" t="n"/>
      <c r="H1035" s="17" t="n"/>
      <c r="I1035" s="17" t="n"/>
      <c r="J1035" s="119" t="n"/>
      <c r="K1035" s="17" t="n"/>
      <c r="L1035" s="17" t="n"/>
      <c r="M1035" s="17" t="n"/>
      <c r="N1035" s="17" t="n"/>
      <c r="O1035" s="119" t="n"/>
      <c r="P1035" s="17" t="n"/>
      <c r="Q1035" s="17" t="n"/>
      <c r="R1035" s="17" t="n"/>
      <c r="S1035" s="17" t="n"/>
      <c r="T1035" s="17" t="n"/>
      <c r="U1035" s="61" t="n"/>
    </row>
    <row r="1036">
      <c r="A1036" s="17" t="n"/>
      <c r="C1036" s="119" t="n"/>
      <c r="D1036" s="61" t="n"/>
      <c r="E1036" s="17" t="n"/>
      <c r="F1036" s="17" t="n"/>
      <c r="G1036" s="119" t="n"/>
      <c r="H1036" s="17" t="n"/>
      <c r="I1036" s="17" t="n"/>
      <c r="J1036" s="119" t="n"/>
      <c r="K1036" s="17" t="n"/>
      <c r="L1036" s="17" t="n"/>
      <c r="M1036" s="17" t="n"/>
      <c r="N1036" s="17" t="n"/>
      <c r="O1036" s="119" t="n"/>
      <c r="P1036" s="17" t="n"/>
      <c r="Q1036" s="17" t="n"/>
      <c r="R1036" s="17" t="n"/>
      <c r="S1036" s="17" t="n"/>
      <c r="T1036" s="17" t="n"/>
      <c r="U1036" s="61" t="n"/>
    </row>
    <row r="1037">
      <c r="A1037" s="17" t="n"/>
      <c r="C1037" s="119" t="n"/>
      <c r="D1037" s="61" t="n"/>
      <c r="E1037" s="17" t="n"/>
      <c r="F1037" s="17" t="n"/>
      <c r="G1037" s="119" t="n"/>
      <c r="H1037" s="17" t="n"/>
      <c r="I1037" s="17" t="n"/>
      <c r="J1037" s="119" t="n"/>
      <c r="K1037" s="17" t="n"/>
      <c r="L1037" s="17" t="n"/>
      <c r="M1037" s="17" t="n"/>
      <c r="N1037" s="17" t="n"/>
      <c r="O1037" s="119" t="n"/>
      <c r="P1037" s="17" t="n"/>
      <c r="Q1037" s="17" t="n"/>
      <c r="R1037" s="17" t="n"/>
      <c r="S1037" s="17" t="n"/>
      <c r="T1037" s="17" t="n"/>
      <c r="U1037" s="61" t="n"/>
    </row>
    <row r="1038">
      <c r="A1038" s="17" t="n"/>
      <c r="C1038" s="119" t="n"/>
      <c r="D1038" s="61" t="n"/>
      <c r="E1038" s="17" t="n"/>
      <c r="F1038" s="17" t="n"/>
      <c r="G1038" s="119" t="n"/>
      <c r="H1038" s="17" t="n"/>
      <c r="I1038" s="17" t="n"/>
      <c r="J1038" s="119" t="n"/>
      <c r="K1038" s="17" t="n"/>
      <c r="L1038" s="17" t="n"/>
      <c r="M1038" s="17" t="n"/>
      <c r="N1038" s="17" t="n"/>
      <c r="O1038" s="119" t="n"/>
      <c r="P1038" s="17" t="n"/>
      <c r="Q1038" s="17" t="n"/>
      <c r="R1038" s="17" t="n"/>
      <c r="S1038" s="17" t="n"/>
      <c r="T1038" s="17" t="n"/>
      <c r="U1038" s="61" t="n"/>
    </row>
    <row r="1039">
      <c r="A1039" s="17" t="n"/>
      <c r="C1039" s="119" t="n"/>
      <c r="D1039" s="61" t="n"/>
      <c r="E1039" s="17" t="n"/>
      <c r="F1039" s="17" t="n"/>
      <c r="G1039" s="119" t="n"/>
      <c r="H1039" s="17" t="n"/>
      <c r="I1039" s="17" t="n"/>
      <c r="J1039" s="119" t="n"/>
      <c r="K1039" s="17" t="n"/>
      <c r="L1039" s="17" t="n"/>
      <c r="M1039" s="17" t="n"/>
      <c r="N1039" s="17" t="n"/>
      <c r="O1039" s="119" t="n"/>
      <c r="P1039" s="17" t="n"/>
      <c r="Q1039" s="17" t="n"/>
      <c r="R1039" s="17" t="n"/>
      <c r="S1039" s="17" t="n"/>
      <c r="T1039" s="17" t="n"/>
      <c r="U1039" s="61" t="n"/>
    </row>
    <row r="1040">
      <c r="A1040" s="17" t="n"/>
      <c r="C1040" s="119" t="n"/>
      <c r="D1040" s="61" t="n"/>
      <c r="E1040" s="17" t="n"/>
      <c r="F1040" s="17" t="n"/>
      <c r="G1040" s="119" t="n"/>
      <c r="H1040" s="17" t="n"/>
      <c r="I1040" s="17" t="n"/>
      <c r="J1040" s="119" t="n"/>
      <c r="K1040" s="17" t="n"/>
      <c r="L1040" s="17" t="n"/>
      <c r="M1040" s="17" t="n"/>
      <c r="N1040" s="17" t="n"/>
      <c r="O1040" s="119" t="n"/>
      <c r="P1040" s="17" t="n"/>
      <c r="Q1040" s="17" t="n"/>
      <c r="R1040" s="17" t="n"/>
      <c r="S1040" s="17" t="n"/>
      <c r="T1040" s="17" t="n"/>
      <c r="U1040" s="61" t="n"/>
    </row>
    <row r="1041">
      <c r="A1041" s="17" t="n"/>
      <c r="C1041" s="119" t="n"/>
      <c r="D1041" s="61" t="n"/>
      <c r="E1041" s="17" t="n"/>
      <c r="F1041" s="17" t="n"/>
      <c r="G1041" s="119" t="n"/>
      <c r="H1041" s="17" t="n"/>
      <c r="I1041" s="17" t="n"/>
      <c r="J1041" s="119" t="n"/>
      <c r="K1041" s="17" t="n"/>
      <c r="L1041" s="17" t="n"/>
      <c r="M1041" s="17" t="n"/>
      <c r="N1041" s="17" t="n"/>
      <c r="O1041" s="119" t="n"/>
      <c r="P1041" s="17" t="n"/>
      <c r="Q1041" s="17" t="n"/>
      <c r="R1041" s="17" t="n"/>
      <c r="S1041" s="17" t="n"/>
      <c r="T1041" s="17" t="n"/>
      <c r="U1041" s="61" t="n"/>
    </row>
    <row r="1042">
      <c r="A1042" s="17" t="n"/>
      <c r="C1042" s="119" t="n"/>
      <c r="D1042" s="61" t="n"/>
      <c r="E1042" s="17" t="n"/>
      <c r="F1042" s="17" t="n"/>
      <c r="G1042" s="119" t="n"/>
      <c r="H1042" s="17" t="n"/>
      <c r="I1042" s="17" t="n"/>
      <c r="J1042" s="119" t="n"/>
      <c r="K1042" s="17" t="n"/>
      <c r="L1042" s="17" t="n"/>
      <c r="M1042" s="17" t="n"/>
      <c r="N1042" s="17" t="n"/>
      <c r="O1042" s="119" t="n"/>
      <c r="P1042" s="17" t="n"/>
      <c r="Q1042" s="17" t="n"/>
      <c r="R1042" s="17" t="n"/>
      <c r="S1042" s="17" t="n"/>
      <c r="T1042" s="17" t="n"/>
      <c r="U1042" s="61" t="n"/>
    </row>
    <row r="1043">
      <c r="A1043" s="17" t="n"/>
      <c r="C1043" s="119" t="n"/>
      <c r="D1043" s="61" t="n"/>
      <c r="E1043" s="17" t="n"/>
      <c r="F1043" s="17" t="n"/>
      <c r="G1043" s="119" t="n"/>
      <c r="H1043" s="17" t="n"/>
      <c r="I1043" s="17" t="n"/>
      <c r="J1043" s="119" t="n"/>
      <c r="K1043" s="17" t="n"/>
      <c r="L1043" s="17" t="n"/>
      <c r="M1043" s="17" t="n"/>
      <c r="N1043" s="17" t="n"/>
      <c r="O1043" s="119" t="n"/>
      <c r="P1043" s="17" t="n"/>
      <c r="Q1043" s="17" t="n"/>
      <c r="R1043" s="17" t="n"/>
      <c r="S1043" s="17" t="n"/>
      <c r="T1043" s="17" t="n"/>
      <c r="U1043" s="61" t="n"/>
    </row>
    <row r="1044">
      <c r="A1044" s="17" t="n"/>
      <c r="C1044" s="119" t="n"/>
      <c r="D1044" s="61" t="n"/>
      <c r="E1044" s="17" t="n"/>
      <c r="F1044" s="17" t="n"/>
      <c r="G1044" s="119" t="n"/>
      <c r="H1044" s="17" t="n"/>
      <c r="I1044" s="17" t="n"/>
      <c r="J1044" s="119" t="n"/>
      <c r="K1044" s="17" t="n"/>
      <c r="L1044" s="17" t="n"/>
      <c r="M1044" s="17" t="n"/>
      <c r="N1044" s="17" t="n"/>
      <c r="O1044" s="119" t="n"/>
      <c r="P1044" s="17" t="n"/>
      <c r="Q1044" s="17" t="n"/>
      <c r="R1044" s="17" t="n"/>
      <c r="S1044" s="17" t="n"/>
      <c r="T1044" s="17" t="n"/>
      <c r="U1044" s="61" t="n"/>
    </row>
    <row r="1045">
      <c r="A1045" s="17" t="n"/>
      <c r="C1045" s="119" t="n"/>
      <c r="D1045" s="61" t="n"/>
      <c r="E1045" s="17" t="n"/>
      <c r="F1045" s="17" t="n"/>
      <c r="G1045" s="119" t="n"/>
      <c r="H1045" s="17" t="n"/>
      <c r="I1045" s="17" t="n"/>
      <c r="J1045" s="119" t="n"/>
      <c r="K1045" s="17" t="n"/>
      <c r="L1045" s="17" t="n"/>
      <c r="M1045" s="17" t="n"/>
      <c r="N1045" s="17" t="n"/>
      <c r="O1045" s="119" t="n"/>
      <c r="P1045" s="17" t="n"/>
      <c r="Q1045" s="17" t="n"/>
      <c r="R1045" s="17" t="n"/>
      <c r="S1045" s="17" t="n"/>
      <c r="T1045" s="17" t="n"/>
      <c r="U1045" s="61" t="n"/>
    </row>
    <row r="1046">
      <c r="A1046" s="17" t="n"/>
      <c r="C1046" s="119" t="n"/>
      <c r="D1046" s="61" t="n"/>
      <c r="E1046" s="17" t="n"/>
      <c r="F1046" s="17" t="n"/>
      <c r="G1046" s="119" t="n"/>
      <c r="H1046" s="17" t="n"/>
      <c r="I1046" s="17" t="n"/>
      <c r="J1046" s="119" t="n"/>
      <c r="K1046" s="17" t="n"/>
      <c r="L1046" s="17" t="n"/>
      <c r="M1046" s="17" t="n"/>
      <c r="N1046" s="17" t="n"/>
      <c r="O1046" s="119" t="n"/>
      <c r="P1046" s="17" t="n"/>
      <c r="Q1046" s="17" t="n"/>
      <c r="R1046" s="17" t="n"/>
      <c r="S1046" s="17" t="n"/>
      <c r="T1046" s="17" t="n"/>
      <c r="U1046" s="61" t="n"/>
    </row>
    <row r="1047">
      <c r="A1047" s="17" t="n"/>
      <c r="C1047" s="119" t="n"/>
      <c r="D1047" s="61" t="n"/>
      <c r="E1047" s="17" t="n"/>
      <c r="F1047" s="17" t="n"/>
      <c r="G1047" s="119" t="n"/>
      <c r="H1047" s="17" t="n"/>
      <c r="I1047" s="17" t="n"/>
      <c r="J1047" s="119" t="n"/>
      <c r="K1047" s="17" t="n"/>
      <c r="L1047" s="17" t="n"/>
      <c r="M1047" s="17" t="n"/>
      <c r="N1047" s="17" t="n"/>
      <c r="O1047" s="119" t="n"/>
      <c r="P1047" s="17" t="n"/>
      <c r="Q1047" s="17" t="n"/>
      <c r="R1047" s="17" t="n"/>
      <c r="S1047" s="17" t="n"/>
      <c r="T1047" s="17" t="n"/>
      <c r="U1047" s="61" t="n"/>
    </row>
    <row r="1048">
      <c r="A1048" s="17" t="n"/>
      <c r="C1048" s="119" t="n"/>
      <c r="D1048" s="61" t="n"/>
      <c r="E1048" s="17" t="n"/>
      <c r="F1048" s="17" t="n"/>
      <c r="G1048" s="119" t="n"/>
      <c r="H1048" s="17" t="n"/>
      <c r="I1048" s="17" t="n"/>
      <c r="J1048" s="119" t="n"/>
      <c r="K1048" s="17" t="n"/>
      <c r="L1048" s="17" t="n"/>
      <c r="M1048" s="17" t="n"/>
      <c r="N1048" s="17" t="n"/>
      <c r="O1048" s="119" t="n"/>
      <c r="P1048" s="17" t="n"/>
      <c r="Q1048" s="17" t="n"/>
      <c r="R1048" s="17" t="n"/>
      <c r="S1048" s="17" t="n"/>
      <c r="T1048" s="17" t="n"/>
      <c r="U1048" s="61" t="n"/>
    </row>
    <row r="1049">
      <c r="A1049" s="17" t="n"/>
      <c r="C1049" s="119" t="n"/>
      <c r="D1049" s="61" t="n"/>
      <c r="E1049" s="17" t="n"/>
      <c r="F1049" s="17" t="n"/>
      <c r="G1049" s="119" t="n"/>
      <c r="H1049" s="17" t="n"/>
      <c r="I1049" s="17" t="n"/>
      <c r="J1049" s="119" t="n"/>
      <c r="K1049" s="17" t="n"/>
      <c r="L1049" s="17" t="n"/>
      <c r="M1049" s="17" t="n"/>
      <c r="N1049" s="17" t="n"/>
      <c r="O1049" s="119" t="n"/>
      <c r="P1049" s="17" t="n"/>
      <c r="Q1049" s="17" t="n"/>
      <c r="R1049" s="17" t="n"/>
      <c r="S1049" s="17" t="n"/>
      <c r="T1049" s="17" t="n"/>
      <c r="U1049" s="61" t="n"/>
    </row>
    <row r="1050">
      <c r="A1050" s="17" t="n"/>
      <c r="C1050" s="119" t="n"/>
      <c r="D1050" s="61" t="n"/>
      <c r="E1050" s="17" t="n"/>
      <c r="F1050" s="17" t="n"/>
      <c r="G1050" s="119" t="n"/>
      <c r="H1050" s="17" t="n"/>
      <c r="I1050" s="17" t="n"/>
      <c r="J1050" s="119" t="n"/>
      <c r="K1050" s="17" t="n"/>
      <c r="L1050" s="17" t="n"/>
      <c r="M1050" s="17" t="n"/>
      <c r="N1050" s="17" t="n"/>
      <c r="O1050" s="119" t="n"/>
      <c r="P1050" s="17" t="n"/>
      <c r="Q1050" s="17" t="n"/>
      <c r="R1050" s="17" t="n"/>
      <c r="S1050" s="17" t="n"/>
      <c r="T1050" s="17" t="n"/>
      <c r="U1050" s="61" t="n"/>
    </row>
    <row r="1051">
      <c r="A1051" s="17" t="n"/>
      <c r="C1051" s="119" t="n"/>
      <c r="D1051" s="61" t="n"/>
      <c r="E1051" s="17" t="n"/>
      <c r="F1051" s="17" t="n"/>
      <c r="G1051" s="119" t="n"/>
      <c r="H1051" s="17" t="n"/>
      <c r="I1051" s="17" t="n"/>
      <c r="J1051" s="119" t="n"/>
      <c r="K1051" s="17" t="n"/>
      <c r="L1051" s="17" t="n"/>
      <c r="M1051" s="17" t="n"/>
      <c r="N1051" s="17" t="n"/>
      <c r="O1051" s="119" t="n"/>
      <c r="P1051" s="17" t="n"/>
      <c r="Q1051" s="17" t="n"/>
      <c r="R1051" s="17" t="n"/>
      <c r="S1051" s="17" t="n"/>
      <c r="T1051" s="17" t="n"/>
      <c r="U1051" s="61" t="n"/>
    </row>
    <row r="1052">
      <c r="A1052" s="17" t="n"/>
      <c r="C1052" s="119" t="n"/>
      <c r="D1052" s="61" t="n"/>
      <c r="E1052" s="17" t="n"/>
      <c r="F1052" s="17" t="n"/>
      <c r="G1052" s="119" t="n"/>
      <c r="H1052" s="17" t="n"/>
      <c r="I1052" s="17" t="n"/>
      <c r="J1052" s="119" t="n"/>
      <c r="K1052" s="17" t="n"/>
      <c r="L1052" s="17" t="n"/>
      <c r="M1052" s="17" t="n"/>
      <c r="N1052" s="17" t="n"/>
      <c r="O1052" s="119" t="n"/>
      <c r="P1052" s="17" t="n"/>
      <c r="Q1052" s="17" t="n"/>
      <c r="R1052" s="17" t="n"/>
      <c r="S1052" s="17" t="n"/>
      <c r="T1052" s="17" t="n"/>
      <c r="U1052" s="61" t="n"/>
    </row>
    <row r="1053">
      <c r="A1053" s="17" t="n"/>
      <c r="C1053" s="119" t="n"/>
      <c r="D1053" s="61" t="n"/>
      <c r="E1053" s="17" t="n"/>
      <c r="F1053" s="17" t="n"/>
      <c r="G1053" s="119" t="n"/>
      <c r="H1053" s="17" t="n"/>
      <c r="I1053" s="17" t="n"/>
      <c r="J1053" s="119" t="n"/>
      <c r="K1053" s="17" t="n"/>
      <c r="L1053" s="17" t="n"/>
      <c r="M1053" s="17" t="n"/>
      <c r="N1053" s="17" t="n"/>
      <c r="O1053" s="119" t="n"/>
      <c r="P1053" s="17" t="n"/>
      <c r="Q1053" s="17" t="n"/>
      <c r="R1053" s="17" t="n"/>
      <c r="S1053" s="17" t="n"/>
      <c r="T1053" s="17" t="n"/>
      <c r="U1053" s="61" t="n"/>
    </row>
    <row r="1054">
      <c r="A1054" s="17" t="n"/>
      <c r="C1054" s="119" t="n"/>
      <c r="D1054" s="61" t="n"/>
      <c r="E1054" s="17" t="n"/>
      <c r="F1054" s="17" t="n"/>
      <c r="G1054" s="119" t="n"/>
      <c r="H1054" s="17" t="n"/>
      <c r="I1054" s="17" t="n"/>
      <c r="J1054" s="119" t="n"/>
      <c r="K1054" s="17" t="n"/>
      <c r="L1054" s="17" t="n"/>
      <c r="M1054" s="17" t="n"/>
      <c r="N1054" s="17" t="n"/>
      <c r="O1054" s="119" t="n"/>
      <c r="P1054" s="17" t="n"/>
      <c r="Q1054" s="17" t="n"/>
      <c r="R1054" s="17" t="n"/>
      <c r="S1054" s="17" t="n"/>
      <c r="T1054" s="17" t="n"/>
      <c r="U1054" s="61" t="n"/>
    </row>
    <row r="1055">
      <c r="A1055" s="17" t="n"/>
      <c r="C1055" s="119" t="n"/>
      <c r="D1055" s="61" t="n"/>
      <c r="E1055" s="17" t="n"/>
      <c r="F1055" s="17" t="n"/>
      <c r="G1055" s="119" t="n"/>
      <c r="H1055" s="17" t="n"/>
      <c r="I1055" s="17" t="n"/>
      <c r="J1055" s="119" t="n"/>
      <c r="K1055" s="17" t="n"/>
      <c r="L1055" s="17" t="n"/>
      <c r="M1055" s="17" t="n"/>
      <c r="N1055" s="17" t="n"/>
      <c r="O1055" s="119" t="n"/>
      <c r="P1055" s="17" t="n"/>
      <c r="Q1055" s="17" t="n"/>
      <c r="R1055" s="17" t="n"/>
      <c r="S1055" s="17" t="n"/>
      <c r="T1055" s="17" t="n"/>
      <c r="U1055" s="61" t="n"/>
    </row>
    <row r="1056">
      <c r="A1056" s="17" t="n"/>
      <c r="C1056" s="119" t="n"/>
      <c r="D1056" s="61" t="n"/>
      <c r="E1056" s="17" t="n"/>
      <c r="F1056" s="17" t="n"/>
      <c r="G1056" s="119" t="n"/>
      <c r="H1056" s="17" t="n"/>
      <c r="I1056" s="17" t="n"/>
      <c r="J1056" s="119" t="n"/>
      <c r="K1056" s="17" t="n"/>
      <c r="L1056" s="17" t="n"/>
      <c r="M1056" s="17" t="n"/>
      <c r="N1056" s="17" t="n"/>
      <c r="O1056" s="119" t="n"/>
      <c r="P1056" s="17" t="n"/>
      <c r="Q1056" s="17" t="n"/>
      <c r="R1056" s="17" t="n"/>
      <c r="S1056" s="17" t="n"/>
      <c r="T1056" s="17" t="n"/>
      <c r="U1056" s="61" t="n"/>
    </row>
    <row r="1057">
      <c r="A1057" s="17" t="n"/>
      <c r="C1057" s="119" t="n"/>
      <c r="D1057" s="61" t="n"/>
      <c r="E1057" s="17" t="n"/>
      <c r="F1057" s="17" t="n"/>
      <c r="G1057" s="119" t="n"/>
      <c r="H1057" s="17" t="n"/>
      <c r="I1057" s="17" t="n"/>
      <c r="J1057" s="119" t="n"/>
      <c r="K1057" s="17" t="n"/>
      <c r="L1057" s="17" t="n"/>
      <c r="M1057" s="17" t="n"/>
      <c r="N1057" s="17" t="n"/>
      <c r="O1057" s="119" t="n"/>
      <c r="P1057" s="17" t="n"/>
      <c r="Q1057" s="17" t="n"/>
      <c r="R1057" s="17" t="n"/>
      <c r="S1057" s="17" t="n"/>
      <c r="T1057" s="17" t="n"/>
      <c r="U1057" s="61" t="n"/>
    </row>
    <row r="1058">
      <c r="A1058" s="17" t="n"/>
      <c r="C1058" s="119" t="n"/>
      <c r="D1058" s="61" t="n"/>
      <c r="E1058" s="17" t="n"/>
      <c r="F1058" s="17" t="n"/>
      <c r="G1058" s="119" t="n"/>
      <c r="H1058" s="17" t="n"/>
      <c r="I1058" s="17" t="n"/>
      <c r="J1058" s="119" t="n"/>
      <c r="K1058" s="17" t="n"/>
      <c r="L1058" s="17" t="n"/>
      <c r="M1058" s="17" t="n"/>
      <c r="N1058" s="17" t="n"/>
      <c r="O1058" s="119" t="n"/>
      <c r="P1058" s="17" t="n"/>
      <c r="Q1058" s="17" t="n"/>
      <c r="R1058" s="17" t="n"/>
      <c r="S1058" s="17" t="n"/>
      <c r="T1058" s="17" t="n"/>
      <c r="U1058" s="61" t="n"/>
    </row>
    <row r="1059">
      <c r="A1059" s="17" t="n"/>
      <c r="C1059" s="119" t="n"/>
      <c r="D1059" s="61" t="n"/>
      <c r="E1059" s="17" t="n"/>
      <c r="F1059" s="17" t="n"/>
      <c r="G1059" s="119" t="n"/>
      <c r="H1059" s="17" t="n"/>
      <c r="I1059" s="17" t="n"/>
      <c r="J1059" s="119" t="n"/>
      <c r="K1059" s="17" t="n"/>
      <c r="L1059" s="17" t="n"/>
      <c r="M1059" s="17" t="n"/>
      <c r="N1059" s="17" t="n"/>
      <c r="O1059" s="119" t="n"/>
      <c r="P1059" s="17" t="n"/>
      <c r="Q1059" s="17" t="n"/>
      <c r="R1059" s="17" t="n"/>
      <c r="S1059" s="17" t="n"/>
      <c r="T1059" s="17" t="n"/>
      <c r="U1059" s="61" t="n"/>
    </row>
    <row r="1060">
      <c r="A1060" s="17" t="n"/>
      <c r="C1060" s="119" t="n"/>
      <c r="D1060" s="61" t="n"/>
      <c r="E1060" s="17" t="n"/>
      <c r="F1060" s="17" t="n"/>
      <c r="G1060" s="119" t="n"/>
      <c r="H1060" s="17" t="n"/>
      <c r="I1060" s="17" t="n"/>
      <c r="J1060" s="119" t="n"/>
      <c r="K1060" s="17" t="n"/>
      <c r="L1060" s="17" t="n"/>
      <c r="M1060" s="17" t="n"/>
      <c r="N1060" s="17" t="n"/>
      <c r="O1060" s="119" t="n"/>
      <c r="P1060" s="17" t="n"/>
      <c r="Q1060" s="17" t="n"/>
      <c r="R1060" s="17" t="n"/>
      <c r="S1060" s="17" t="n"/>
      <c r="T1060" s="17" t="n"/>
      <c r="U1060" s="61" t="n"/>
    </row>
    <row r="1061">
      <c r="A1061" s="17" t="n"/>
      <c r="C1061" s="119" t="n"/>
      <c r="D1061" s="61" t="n"/>
      <c r="E1061" s="17" t="n"/>
      <c r="F1061" s="17" t="n"/>
      <c r="G1061" s="119" t="n"/>
      <c r="H1061" s="17" t="n"/>
      <c r="I1061" s="17" t="n"/>
      <c r="J1061" s="119" t="n"/>
      <c r="K1061" s="17" t="n"/>
      <c r="L1061" s="17" t="n"/>
      <c r="M1061" s="17" t="n"/>
      <c r="N1061" s="17" t="n"/>
      <c r="O1061" s="119" t="n"/>
      <c r="P1061" s="17" t="n"/>
      <c r="Q1061" s="17" t="n"/>
      <c r="R1061" s="17" t="n"/>
      <c r="S1061" s="17" t="n"/>
      <c r="T1061" s="17" t="n"/>
      <c r="U1061" s="61" t="n"/>
    </row>
    <row r="1062">
      <c r="A1062" s="17" t="n"/>
      <c r="C1062" s="119" t="n"/>
      <c r="D1062" s="61" t="n"/>
      <c r="E1062" s="17" t="n"/>
      <c r="F1062" s="17" t="n"/>
      <c r="G1062" s="119" t="n"/>
      <c r="H1062" s="17" t="n"/>
      <c r="I1062" s="17" t="n"/>
      <c r="J1062" s="119" t="n"/>
      <c r="K1062" s="17" t="n"/>
      <c r="L1062" s="17" t="n"/>
      <c r="M1062" s="17" t="n"/>
      <c r="N1062" s="17" t="n"/>
      <c r="O1062" s="119" t="n"/>
      <c r="P1062" s="17" t="n"/>
      <c r="Q1062" s="17" t="n"/>
      <c r="R1062" s="17" t="n"/>
      <c r="S1062" s="17" t="n"/>
      <c r="T1062" s="17" t="n"/>
      <c r="U1062" s="61" t="n"/>
    </row>
    <row r="1063">
      <c r="A1063" s="17" t="n"/>
      <c r="C1063" s="119" t="n"/>
      <c r="D1063" s="61" t="n"/>
      <c r="E1063" s="17" t="n"/>
      <c r="F1063" s="17" t="n"/>
      <c r="G1063" s="119" t="n"/>
      <c r="H1063" s="17" t="n"/>
      <c r="I1063" s="17" t="n"/>
      <c r="J1063" s="119" t="n"/>
      <c r="K1063" s="17" t="n"/>
      <c r="L1063" s="17" t="n"/>
      <c r="M1063" s="17" t="n"/>
      <c r="N1063" s="17" t="n"/>
      <c r="O1063" s="119" t="n"/>
      <c r="P1063" s="17" t="n"/>
      <c r="Q1063" s="17" t="n"/>
      <c r="R1063" s="17" t="n"/>
      <c r="S1063" s="17" t="n"/>
      <c r="T1063" s="17" t="n"/>
      <c r="U1063" s="61" t="n"/>
    </row>
    <row r="1064">
      <c r="A1064" s="17" t="n"/>
      <c r="C1064" s="119" t="n"/>
      <c r="D1064" s="61" t="n"/>
      <c r="E1064" s="17" t="n"/>
      <c r="F1064" s="17" t="n"/>
      <c r="G1064" s="119" t="n"/>
      <c r="H1064" s="17" t="n"/>
      <c r="I1064" s="17" t="n"/>
      <c r="J1064" s="119" t="n"/>
      <c r="K1064" s="17" t="n"/>
      <c r="L1064" s="17" t="n"/>
      <c r="M1064" s="17" t="n"/>
      <c r="N1064" s="17" t="n"/>
      <c r="O1064" s="119" t="n"/>
      <c r="P1064" s="17" t="n"/>
      <c r="Q1064" s="17" t="n"/>
      <c r="R1064" s="17" t="n"/>
      <c r="S1064" s="17" t="n"/>
      <c r="T1064" s="17" t="n"/>
      <c r="U1064" s="61" t="n"/>
    </row>
    <row r="1065">
      <c r="A1065" s="17" t="n"/>
      <c r="C1065" s="119" t="n"/>
      <c r="D1065" s="61" t="n"/>
      <c r="E1065" s="17" t="n"/>
      <c r="F1065" s="17" t="n"/>
      <c r="G1065" s="119" t="n"/>
      <c r="H1065" s="17" t="n"/>
      <c r="I1065" s="17" t="n"/>
      <c r="J1065" s="119" t="n"/>
      <c r="K1065" s="17" t="n"/>
      <c r="L1065" s="17" t="n"/>
      <c r="M1065" s="17" t="n"/>
      <c r="N1065" s="17" t="n"/>
      <c r="O1065" s="119" t="n"/>
      <c r="P1065" s="17" t="n"/>
      <c r="Q1065" s="17" t="n"/>
      <c r="R1065" s="17" t="n"/>
      <c r="S1065" s="17" t="n"/>
      <c r="T1065" s="17" t="n"/>
      <c r="U1065" s="61" t="n"/>
    </row>
    <row r="1066">
      <c r="A1066" s="17" t="n"/>
      <c r="C1066" s="119" t="n"/>
      <c r="D1066" s="61" t="n"/>
      <c r="E1066" s="17" t="n"/>
      <c r="F1066" s="17" t="n"/>
      <c r="G1066" s="119" t="n"/>
      <c r="H1066" s="17" t="n"/>
      <c r="I1066" s="17" t="n"/>
      <c r="J1066" s="119" t="n"/>
      <c r="K1066" s="17" t="n"/>
      <c r="L1066" s="17" t="n"/>
      <c r="M1066" s="17" t="n"/>
      <c r="N1066" s="17" t="n"/>
      <c r="O1066" s="119" t="n"/>
      <c r="P1066" s="17" t="n"/>
      <c r="Q1066" s="17" t="n"/>
      <c r="R1066" s="17" t="n"/>
      <c r="S1066" s="17" t="n"/>
      <c r="T1066" s="17" t="n"/>
      <c r="U1066" s="61" t="n"/>
    </row>
    <row r="1067">
      <c r="A1067" s="17" t="n"/>
      <c r="C1067" s="119" t="n"/>
      <c r="D1067" s="61" t="n"/>
      <c r="E1067" s="17" t="n"/>
      <c r="F1067" s="17" t="n"/>
      <c r="G1067" s="119" t="n"/>
      <c r="H1067" s="17" t="n"/>
      <c r="I1067" s="17" t="n"/>
      <c r="J1067" s="119" t="n"/>
      <c r="K1067" s="17" t="n"/>
      <c r="L1067" s="17" t="n"/>
      <c r="M1067" s="17" t="n"/>
      <c r="N1067" s="17" t="n"/>
      <c r="O1067" s="119" t="n"/>
      <c r="P1067" s="17" t="n"/>
      <c r="Q1067" s="17" t="n"/>
      <c r="R1067" s="17" t="n"/>
      <c r="S1067" s="17" t="n"/>
      <c r="T1067" s="17" t="n"/>
      <c r="U1067" s="61" t="n"/>
    </row>
    <row r="1068">
      <c r="A1068" s="17" t="n"/>
      <c r="C1068" s="119" t="n"/>
      <c r="D1068" s="61" t="n"/>
      <c r="E1068" s="17" t="n"/>
      <c r="F1068" s="17" t="n"/>
      <c r="G1068" s="119" t="n"/>
      <c r="H1068" s="17" t="n"/>
      <c r="I1068" s="17" t="n"/>
      <c r="J1068" s="119" t="n"/>
      <c r="K1068" s="17" t="n"/>
      <c r="L1068" s="17" t="n"/>
      <c r="M1068" s="17" t="n"/>
      <c r="N1068" s="17" t="n"/>
      <c r="O1068" s="119" t="n"/>
      <c r="P1068" s="17" t="n"/>
      <c r="Q1068" s="17" t="n"/>
      <c r="R1068" s="17" t="n"/>
      <c r="S1068" s="17" t="n"/>
      <c r="T1068" s="17" t="n"/>
      <c r="U1068" s="61" t="n"/>
    </row>
    <row r="1069">
      <c r="A1069" s="17" t="n"/>
      <c r="C1069" s="119" t="n"/>
      <c r="D1069" s="61" t="n"/>
      <c r="E1069" s="17" t="n"/>
      <c r="F1069" s="17" t="n"/>
      <c r="G1069" s="119" t="n"/>
      <c r="H1069" s="17" t="n"/>
      <c r="I1069" s="17" t="n"/>
      <c r="J1069" s="119" t="n"/>
      <c r="K1069" s="17" t="n"/>
      <c r="L1069" s="17" t="n"/>
      <c r="M1069" s="17" t="n"/>
      <c r="N1069" s="17" t="n"/>
      <c r="O1069" s="119" t="n"/>
      <c r="P1069" s="17" t="n"/>
      <c r="Q1069" s="17" t="n"/>
      <c r="R1069" s="17" t="n"/>
      <c r="S1069" s="17" t="n"/>
      <c r="T1069" s="17" t="n"/>
      <c r="U1069" s="61" t="n"/>
    </row>
    <row r="1070">
      <c r="A1070" s="17" t="n"/>
      <c r="C1070" s="119" t="n"/>
      <c r="D1070" s="61" t="n"/>
      <c r="E1070" s="17" t="n"/>
      <c r="F1070" s="17" t="n"/>
      <c r="G1070" s="119" t="n"/>
      <c r="H1070" s="17" t="n"/>
      <c r="I1070" s="17" t="n"/>
      <c r="J1070" s="119" t="n"/>
      <c r="K1070" s="17" t="n"/>
      <c r="L1070" s="17" t="n"/>
      <c r="M1070" s="17" t="n"/>
      <c r="N1070" s="17" t="n"/>
      <c r="O1070" s="119" t="n"/>
      <c r="P1070" s="17" t="n"/>
      <c r="Q1070" s="17" t="n"/>
      <c r="R1070" s="17" t="n"/>
      <c r="S1070" s="17" t="n"/>
      <c r="T1070" s="17" t="n"/>
      <c r="U1070" s="61" t="n"/>
    </row>
    <row r="1071">
      <c r="A1071" s="17" t="n"/>
      <c r="C1071" s="119" t="n"/>
      <c r="D1071" s="61" t="n"/>
      <c r="E1071" s="17" t="n"/>
      <c r="F1071" s="17" t="n"/>
      <c r="G1071" s="119" t="n"/>
      <c r="H1071" s="17" t="n"/>
      <c r="I1071" s="17" t="n"/>
      <c r="J1071" s="119" t="n"/>
      <c r="K1071" s="17" t="n"/>
      <c r="L1071" s="17" t="n"/>
      <c r="M1071" s="17" t="n"/>
      <c r="N1071" s="17" t="n"/>
      <c r="O1071" s="119" t="n"/>
      <c r="P1071" s="17" t="n"/>
      <c r="Q1071" s="17" t="n"/>
      <c r="R1071" s="17" t="n"/>
      <c r="S1071" s="17" t="n"/>
      <c r="T1071" s="17" t="n"/>
      <c r="U1071" s="61" t="n"/>
    </row>
    <row r="1072">
      <c r="A1072" s="17" t="n"/>
      <c r="C1072" s="119" t="n"/>
      <c r="D1072" s="61" t="n"/>
      <c r="E1072" s="17" t="n"/>
      <c r="F1072" s="17" t="n"/>
      <c r="G1072" s="119" t="n"/>
      <c r="H1072" s="17" t="n"/>
      <c r="I1072" s="17" t="n"/>
      <c r="J1072" s="119" t="n"/>
      <c r="K1072" s="17" t="n"/>
      <c r="L1072" s="17" t="n"/>
      <c r="M1072" s="17" t="n"/>
      <c r="N1072" s="17" t="n"/>
      <c r="O1072" s="119" t="n"/>
      <c r="P1072" s="17" t="n"/>
      <c r="Q1072" s="17" t="n"/>
      <c r="R1072" s="17" t="n"/>
      <c r="S1072" s="17" t="n"/>
      <c r="T1072" s="17" t="n"/>
      <c r="U1072" s="61" t="n"/>
    </row>
    <row r="1073">
      <c r="A1073" s="17" t="n"/>
      <c r="C1073" s="119" t="n"/>
      <c r="D1073" s="61" t="n"/>
      <c r="E1073" s="17" t="n"/>
      <c r="F1073" s="17" t="n"/>
      <c r="G1073" s="119" t="n"/>
      <c r="H1073" s="17" t="n"/>
      <c r="I1073" s="17" t="n"/>
      <c r="J1073" s="119" t="n"/>
      <c r="K1073" s="17" t="n"/>
      <c r="L1073" s="17" t="n"/>
      <c r="M1073" s="17" t="n"/>
      <c r="N1073" s="17" t="n"/>
      <c r="O1073" s="119" t="n"/>
      <c r="P1073" s="17" t="n"/>
      <c r="Q1073" s="17" t="n"/>
      <c r="R1073" s="17" t="n"/>
      <c r="S1073" s="17" t="n"/>
      <c r="T1073" s="17" t="n"/>
      <c r="U1073" s="61" t="n"/>
    </row>
    <row r="1074">
      <c r="A1074" s="17" t="n"/>
      <c r="C1074" s="119" t="n"/>
      <c r="D1074" s="61" t="n"/>
      <c r="E1074" s="17" t="n"/>
      <c r="F1074" s="17" t="n"/>
      <c r="G1074" s="119" t="n"/>
      <c r="H1074" s="17" t="n"/>
      <c r="I1074" s="17" t="n"/>
      <c r="J1074" s="119" t="n"/>
      <c r="K1074" s="17" t="n"/>
      <c r="L1074" s="17" t="n"/>
      <c r="M1074" s="17" t="n"/>
      <c r="N1074" s="17" t="n"/>
      <c r="O1074" s="119" t="n"/>
      <c r="P1074" s="17" t="n"/>
      <c r="Q1074" s="17" t="n"/>
      <c r="R1074" s="17" t="n"/>
      <c r="S1074" s="17" t="n"/>
      <c r="T1074" s="17" t="n"/>
      <c r="U1074" s="61" t="n"/>
    </row>
    <row r="1075">
      <c r="A1075" s="17" t="n"/>
      <c r="C1075" s="119" t="n"/>
      <c r="D1075" s="61" t="n"/>
      <c r="E1075" s="17" t="n"/>
      <c r="F1075" s="17" t="n"/>
      <c r="G1075" s="119" t="n"/>
      <c r="H1075" s="17" t="n"/>
      <c r="I1075" s="17" t="n"/>
      <c r="J1075" s="119" t="n"/>
      <c r="K1075" s="17" t="n"/>
      <c r="L1075" s="17" t="n"/>
      <c r="M1075" s="17" t="n"/>
      <c r="N1075" s="17" t="n"/>
      <c r="O1075" s="119" t="n"/>
      <c r="P1075" s="17" t="n"/>
      <c r="Q1075" s="17" t="n"/>
      <c r="R1075" s="17" t="n"/>
      <c r="S1075" s="17" t="n"/>
      <c r="T1075" s="17" t="n"/>
      <c r="U1075" s="61" t="n"/>
    </row>
    <row r="1076">
      <c r="A1076" s="17" t="n"/>
      <c r="C1076" s="119" t="n"/>
      <c r="D1076" s="61" t="n"/>
      <c r="E1076" s="17" t="n"/>
      <c r="F1076" s="17" t="n"/>
      <c r="G1076" s="119" t="n"/>
      <c r="H1076" s="17" t="n"/>
      <c r="I1076" s="17" t="n"/>
      <c r="J1076" s="119" t="n"/>
      <c r="K1076" s="17" t="n"/>
      <c r="L1076" s="17" t="n"/>
      <c r="M1076" s="17" t="n"/>
      <c r="N1076" s="17" t="n"/>
      <c r="O1076" s="119" t="n"/>
      <c r="P1076" s="17" t="n"/>
      <c r="Q1076" s="17" t="n"/>
      <c r="R1076" s="17" t="n"/>
      <c r="S1076" s="17" t="n"/>
      <c r="T1076" s="17" t="n"/>
      <c r="U1076" s="61" t="n"/>
    </row>
    <row r="1077">
      <c r="A1077" s="17" t="n"/>
      <c r="C1077" s="119" t="n"/>
      <c r="D1077" s="61" t="n"/>
      <c r="E1077" s="17" t="n"/>
      <c r="F1077" s="17" t="n"/>
      <c r="G1077" s="119" t="n"/>
      <c r="H1077" s="17" t="n"/>
      <c r="I1077" s="17" t="n"/>
      <c r="J1077" s="119" t="n"/>
      <c r="K1077" s="17" t="n"/>
      <c r="L1077" s="17" t="n"/>
      <c r="M1077" s="17" t="n"/>
      <c r="N1077" s="17" t="n"/>
      <c r="O1077" s="119" t="n"/>
      <c r="P1077" s="17" t="n"/>
      <c r="Q1077" s="17" t="n"/>
      <c r="R1077" s="17" t="n"/>
      <c r="S1077" s="17" t="n"/>
      <c r="T1077" s="17" t="n"/>
      <c r="U1077" s="61" t="n"/>
    </row>
    <row r="1078">
      <c r="A1078" s="17" t="n"/>
      <c r="C1078" s="119" t="n"/>
      <c r="D1078" s="61" t="n"/>
      <c r="E1078" s="17" t="n"/>
      <c r="F1078" s="17" t="n"/>
      <c r="G1078" s="119" t="n"/>
      <c r="H1078" s="17" t="n"/>
      <c r="I1078" s="17" t="n"/>
      <c r="J1078" s="119" t="n"/>
      <c r="K1078" s="17" t="n"/>
      <c r="L1078" s="17" t="n"/>
      <c r="M1078" s="17" t="n"/>
      <c r="N1078" s="17" t="n"/>
      <c r="O1078" s="119" t="n"/>
      <c r="P1078" s="17" t="n"/>
      <c r="Q1078" s="17" t="n"/>
      <c r="R1078" s="17" t="n"/>
      <c r="S1078" s="17" t="n"/>
      <c r="T1078" s="17" t="n"/>
      <c r="U1078" s="61" t="n"/>
    </row>
    <row r="1079">
      <c r="A1079" s="17" t="n"/>
      <c r="C1079" s="119" t="n"/>
      <c r="D1079" s="61" t="n"/>
      <c r="E1079" s="17" t="n"/>
      <c r="F1079" s="17" t="n"/>
      <c r="G1079" s="119" t="n"/>
      <c r="H1079" s="17" t="n"/>
      <c r="I1079" s="17" t="n"/>
      <c r="J1079" s="119" t="n"/>
      <c r="K1079" s="17" t="n"/>
      <c r="L1079" s="17" t="n"/>
      <c r="M1079" s="17" t="n"/>
      <c r="N1079" s="17" t="n"/>
      <c r="O1079" s="119" t="n"/>
      <c r="P1079" s="17" t="n"/>
      <c r="Q1079" s="17" t="n"/>
      <c r="R1079" s="17" t="n"/>
      <c r="S1079" s="17" t="n"/>
      <c r="T1079" s="17" t="n"/>
      <c r="U1079" s="61" t="n"/>
    </row>
    <row r="1080">
      <c r="A1080" s="17" t="n"/>
      <c r="C1080" s="119" t="n"/>
      <c r="D1080" s="61" t="n"/>
      <c r="E1080" s="17" t="n"/>
      <c r="F1080" s="17" t="n"/>
      <c r="G1080" s="119" t="n"/>
      <c r="H1080" s="17" t="n"/>
      <c r="I1080" s="17" t="n"/>
      <c r="J1080" s="119" t="n"/>
      <c r="K1080" s="17" t="n"/>
      <c r="L1080" s="17" t="n"/>
      <c r="M1080" s="17" t="n"/>
      <c r="N1080" s="17" t="n"/>
      <c r="O1080" s="119" t="n"/>
      <c r="P1080" s="17" t="n"/>
      <c r="Q1080" s="17" t="n"/>
      <c r="R1080" s="17" t="n"/>
      <c r="S1080" s="17" t="n"/>
      <c r="T1080" s="17" t="n"/>
      <c r="U1080" s="61" t="n"/>
    </row>
    <row r="1081">
      <c r="A1081" s="17" t="n"/>
      <c r="C1081" s="119" t="n"/>
      <c r="D1081" s="61" t="n"/>
      <c r="E1081" s="17" t="n"/>
      <c r="F1081" s="17" t="n"/>
      <c r="G1081" s="119" t="n"/>
      <c r="H1081" s="17" t="n"/>
      <c r="I1081" s="17" t="n"/>
      <c r="J1081" s="119" t="n"/>
      <c r="K1081" s="17" t="n"/>
      <c r="L1081" s="17" t="n"/>
      <c r="M1081" s="17" t="n"/>
      <c r="N1081" s="17" t="n"/>
      <c r="O1081" s="119" t="n"/>
      <c r="P1081" s="17" t="n"/>
      <c r="Q1081" s="17" t="n"/>
      <c r="R1081" s="17" t="n"/>
      <c r="S1081" s="17" t="n"/>
      <c r="T1081" s="17" t="n"/>
      <c r="U1081" s="61" t="n"/>
    </row>
    <row r="1082">
      <c r="A1082" s="17" t="n"/>
      <c r="C1082" s="119" t="n"/>
      <c r="D1082" s="61" t="n"/>
      <c r="E1082" s="17" t="n"/>
      <c r="F1082" s="17" t="n"/>
      <c r="G1082" s="119" t="n"/>
      <c r="H1082" s="17" t="n"/>
      <c r="I1082" s="17" t="n"/>
      <c r="J1082" s="119" t="n"/>
      <c r="K1082" s="17" t="n"/>
      <c r="L1082" s="17" t="n"/>
      <c r="M1082" s="17" t="n"/>
      <c r="N1082" s="17" t="n"/>
      <c r="O1082" s="119" t="n"/>
      <c r="P1082" s="17" t="n"/>
      <c r="Q1082" s="17" t="n"/>
      <c r="R1082" s="17" t="n"/>
      <c r="S1082" s="17" t="n"/>
      <c r="T1082" s="17" t="n"/>
      <c r="U1082" s="61" t="n"/>
    </row>
    <row r="1083">
      <c r="A1083" s="17" t="n"/>
      <c r="C1083" s="119" t="n"/>
      <c r="D1083" s="61" t="n"/>
      <c r="E1083" s="17" t="n"/>
      <c r="F1083" s="17" t="n"/>
      <c r="G1083" s="119" t="n"/>
      <c r="H1083" s="17" t="n"/>
      <c r="I1083" s="17" t="n"/>
      <c r="J1083" s="119" t="n"/>
      <c r="K1083" s="17" t="n"/>
      <c r="L1083" s="17" t="n"/>
      <c r="M1083" s="17" t="n"/>
      <c r="N1083" s="17" t="n"/>
      <c r="O1083" s="119" t="n"/>
      <c r="P1083" s="17" t="n"/>
      <c r="Q1083" s="17" t="n"/>
      <c r="R1083" s="17" t="n"/>
      <c r="S1083" s="17" t="n"/>
      <c r="T1083" s="17" t="n"/>
      <c r="U1083" s="61" t="n"/>
    </row>
    <row r="1084">
      <c r="A1084" s="17" t="n"/>
      <c r="C1084" s="119" t="n"/>
      <c r="D1084" s="61" t="n"/>
      <c r="E1084" s="17" t="n"/>
      <c r="F1084" s="17" t="n"/>
      <c r="G1084" s="119" t="n"/>
      <c r="H1084" s="17" t="n"/>
      <c r="I1084" s="17" t="n"/>
      <c r="J1084" s="119" t="n"/>
      <c r="K1084" s="17" t="n"/>
      <c r="L1084" s="17" t="n"/>
      <c r="M1084" s="17" t="n"/>
      <c r="N1084" s="17" t="n"/>
      <c r="O1084" s="119" t="n"/>
      <c r="P1084" s="17" t="n"/>
      <c r="Q1084" s="17" t="n"/>
      <c r="R1084" s="17" t="n"/>
      <c r="S1084" s="17" t="n"/>
      <c r="T1084" s="17" t="n"/>
      <c r="U1084" s="61" t="n"/>
    </row>
    <row r="1085">
      <c r="A1085" s="17" t="n"/>
      <c r="C1085" s="119" t="n"/>
      <c r="D1085" s="61" t="n"/>
      <c r="E1085" s="17" t="n"/>
      <c r="F1085" s="17" t="n"/>
      <c r="G1085" s="119" t="n"/>
      <c r="H1085" s="17" t="n"/>
      <c r="I1085" s="17" t="n"/>
      <c r="J1085" s="119" t="n"/>
      <c r="K1085" s="17" t="n"/>
      <c r="L1085" s="17" t="n"/>
      <c r="M1085" s="17" t="n"/>
      <c r="N1085" s="17" t="n"/>
      <c r="O1085" s="119" t="n"/>
      <c r="P1085" s="17" t="n"/>
      <c r="Q1085" s="17" t="n"/>
      <c r="R1085" s="17" t="n"/>
      <c r="S1085" s="17" t="n"/>
      <c r="T1085" s="17" t="n"/>
      <c r="U1085" s="61" t="n"/>
    </row>
    <row r="1086">
      <c r="A1086" s="17" t="n"/>
      <c r="C1086" s="119" t="n"/>
      <c r="D1086" s="61" t="n"/>
      <c r="E1086" s="17" t="n"/>
      <c r="F1086" s="17" t="n"/>
      <c r="G1086" s="119" t="n"/>
      <c r="H1086" s="17" t="n"/>
      <c r="I1086" s="17" t="n"/>
      <c r="J1086" s="119" t="n"/>
      <c r="K1086" s="17" t="n"/>
      <c r="L1086" s="17" t="n"/>
      <c r="M1086" s="17" t="n"/>
      <c r="N1086" s="17" t="n"/>
      <c r="O1086" s="119" t="n"/>
      <c r="P1086" s="17" t="n"/>
      <c r="Q1086" s="17" t="n"/>
      <c r="R1086" s="17" t="n"/>
      <c r="S1086" s="17" t="n"/>
      <c r="T1086" s="17" t="n"/>
      <c r="U1086" s="61" t="n"/>
    </row>
    <row r="1087">
      <c r="A1087" s="17" t="n"/>
      <c r="C1087" s="119" t="n"/>
      <c r="D1087" s="61" t="n"/>
      <c r="E1087" s="17" t="n"/>
      <c r="F1087" s="17" t="n"/>
      <c r="G1087" s="119" t="n"/>
      <c r="H1087" s="17" t="n"/>
      <c r="I1087" s="17" t="n"/>
      <c r="J1087" s="119" t="n"/>
      <c r="K1087" s="17" t="n"/>
      <c r="L1087" s="17" t="n"/>
      <c r="M1087" s="17" t="n"/>
      <c r="N1087" s="17" t="n"/>
      <c r="O1087" s="119" t="n"/>
      <c r="P1087" s="17" t="n"/>
      <c r="Q1087" s="17" t="n"/>
      <c r="R1087" s="17" t="n"/>
      <c r="S1087" s="17" t="n"/>
      <c r="T1087" s="17" t="n"/>
      <c r="U1087" s="61" t="n"/>
    </row>
    <row r="1088">
      <c r="A1088" s="17" t="n"/>
      <c r="C1088" s="119" t="n"/>
      <c r="D1088" s="61" t="n"/>
      <c r="E1088" s="17" t="n"/>
      <c r="F1088" s="17" t="n"/>
      <c r="G1088" s="119" t="n"/>
      <c r="H1088" s="17" t="n"/>
      <c r="I1088" s="17" t="n"/>
      <c r="J1088" s="119" t="n"/>
      <c r="K1088" s="17" t="n"/>
      <c r="L1088" s="17" t="n"/>
      <c r="M1088" s="17" t="n"/>
      <c r="N1088" s="17" t="n"/>
      <c r="O1088" s="119" t="n"/>
      <c r="P1088" s="17" t="n"/>
      <c r="Q1088" s="17" t="n"/>
      <c r="R1088" s="17" t="n"/>
      <c r="S1088" s="17" t="n"/>
      <c r="T1088" s="17" t="n"/>
      <c r="U1088" s="61" t="n"/>
    </row>
    <row r="1089">
      <c r="A1089" s="17" t="n"/>
      <c r="C1089" s="119" t="n"/>
      <c r="D1089" s="61" t="n"/>
      <c r="E1089" s="17" t="n"/>
      <c r="F1089" s="17" t="n"/>
      <c r="G1089" s="119" t="n"/>
      <c r="H1089" s="17" t="n"/>
      <c r="I1089" s="17" t="n"/>
      <c r="J1089" s="119" t="n"/>
      <c r="K1089" s="17" t="n"/>
      <c r="L1089" s="17" t="n"/>
      <c r="M1089" s="17" t="n"/>
      <c r="N1089" s="17" t="n"/>
      <c r="O1089" s="119" t="n"/>
      <c r="P1089" s="17" t="n"/>
      <c r="Q1089" s="17" t="n"/>
      <c r="R1089" s="17" t="n"/>
      <c r="S1089" s="17" t="n"/>
      <c r="T1089" s="17" t="n"/>
      <c r="U1089" s="61" t="n"/>
    </row>
    <row r="1090">
      <c r="A1090" s="17" t="n"/>
      <c r="C1090" s="119" t="n"/>
      <c r="D1090" s="61" t="n"/>
      <c r="E1090" s="17" t="n"/>
      <c r="F1090" s="17" t="n"/>
      <c r="G1090" s="119" t="n"/>
      <c r="H1090" s="17" t="n"/>
      <c r="I1090" s="17" t="n"/>
      <c r="J1090" s="119" t="n"/>
      <c r="K1090" s="17" t="n"/>
      <c r="L1090" s="17" t="n"/>
      <c r="M1090" s="17" t="n"/>
      <c r="N1090" s="17" t="n"/>
      <c r="O1090" s="119" t="n"/>
      <c r="P1090" s="17" t="n"/>
      <c r="Q1090" s="17" t="n"/>
      <c r="R1090" s="17" t="n"/>
      <c r="S1090" s="17" t="n"/>
      <c r="T1090" s="17" t="n"/>
      <c r="U1090" s="61" t="n"/>
    </row>
    <row r="1091">
      <c r="A1091" s="17" t="n"/>
      <c r="C1091" s="119" t="n"/>
      <c r="D1091" s="61" t="n"/>
      <c r="E1091" s="17" t="n"/>
      <c r="F1091" s="17" t="n"/>
      <c r="G1091" s="119" t="n"/>
      <c r="H1091" s="17" t="n"/>
      <c r="I1091" s="17" t="n"/>
      <c r="J1091" s="119" t="n"/>
      <c r="K1091" s="17" t="n"/>
      <c r="L1091" s="17" t="n"/>
      <c r="M1091" s="17" t="n"/>
      <c r="N1091" s="17" t="n"/>
      <c r="O1091" s="119" t="n"/>
      <c r="P1091" s="17" t="n"/>
      <c r="Q1091" s="17" t="n"/>
      <c r="R1091" s="17" t="n"/>
      <c r="S1091" s="17" t="n"/>
      <c r="T1091" s="17" t="n"/>
      <c r="U1091" s="61" t="n"/>
    </row>
    <row r="1092">
      <c r="A1092" s="17" t="n"/>
      <c r="C1092" s="119" t="n"/>
      <c r="D1092" s="61" t="n"/>
      <c r="E1092" s="17" t="n"/>
      <c r="F1092" s="17" t="n"/>
      <c r="G1092" s="119" t="n"/>
      <c r="H1092" s="17" t="n"/>
      <c r="I1092" s="17" t="n"/>
      <c r="J1092" s="119" t="n"/>
      <c r="K1092" s="17" t="n"/>
      <c r="L1092" s="17" t="n"/>
      <c r="M1092" s="17" t="n"/>
      <c r="N1092" s="17" t="n"/>
      <c r="O1092" s="119" t="n"/>
      <c r="P1092" s="17" t="n"/>
      <c r="Q1092" s="17" t="n"/>
      <c r="R1092" s="17" t="n"/>
      <c r="S1092" s="17" t="n"/>
      <c r="T1092" s="17" t="n"/>
      <c r="U1092" s="61" t="n"/>
    </row>
    <row r="1093">
      <c r="A1093" s="17" t="n"/>
      <c r="C1093" s="119" t="n"/>
      <c r="D1093" s="61" t="n"/>
      <c r="E1093" s="17" t="n"/>
      <c r="F1093" s="17" t="n"/>
      <c r="G1093" s="119" t="n"/>
      <c r="H1093" s="17" t="n"/>
      <c r="I1093" s="17" t="n"/>
      <c r="J1093" s="119" t="n"/>
      <c r="K1093" s="17" t="n"/>
      <c r="L1093" s="17" t="n"/>
      <c r="M1093" s="17" t="n"/>
      <c r="N1093" s="17" t="n"/>
      <c r="O1093" s="119" t="n"/>
      <c r="P1093" s="17" t="n"/>
      <c r="Q1093" s="17" t="n"/>
      <c r="R1093" s="17" t="n"/>
      <c r="S1093" s="17" t="n"/>
      <c r="T1093" s="17" t="n"/>
      <c r="U1093" s="61" t="n"/>
    </row>
    <row r="1094">
      <c r="A1094" s="17" t="n"/>
      <c r="C1094" s="119" t="n"/>
      <c r="D1094" s="61" t="n"/>
      <c r="E1094" s="17" t="n"/>
      <c r="F1094" s="17" t="n"/>
      <c r="G1094" s="119" t="n"/>
      <c r="H1094" s="17" t="n"/>
      <c r="I1094" s="17" t="n"/>
      <c r="J1094" s="119" t="n"/>
      <c r="K1094" s="17" t="n"/>
      <c r="L1094" s="17" t="n"/>
      <c r="M1094" s="17" t="n"/>
      <c r="N1094" s="17" t="n"/>
      <c r="O1094" s="119" t="n"/>
      <c r="P1094" s="17" t="n"/>
      <c r="Q1094" s="17" t="n"/>
      <c r="R1094" s="17" t="n"/>
      <c r="S1094" s="17" t="n"/>
      <c r="T1094" s="17" t="n"/>
      <c r="U1094" s="61" t="n"/>
    </row>
    <row r="1095">
      <c r="A1095" s="17" t="n"/>
      <c r="C1095" s="119" t="n"/>
      <c r="D1095" s="61" t="n"/>
      <c r="E1095" s="17" t="n"/>
      <c r="F1095" s="17" t="n"/>
      <c r="G1095" s="119" t="n"/>
      <c r="H1095" s="17" t="n"/>
      <c r="I1095" s="17" t="n"/>
      <c r="J1095" s="119" t="n"/>
      <c r="K1095" s="17" t="n"/>
      <c r="L1095" s="17" t="n"/>
      <c r="M1095" s="17" t="n"/>
      <c r="N1095" s="17" t="n"/>
      <c r="O1095" s="119" t="n"/>
      <c r="P1095" s="17" t="n"/>
      <c r="Q1095" s="17" t="n"/>
      <c r="R1095" s="17" t="n"/>
      <c r="S1095" s="17" t="n"/>
      <c r="T1095" s="17" t="n"/>
      <c r="U1095" s="61" t="n"/>
    </row>
    <row r="1096">
      <c r="A1096" s="17" t="n"/>
      <c r="C1096" s="119" t="n"/>
      <c r="D1096" s="61" t="n"/>
      <c r="E1096" s="17" t="n"/>
      <c r="F1096" s="17" t="n"/>
      <c r="G1096" s="119" t="n"/>
      <c r="H1096" s="17" t="n"/>
      <c r="I1096" s="17" t="n"/>
      <c r="J1096" s="119" t="n"/>
      <c r="K1096" s="17" t="n"/>
      <c r="L1096" s="17" t="n"/>
      <c r="M1096" s="17" t="n"/>
      <c r="N1096" s="17" t="n"/>
      <c r="O1096" s="119" t="n"/>
      <c r="P1096" s="17" t="n"/>
      <c r="Q1096" s="17" t="n"/>
      <c r="R1096" s="17" t="n"/>
      <c r="S1096" s="17" t="n"/>
      <c r="T1096" s="17" t="n"/>
      <c r="U1096" s="61" t="n"/>
    </row>
    <row r="1097">
      <c r="A1097" s="17" t="n"/>
      <c r="C1097" s="119" t="n"/>
      <c r="D1097" s="61" t="n"/>
      <c r="E1097" s="17" t="n"/>
      <c r="F1097" s="17" t="n"/>
      <c r="G1097" s="119" t="n"/>
      <c r="H1097" s="17" t="n"/>
      <c r="I1097" s="17" t="n"/>
      <c r="J1097" s="119" t="n"/>
      <c r="K1097" s="17" t="n"/>
      <c r="L1097" s="17" t="n"/>
      <c r="M1097" s="17" t="n"/>
      <c r="N1097" s="17" t="n"/>
      <c r="O1097" s="119" t="n"/>
      <c r="P1097" s="17" t="n"/>
      <c r="Q1097" s="17" t="n"/>
      <c r="R1097" s="17" t="n"/>
      <c r="S1097" s="17" t="n"/>
      <c r="T1097" s="17" t="n"/>
      <c r="U1097" s="61" t="n"/>
    </row>
    <row r="1098">
      <c r="A1098" s="17" t="n"/>
      <c r="C1098" s="119" t="n"/>
      <c r="D1098" s="61" t="n"/>
      <c r="E1098" s="17" t="n"/>
      <c r="F1098" s="17" t="n"/>
      <c r="G1098" s="119" t="n"/>
      <c r="H1098" s="17" t="n"/>
      <c r="I1098" s="17" t="n"/>
      <c r="J1098" s="119" t="n"/>
      <c r="K1098" s="17" t="n"/>
      <c r="L1098" s="17" t="n"/>
      <c r="M1098" s="17" t="n"/>
      <c r="N1098" s="17" t="n"/>
      <c r="O1098" s="119" t="n"/>
      <c r="P1098" s="17" t="n"/>
      <c r="Q1098" s="17" t="n"/>
      <c r="R1098" s="17" t="n"/>
      <c r="S1098" s="17" t="n"/>
      <c r="T1098" s="17" t="n"/>
      <c r="U1098" s="61" t="n"/>
    </row>
    <row r="1099">
      <c r="A1099" s="17" t="n"/>
      <c r="C1099" s="119" t="n"/>
      <c r="D1099" s="61" t="n"/>
      <c r="E1099" s="17" t="n"/>
      <c r="F1099" s="17" t="n"/>
      <c r="G1099" s="119" t="n"/>
      <c r="H1099" s="17" t="n"/>
      <c r="I1099" s="17" t="n"/>
      <c r="J1099" s="119" t="n"/>
      <c r="K1099" s="17" t="n"/>
      <c r="L1099" s="17" t="n"/>
      <c r="M1099" s="17" t="n"/>
      <c r="N1099" s="17" t="n"/>
      <c r="O1099" s="119" t="n"/>
      <c r="P1099" s="17" t="n"/>
      <c r="Q1099" s="17" t="n"/>
      <c r="R1099" s="17" t="n"/>
      <c r="S1099" s="17" t="n"/>
      <c r="T1099" s="17" t="n"/>
      <c r="U1099" s="61" t="n"/>
    </row>
    <row r="1100">
      <c r="A1100" s="17" t="n"/>
      <c r="C1100" s="119" t="n"/>
      <c r="D1100" s="61" t="n"/>
      <c r="E1100" s="17" t="n"/>
      <c r="F1100" s="17" t="n"/>
      <c r="G1100" s="119" t="n"/>
      <c r="H1100" s="17" t="n"/>
      <c r="I1100" s="17" t="n"/>
      <c r="J1100" s="119" t="n"/>
      <c r="K1100" s="17" t="n"/>
      <c r="L1100" s="17" t="n"/>
      <c r="M1100" s="17" t="n"/>
      <c r="N1100" s="17" t="n"/>
      <c r="O1100" s="119" t="n"/>
      <c r="P1100" s="17" t="n"/>
      <c r="Q1100" s="17" t="n"/>
      <c r="R1100" s="17" t="n"/>
      <c r="S1100" s="17" t="n"/>
      <c r="T1100" s="17" t="n"/>
      <c r="U1100" s="61" t="n"/>
    </row>
    <row r="1101">
      <c r="A1101" s="17" t="n"/>
      <c r="C1101" s="119" t="n"/>
      <c r="D1101" s="61" t="n"/>
      <c r="E1101" s="17" t="n"/>
      <c r="F1101" s="17" t="n"/>
      <c r="G1101" s="119" t="n"/>
      <c r="H1101" s="17" t="n"/>
      <c r="I1101" s="17" t="n"/>
      <c r="J1101" s="119" t="n"/>
      <c r="K1101" s="17" t="n"/>
      <c r="L1101" s="17" t="n"/>
      <c r="M1101" s="17" t="n"/>
      <c r="N1101" s="17" t="n"/>
      <c r="O1101" s="119" t="n"/>
      <c r="P1101" s="17" t="n"/>
      <c r="Q1101" s="17" t="n"/>
      <c r="R1101" s="17" t="n"/>
      <c r="S1101" s="17" t="n"/>
      <c r="T1101" s="17" t="n"/>
      <c r="U1101" s="61" t="n"/>
    </row>
    <row r="1102">
      <c r="A1102" s="17" t="n"/>
      <c r="C1102" s="119" t="n"/>
      <c r="D1102" s="61" t="n"/>
      <c r="E1102" s="17" t="n"/>
      <c r="F1102" s="17" t="n"/>
      <c r="G1102" s="119" t="n"/>
      <c r="H1102" s="17" t="n"/>
      <c r="I1102" s="17" t="n"/>
      <c r="J1102" s="119" t="n"/>
      <c r="K1102" s="17" t="n"/>
      <c r="L1102" s="17" t="n"/>
      <c r="M1102" s="17" t="n"/>
      <c r="N1102" s="17" t="n"/>
      <c r="O1102" s="119" t="n"/>
      <c r="P1102" s="17" t="n"/>
      <c r="Q1102" s="17" t="n"/>
      <c r="R1102" s="17" t="n"/>
      <c r="S1102" s="17" t="n"/>
      <c r="T1102" s="17" t="n"/>
      <c r="U1102" s="61" t="n"/>
    </row>
    <row r="1103">
      <c r="A1103" s="17" t="n"/>
      <c r="C1103" s="119" t="n"/>
      <c r="D1103" s="61" t="n"/>
      <c r="E1103" s="17" t="n"/>
      <c r="F1103" s="17" t="n"/>
      <c r="G1103" s="119" t="n"/>
      <c r="H1103" s="17" t="n"/>
      <c r="I1103" s="17" t="n"/>
      <c r="J1103" s="119" t="n"/>
      <c r="K1103" s="17" t="n"/>
      <c r="L1103" s="17" t="n"/>
      <c r="M1103" s="17" t="n"/>
      <c r="N1103" s="17" t="n"/>
      <c r="O1103" s="119" t="n"/>
      <c r="P1103" s="17" t="n"/>
      <c r="Q1103" s="17" t="n"/>
      <c r="R1103" s="17" t="n"/>
      <c r="S1103" s="17" t="n"/>
      <c r="T1103" s="17" t="n"/>
      <c r="U1103" s="61" t="n"/>
    </row>
    <row r="1104">
      <c r="A1104" s="17" t="n"/>
      <c r="C1104" s="119" t="n"/>
      <c r="D1104" s="61" t="n"/>
      <c r="E1104" s="17" t="n"/>
      <c r="F1104" s="17" t="n"/>
      <c r="G1104" s="119" t="n"/>
      <c r="H1104" s="17" t="n"/>
      <c r="I1104" s="17" t="n"/>
      <c r="J1104" s="119" t="n"/>
      <c r="K1104" s="17" t="n"/>
      <c r="L1104" s="17" t="n"/>
      <c r="M1104" s="17" t="n"/>
      <c r="N1104" s="17" t="n"/>
      <c r="O1104" s="119" t="n"/>
      <c r="P1104" s="17" t="n"/>
      <c r="Q1104" s="17" t="n"/>
      <c r="R1104" s="17" t="n"/>
      <c r="S1104" s="17" t="n"/>
      <c r="T1104" s="17" t="n"/>
      <c r="U1104" s="61" t="n"/>
    </row>
    <row r="1105">
      <c r="A1105" s="17" t="n"/>
      <c r="C1105" s="119" t="n"/>
      <c r="D1105" s="61" t="n"/>
      <c r="E1105" s="17" t="n"/>
      <c r="F1105" s="17" t="n"/>
      <c r="G1105" s="119" t="n"/>
      <c r="H1105" s="17" t="n"/>
      <c r="I1105" s="17" t="n"/>
      <c r="J1105" s="119" t="n"/>
      <c r="K1105" s="17" t="n"/>
      <c r="L1105" s="17" t="n"/>
      <c r="M1105" s="17" t="n"/>
      <c r="N1105" s="17" t="n"/>
      <c r="O1105" s="119" t="n"/>
      <c r="P1105" s="17" t="n"/>
      <c r="Q1105" s="17" t="n"/>
      <c r="R1105" s="17" t="n"/>
      <c r="S1105" s="17" t="n"/>
      <c r="T1105" s="17" t="n"/>
      <c r="U1105" s="61" t="n"/>
    </row>
    <row r="1106">
      <c r="A1106" s="17" t="n"/>
      <c r="C1106" s="119" t="n"/>
      <c r="D1106" s="61" t="n"/>
      <c r="E1106" s="17" t="n"/>
      <c r="F1106" s="17" t="n"/>
      <c r="G1106" s="119" t="n"/>
      <c r="H1106" s="17" t="n"/>
      <c r="I1106" s="17" t="n"/>
      <c r="J1106" s="119" t="n"/>
      <c r="K1106" s="17" t="n"/>
      <c r="L1106" s="17" t="n"/>
      <c r="M1106" s="17" t="n"/>
      <c r="N1106" s="17" t="n"/>
      <c r="O1106" s="119" t="n"/>
      <c r="P1106" s="17" t="n"/>
      <c r="Q1106" s="17" t="n"/>
      <c r="R1106" s="17" t="n"/>
      <c r="S1106" s="17" t="n"/>
      <c r="T1106" s="17" t="n"/>
      <c r="U1106" s="61" t="n"/>
    </row>
    <row r="1107">
      <c r="A1107" s="17" t="n"/>
      <c r="C1107" s="119" t="n"/>
      <c r="D1107" s="61" t="n"/>
      <c r="E1107" s="17" t="n"/>
      <c r="F1107" s="17" t="n"/>
      <c r="G1107" s="119" t="n"/>
      <c r="H1107" s="17" t="n"/>
      <c r="I1107" s="17" t="n"/>
      <c r="J1107" s="119" t="n"/>
      <c r="K1107" s="17" t="n"/>
      <c r="L1107" s="17" t="n"/>
      <c r="M1107" s="17" t="n"/>
      <c r="N1107" s="17" t="n"/>
      <c r="O1107" s="119" t="n"/>
      <c r="P1107" s="17" t="n"/>
      <c r="Q1107" s="17" t="n"/>
      <c r="R1107" s="17" t="n"/>
      <c r="S1107" s="17" t="n"/>
      <c r="T1107" s="17" t="n"/>
      <c r="U1107" s="61" t="n"/>
    </row>
    <row r="1108">
      <c r="A1108" s="17" t="n"/>
      <c r="C1108" s="119" t="n"/>
      <c r="D1108" s="61" t="n"/>
      <c r="E1108" s="17" t="n"/>
      <c r="F1108" s="17" t="n"/>
      <c r="G1108" s="119" t="n"/>
      <c r="H1108" s="17" t="n"/>
      <c r="I1108" s="17" t="n"/>
      <c r="J1108" s="119" t="n"/>
      <c r="K1108" s="17" t="n"/>
      <c r="L1108" s="17" t="n"/>
      <c r="M1108" s="17" t="n"/>
      <c r="N1108" s="17" t="n"/>
      <c r="O1108" s="119" t="n"/>
      <c r="P1108" s="17" t="n"/>
      <c r="Q1108" s="17" t="n"/>
      <c r="R1108" s="17" t="n"/>
      <c r="S1108" s="17" t="n"/>
      <c r="T1108" s="17" t="n"/>
      <c r="U1108" s="61" t="n"/>
    </row>
    <row r="1109">
      <c r="A1109" s="17" t="n"/>
      <c r="C1109" s="119" t="n"/>
      <c r="D1109" s="61" t="n"/>
      <c r="E1109" s="17" t="n"/>
      <c r="F1109" s="17" t="n"/>
      <c r="G1109" s="119" t="n"/>
      <c r="H1109" s="17" t="n"/>
      <c r="I1109" s="17" t="n"/>
      <c r="J1109" s="119" t="n"/>
      <c r="K1109" s="17" t="n"/>
      <c r="L1109" s="17" t="n"/>
      <c r="M1109" s="17" t="n"/>
      <c r="N1109" s="17" t="n"/>
      <c r="O1109" s="119" t="n"/>
      <c r="P1109" s="17" t="n"/>
      <c r="Q1109" s="17" t="n"/>
      <c r="R1109" s="17" t="n"/>
      <c r="S1109" s="17" t="n"/>
      <c r="T1109" s="17" t="n"/>
      <c r="U1109" s="61" t="n"/>
    </row>
    <row r="1110">
      <c r="A1110" s="17" t="n"/>
      <c r="C1110" s="119" t="n"/>
      <c r="D1110" s="61" t="n"/>
      <c r="E1110" s="17" t="n"/>
      <c r="F1110" s="17" t="n"/>
      <c r="G1110" s="119" t="n"/>
      <c r="H1110" s="17" t="n"/>
      <c r="I1110" s="17" t="n"/>
      <c r="J1110" s="119" t="n"/>
      <c r="K1110" s="17" t="n"/>
      <c r="L1110" s="17" t="n"/>
      <c r="M1110" s="17" t="n"/>
      <c r="N1110" s="17" t="n"/>
      <c r="O1110" s="119" t="n"/>
      <c r="P1110" s="17" t="n"/>
      <c r="Q1110" s="17" t="n"/>
      <c r="R1110" s="17" t="n"/>
      <c r="S1110" s="17" t="n"/>
      <c r="T1110" s="17" t="n"/>
      <c r="U1110" s="61" t="n"/>
    </row>
    <row r="1111">
      <c r="A1111" s="17" t="n"/>
      <c r="C1111" s="119" t="n"/>
      <c r="D1111" s="61" t="n"/>
      <c r="E1111" s="17" t="n"/>
      <c r="F1111" s="17" t="n"/>
      <c r="G1111" s="119" t="n"/>
      <c r="H1111" s="17" t="n"/>
      <c r="I1111" s="17" t="n"/>
      <c r="J1111" s="119" t="n"/>
      <c r="K1111" s="17" t="n"/>
      <c r="L1111" s="17" t="n"/>
      <c r="M1111" s="17" t="n"/>
      <c r="N1111" s="17" t="n"/>
      <c r="O1111" s="119" t="n"/>
      <c r="P1111" s="17" t="n"/>
      <c r="Q1111" s="17" t="n"/>
      <c r="R1111" s="17" t="n"/>
      <c r="S1111" s="17" t="n"/>
      <c r="T1111" s="17" t="n"/>
      <c r="U1111" s="61" t="n"/>
    </row>
    <row r="1112">
      <c r="A1112" s="17" t="n"/>
      <c r="C1112" s="119" t="n"/>
      <c r="D1112" s="61" t="n"/>
      <c r="E1112" s="17" t="n"/>
      <c r="F1112" s="17" t="n"/>
      <c r="G1112" s="119" t="n"/>
      <c r="H1112" s="17" t="n"/>
      <c r="I1112" s="17" t="n"/>
      <c r="J1112" s="119" t="n"/>
      <c r="K1112" s="17" t="n"/>
      <c r="L1112" s="17" t="n"/>
      <c r="M1112" s="17" t="n"/>
      <c r="N1112" s="17" t="n"/>
      <c r="O1112" s="119" t="n"/>
      <c r="P1112" s="17" t="n"/>
      <c r="Q1112" s="17" t="n"/>
      <c r="R1112" s="17" t="n"/>
      <c r="S1112" s="17" t="n"/>
      <c r="T1112" s="17" t="n"/>
      <c r="U1112" s="61" t="n"/>
    </row>
    <row r="1113">
      <c r="A1113" s="17" t="n"/>
      <c r="C1113" s="119" t="n"/>
      <c r="D1113" s="61" t="n"/>
      <c r="E1113" s="17" t="n"/>
      <c r="F1113" s="17" t="n"/>
      <c r="G1113" s="119" t="n"/>
      <c r="H1113" s="17" t="n"/>
      <c r="I1113" s="17" t="n"/>
      <c r="J1113" s="119" t="n"/>
      <c r="K1113" s="17" t="n"/>
      <c r="L1113" s="17" t="n"/>
      <c r="M1113" s="17" t="n"/>
      <c r="N1113" s="17" t="n"/>
      <c r="O1113" s="119" t="n"/>
      <c r="P1113" s="17" t="n"/>
      <c r="Q1113" s="17" t="n"/>
      <c r="R1113" s="17" t="n"/>
      <c r="S1113" s="17" t="n"/>
      <c r="T1113" s="17" t="n"/>
      <c r="U1113" s="61" t="n"/>
    </row>
    <row r="1114">
      <c r="A1114" s="17" t="n"/>
      <c r="C1114" s="119" t="n"/>
      <c r="D1114" s="61" t="n"/>
      <c r="E1114" s="17" t="n"/>
      <c r="F1114" s="17" t="n"/>
      <c r="G1114" s="119" t="n"/>
      <c r="H1114" s="17" t="n"/>
      <c r="I1114" s="17" t="n"/>
      <c r="J1114" s="119" t="n"/>
      <c r="K1114" s="17" t="n"/>
      <c r="L1114" s="17" t="n"/>
      <c r="M1114" s="17" t="n"/>
      <c r="N1114" s="17" t="n"/>
      <c r="O1114" s="119" t="n"/>
      <c r="P1114" s="17" t="n"/>
      <c r="Q1114" s="17" t="n"/>
      <c r="R1114" s="17" t="n"/>
      <c r="S1114" s="17" t="n"/>
      <c r="T1114" s="17" t="n"/>
      <c r="U1114" s="61" t="n"/>
    </row>
    <row r="1115">
      <c r="A1115" s="17" t="n"/>
      <c r="C1115" s="119" t="n"/>
      <c r="D1115" s="61" t="n"/>
      <c r="E1115" s="17" t="n"/>
      <c r="F1115" s="17" t="n"/>
      <c r="G1115" s="119" t="n"/>
      <c r="H1115" s="17" t="n"/>
      <c r="I1115" s="17" t="n"/>
      <c r="J1115" s="119" t="n"/>
      <c r="K1115" s="17" t="n"/>
      <c r="L1115" s="17" t="n"/>
      <c r="M1115" s="17" t="n"/>
      <c r="N1115" s="17" t="n"/>
      <c r="O1115" s="119" t="n"/>
      <c r="P1115" s="17" t="n"/>
      <c r="Q1115" s="17" t="n"/>
      <c r="R1115" s="17" t="n"/>
      <c r="S1115" s="17" t="n"/>
      <c r="T1115" s="17" t="n"/>
      <c r="U1115" s="61" t="n"/>
    </row>
    <row r="1116">
      <c r="A1116" s="17" t="n"/>
      <c r="C1116" s="119" t="n"/>
      <c r="D1116" s="61" t="n"/>
      <c r="E1116" s="17" t="n"/>
      <c r="F1116" s="17" t="n"/>
      <c r="G1116" s="119" t="n"/>
      <c r="H1116" s="17" t="n"/>
      <c r="I1116" s="17" t="n"/>
      <c r="J1116" s="119" t="n"/>
      <c r="K1116" s="17" t="n"/>
      <c r="L1116" s="17" t="n"/>
      <c r="M1116" s="17" t="n"/>
      <c r="N1116" s="17" t="n"/>
      <c r="O1116" s="119" t="n"/>
      <c r="P1116" s="17" t="n"/>
      <c r="Q1116" s="17" t="n"/>
      <c r="R1116" s="17" t="n"/>
      <c r="S1116" s="17" t="n"/>
      <c r="T1116" s="17" t="n"/>
      <c r="U1116" s="61" t="n"/>
    </row>
    <row r="1117">
      <c r="A1117" s="17" t="n"/>
      <c r="C1117" s="119" t="n"/>
      <c r="D1117" s="61" t="n"/>
      <c r="E1117" s="17" t="n"/>
      <c r="F1117" s="17" t="n"/>
      <c r="G1117" s="119" t="n"/>
      <c r="H1117" s="17" t="n"/>
      <c r="I1117" s="17" t="n"/>
      <c r="J1117" s="119" t="n"/>
      <c r="K1117" s="17" t="n"/>
      <c r="L1117" s="17" t="n"/>
      <c r="M1117" s="17" t="n"/>
      <c r="N1117" s="17" t="n"/>
      <c r="O1117" s="119" t="n"/>
      <c r="P1117" s="17" t="n"/>
      <c r="Q1117" s="17" t="n"/>
      <c r="R1117" s="17" t="n"/>
      <c r="S1117" s="17" t="n"/>
      <c r="T1117" s="17" t="n"/>
      <c r="U1117" s="61" t="n"/>
    </row>
    <row r="1118">
      <c r="A1118" s="17" t="n"/>
      <c r="C1118" s="119" t="n"/>
      <c r="D1118" s="61" t="n"/>
      <c r="E1118" s="17" t="n"/>
      <c r="F1118" s="17" t="n"/>
      <c r="G1118" s="119" t="n"/>
      <c r="H1118" s="17" t="n"/>
      <c r="I1118" s="17" t="n"/>
      <c r="J1118" s="119" t="n"/>
      <c r="K1118" s="17" t="n"/>
      <c r="L1118" s="17" t="n"/>
      <c r="M1118" s="17" t="n"/>
      <c r="N1118" s="17" t="n"/>
      <c r="O1118" s="119" t="n"/>
      <c r="P1118" s="17" t="n"/>
      <c r="Q1118" s="17" t="n"/>
      <c r="R1118" s="17" t="n"/>
      <c r="S1118" s="17" t="n"/>
      <c r="T1118" s="17" t="n"/>
      <c r="U1118" s="61" t="n"/>
    </row>
    <row r="1119">
      <c r="A1119" s="17" t="n"/>
      <c r="C1119" s="119" t="n"/>
      <c r="D1119" s="61" t="n"/>
      <c r="E1119" s="17" t="n"/>
      <c r="F1119" s="17" t="n"/>
      <c r="G1119" s="119" t="n"/>
      <c r="H1119" s="17" t="n"/>
      <c r="I1119" s="17" t="n"/>
      <c r="J1119" s="119" t="n"/>
      <c r="K1119" s="17" t="n"/>
      <c r="L1119" s="17" t="n"/>
      <c r="M1119" s="17" t="n"/>
      <c r="N1119" s="17" t="n"/>
      <c r="O1119" s="119" t="n"/>
      <c r="P1119" s="17" t="n"/>
      <c r="Q1119" s="17" t="n"/>
      <c r="R1119" s="17" t="n"/>
      <c r="S1119" s="17" t="n"/>
      <c r="T1119" s="17" t="n"/>
      <c r="U1119" s="61" t="n"/>
    </row>
    <row r="1120">
      <c r="A1120" s="17" t="n"/>
      <c r="C1120" s="119" t="n"/>
      <c r="D1120" s="61" t="n"/>
      <c r="E1120" s="17" t="n"/>
      <c r="F1120" s="17" t="n"/>
      <c r="G1120" s="119" t="n"/>
      <c r="H1120" s="17" t="n"/>
      <c r="I1120" s="17" t="n"/>
      <c r="J1120" s="119" t="n"/>
      <c r="K1120" s="17" t="n"/>
      <c r="L1120" s="17" t="n"/>
      <c r="M1120" s="17" t="n"/>
      <c r="N1120" s="17" t="n"/>
      <c r="O1120" s="119" t="n"/>
      <c r="P1120" s="17" t="n"/>
      <c r="Q1120" s="17" t="n"/>
      <c r="R1120" s="17" t="n"/>
      <c r="S1120" s="17" t="n"/>
      <c r="T1120" s="17" t="n"/>
      <c r="U1120" s="61" t="n"/>
    </row>
    <row r="1121">
      <c r="A1121" s="17" t="n"/>
      <c r="C1121" s="119" t="n"/>
      <c r="D1121" s="61" t="n"/>
      <c r="E1121" s="17" t="n"/>
      <c r="F1121" s="17" t="n"/>
      <c r="G1121" s="119" t="n"/>
      <c r="H1121" s="17" t="n"/>
      <c r="I1121" s="17" t="n"/>
      <c r="J1121" s="119" t="n"/>
      <c r="K1121" s="17" t="n"/>
      <c r="L1121" s="17" t="n"/>
      <c r="M1121" s="17" t="n"/>
      <c r="N1121" s="17" t="n"/>
      <c r="O1121" s="119" t="n"/>
      <c r="P1121" s="17" t="n"/>
      <c r="Q1121" s="17" t="n"/>
      <c r="R1121" s="17" t="n"/>
      <c r="S1121" s="17" t="n"/>
      <c r="T1121" s="17" t="n"/>
      <c r="U1121" s="61" t="n"/>
    </row>
    <row r="1122">
      <c r="A1122" s="17" t="n"/>
      <c r="C1122" s="119" t="n"/>
      <c r="D1122" s="61" t="n"/>
      <c r="E1122" s="17" t="n"/>
      <c r="F1122" s="17" t="n"/>
      <c r="G1122" s="119" t="n"/>
      <c r="H1122" s="17" t="n"/>
      <c r="I1122" s="17" t="n"/>
      <c r="J1122" s="119" t="n"/>
      <c r="K1122" s="17" t="n"/>
      <c r="L1122" s="17" t="n"/>
      <c r="M1122" s="17" t="n"/>
      <c r="N1122" s="17" t="n"/>
      <c r="O1122" s="119" t="n"/>
      <c r="P1122" s="17" t="n"/>
      <c r="Q1122" s="17" t="n"/>
      <c r="R1122" s="17" t="n"/>
      <c r="S1122" s="17" t="n"/>
      <c r="T1122" s="17" t="n"/>
      <c r="U1122" s="61" t="n"/>
    </row>
    <row r="1123">
      <c r="A1123" s="17" t="n"/>
      <c r="C1123" s="119" t="n"/>
      <c r="D1123" s="61" t="n"/>
      <c r="E1123" s="17" t="n"/>
      <c r="F1123" s="17" t="n"/>
      <c r="G1123" s="119" t="n"/>
      <c r="H1123" s="17" t="n"/>
      <c r="I1123" s="17" t="n"/>
      <c r="J1123" s="119" t="n"/>
      <c r="K1123" s="17" t="n"/>
      <c r="L1123" s="17" t="n"/>
      <c r="M1123" s="17" t="n"/>
      <c r="N1123" s="17" t="n"/>
      <c r="O1123" s="119" t="n"/>
      <c r="P1123" s="17" t="n"/>
      <c r="Q1123" s="17" t="n"/>
      <c r="R1123" s="17" t="n"/>
      <c r="S1123" s="17" t="n"/>
      <c r="T1123" s="17" t="n"/>
      <c r="U1123" s="61" t="n"/>
    </row>
    <row r="1124">
      <c r="A1124" s="17" t="n"/>
      <c r="C1124" s="119" t="n"/>
      <c r="D1124" s="61" t="n"/>
      <c r="E1124" s="17" t="n"/>
      <c r="F1124" s="17" t="n"/>
      <c r="G1124" s="119" t="n"/>
      <c r="H1124" s="17" t="n"/>
      <c r="I1124" s="17" t="n"/>
      <c r="J1124" s="119" t="n"/>
      <c r="K1124" s="17" t="n"/>
      <c r="L1124" s="17" t="n"/>
      <c r="M1124" s="17" t="n"/>
      <c r="N1124" s="17" t="n"/>
      <c r="O1124" s="119" t="n"/>
      <c r="P1124" s="17" t="n"/>
      <c r="Q1124" s="17" t="n"/>
      <c r="R1124" s="17" t="n"/>
      <c r="S1124" s="17" t="n"/>
      <c r="T1124" s="17" t="n"/>
      <c r="U1124" s="61" t="n"/>
    </row>
    <row r="1125">
      <c r="A1125" s="17" t="n"/>
      <c r="C1125" s="119" t="n"/>
      <c r="D1125" s="61" t="n"/>
      <c r="E1125" s="17" t="n"/>
      <c r="F1125" s="17" t="n"/>
      <c r="G1125" s="119" t="n"/>
      <c r="H1125" s="17" t="n"/>
      <c r="I1125" s="17" t="n"/>
      <c r="J1125" s="119" t="n"/>
      <c r="K1125" s="17" t="n"/>
      <c r="L1125" s="17" t="n"/>
      <c r="M1125" s="17" t="n"/>
      <c r="N1125" s="17" t="n"/>
      <c r="O1125" s="119" t="n"/>
      <c r="P1125" s="17" t="n"/>
      <c r="Q1125" s="17" t="n"/>
      <c r="R1125" s="17" t="n"/>
      <c r="S1125" s="17" t="n"/>
      <c r="T1125" s="17" t="n"/>
      <c r="U1125" s="61" t="n"/>
    </row>
    <row r="1126">
      <c r="A1126" s="17" t="n"/>
      <c r="C1126" s="119" t="n"/>
      <c r="D1126" s="61" t="n"/>
      <c r="E1126" s="17" t="n"/>
      <c r="F1126" s="17" t="n"/>
      <c r="G1126" s="119" t="n"/>
      <c r="H1126" s="17" t="n"/>
      <c r="I1126" s="17" t="n"/>
      <c r="J1126" s="119" t="n"/>
      <c r="K1126" s="17" t="n"/>
      <c r="L1126" s="17" t="n"/>
      <c r="M1126" s="17" t="n"/>
      <c r="N1126" s="17" t="n"/>
      <c r="O1126" s="119" t="n"/>
      <c r="P1126" s="17" t="n"/>
      <c r="Q1126" s="17" t="n"/>
      <c r="R1126" s="17" t="n"/>
      <c r="S1126" s="17" t="n"/>
      <c r="T1126" s="17" t="n"/>
      <c r="U1126" s="61" t="n"/>
    </row>
    <row r="1127">
      <c r="A1127" s="17" t="n"/>
      <c r="C1127" s="119" t="n"/>
      <c r="D1127" s="61" t="n"/>
      <c r="E1127" s="17" t="n"/>
      <c r="F1127" s="17" t="n"/>
      <c r="G1127" s="119" t="n"/>
      <c r="H1127" s="17" t="n"/>
      <c r="I1127" s="17" t="n"/>
      <c r="J1127" s="119" t="n"/>
      <c r="K1127" s="17" t="n"/>
      <c r="L1127" s="17" t="n"/>
      <c r="M1127" s="17" t="n"/>
      <c r="N1127" s="17" t="n"/>
      <c r="O1127" s="119" t="n"/>
      <c r="P1127" s="17" t="n"/>
      <c r="Q1127" s="17" t="n"/>
      <c r="R1127" s="17" t="n"/>
      <c r="S1127" s="17" t="n"/>
      <c r="T1127" s="17" t="n"/>
      <c r="U1127" s="61" t="n"/>
    </row>
    <row r="1128">
      <c r="A1128" s="17" t="n"/>
      <c r="C1128" s="119" t="n"/>
      <c r="D1128" s="61" t="n"/>
      <c r="E1128" s="17" t="n"/>
      <c r="F1128" s="17" t="n"/>
      <c r="G1128" s="119" t="n"/>
      <c r="H1128" s="17" t="n"/>
      <c r="I1128" s="17" t="n"/>
      <c r="J1128" s="119" t="n"/>
      <c r="K1128" s="17" t="n"/>
      <c r="L1128" s="17" t="n"/>
      <c r="M1128" s="17" t="n"/>
      <c r="N1128" s="17" t="n"/>
      <c r="O1128" s="119" t="n"/>
      <c r="P1128" s="17" t="n"/>
      <c r="Q1128" s="17" t="n"/>
      <c r="R1128" s="17" t="n"/>
      <c r="S1128" s="17" t="n"/>
      <c r="T1128" s="17" t="n"/>
      <c r="U1128" s="61" t="n"/>
    </row>
    <row r="1129">
      <c r="A1129" s="17" t="n"/>
      <c r="C1129" s="119" t="n"/>
      <c r="D1129" s="61" t="n"/>
      <c r="E1129" s="17" t="n"/>
      <c r="F1129" s="17" t="n"/>
      <c r="G1129" s="119" t="n"/>
      <c r="H1129" s="17" t="n"/>
      <c r="I1129" s="17" t="n"/>
      <c r="J1129" s="119" t="n"/>
      <c r="K1129" s="17" t="n"/>
      <c r="L1129" s="17" t="n"/>
      <c r="M1129" s="17" t="n"/>
      <c r="N1129" s="17" t="n"/>
      <c r="O1129" s="119" t="n"/>
      <c r="P1129" s="17" t="n"/>
      <c r="Q1129" s="17" t="n"/>
      <c r="R1129" s="17" t="n"/>
      <c r="S1129" s="17" t="n"/>
      <c r="T1129" s="17" t="n"/>
      <c r="U1129" s="61" t="n"/>
    </row>
    <row r="1130">
      <c r="A1130" s="17" t="n"/>
      <c r="C1130" s="119" t="n"/>
      <c r="D1130" s="61" t="n"/>
      <c r="E1130" s="17" t="n"/>
      <c r="F1130" s="17" t="n"/>
      <c r="G1130" s="119" t="n"/>
      <c r="H1130" s="17" t="n"/>
      <c r="I1130" s="17" t="n"/>
      <c r="J1130" s="119" t="n"/>
      <c r="K1130" s="17" t="n"/>
      <c r="L1130" s="17" t="n"/>
      <c r="M1130" s="17" t="n"/>
      <c r="N1130" s="17" t="n"/>
      <c r="O1130" s="119" t="n"/>
      <c r="P1130" s="17" t="n"/>
      <c r="Q1130" s="17" t="n"/>
      <c r="R1130" s="17" t="n"/>
      <c r="S1130" s="17" t="n"/>
      <c r="T1130" s="17" t="n"/>
      <c r="U1130" s="61" t="n"/>
    </row>
    <row r="1131">
      <c r="A1131" s="17" t="n"/>
      <c r="C1131" s="119" t="n"/>
      <c r="D1131" s="61" t="n"/>
      <c r="E1131" s="17" t="n"/>
      <c r="F1131" s="17" t="n"/>
      <c r="G1131" s="119" t="n"/>
      <c r="H1131" s="17" t="n"/>
      <c r="I1131" s="17" t="n"/>
      <c r="J1131" s="119" t="n"/>
      <c r="K1131" s="17" t="n"/>
      <c r="L1131" s="17" t="n"/>
      <c r="M1131" s="17" t="n"/>
      <c r="N1131" s="17" t="n"/>
      <c r="O1131" s="119" t="n"/>
      <c r="P1131" s="17" t="n"/>
      <c r="Q1131" s="17" t="n"/>
      <c r="R1131" s="17" t="n"/>
      <c r="S1131" s="17" t="n"/>
      <c r="T1131" s="17" t="n"/>
      <c r="U1131" s="61" t="n"/>
    </row>
    <row r="1132">
      <c r="A1132" s="17" t="n"/>
      <c r="C1132" s="119" t="n"/>
      <c r="D1132" s="61" t="n"/>
      <c r="E1132" s="17" t="n"/>
      <c r="F1132" s="17" t="n"/>
      <c r="G1132" s="119" t="n"/>
      <c r="H1132" s="17" t="n"/>
      <c r="I1132" s="17" t="n"/>
      <c r="J1132" s="119" t="n"/>
      <c r="K1132" s="17" t="n"/>
      <c r="L1132" s="17" t="n"/>
      <c r="M1132" s="17" t="n"/>
      <c r="N1132" s="17" t="n"/>
      <c r="O1132" s="119" t="n"/>
      <c r="P1132" s="17" t="n"/>
      <c r="Q1132" s="17" t="n"/>
      <c r="R1132" s="17" t="n"/>
      <c r="S1132" s="17" t="n"/>
      <c r="T1132" s="17" t="n"/>
      <c r="U1132" s="61" t="n"/>
    </row>
    <row r="1133">
      <c r="A1133" s="17" t="n"/>
      <c r="C1133" s="119" t="n"/>
      <c r="D1133" s="61" t="n"/>
      <c r="E1133" s="17" t="n"/>
      <c r="F1133" s="17" t="n"/>
      <c r="G1133" s="119" t="n"/>
      <c r="H1133" s="17" t="n"/>
      <c r="I1133" s="17" t="n"/>
      <c r="J1133" s="119" t="n"/>
      <c r="K1133" s="17" t="n"/>
      <c r="L1133" s="17" t="n"/>
      <c r="M1133" s="17" t="n"/>
      <c r="N1133" s="17" t="n"/>
      <c r="O1133" s="119" t="n"/>
      <c r="P1133" s="17" t="n"/>
      <c r="Q1133" s="17" t="n"/>
      <c r="R1133" s="17" t="n"/>
      <c r="S1133" s="17" t="n"/>
      <c r="T1133" s="17" t="n"/>
      <c r="U1133" s="61" t="n"/>
    </row>
    <row r="1134">
      <c r="A1134" s="17" t="n"/>
      <c r="C1134" s="119" t="n"/>
      <c r="D1134" s="61" t="n"/>
      <c r="E1134" s="17" t="n"/>
      <c r="F1134" s="17" t="n"/>
      <c r="G1134" s="119" t="n"/>
      <c r="H1134" s="17" t="n"/>
      <c r="I1134" s="17" t="n"/>
      <c r="J1134" s="119" t="n"/>
      <c r="K1134" s="17" t="n"/>
      <c r="L1134" s="17" t="n"/>
      <c r="M1134" s="17" t="n"/>
      <c r="N1134" s="17" t="n"/>
      <c r="O1134" s="119" t="n"/>
      <c r="P1134" s="17" t="n"/>
      <c r="Q1134" s="17" t="n"/>
      <c r="R1134" s="17" t="n"/>
      <c r="S1134" s="17" t="n"/>
      <c r="T1134" s="17" t="n"/>
      <c r="U1134" s="61" t="n"/>
    </row>
    <row r="1135">
      <c r="A1135" s="17" t="n"/>
      <c r="C1135" s="119" t="n"/>
      <c r="D1135" s="61" t="n"/>
      <c r="E1135" s="17" t="n"/>
      <c r="F1135" s="17" t="n"/>
      <c r="G1135" s="119" t="n"/>
      <c r="H1135" s="17" t="n"/>
      <c r="I1135" s="17" t="n"/>
      <c r="J1135" s="119" t="n"/>
      <c r="K1135" s="17" t="n"/>
      <c r="L1135" s="17" t="n"/>
      <c r="M1135" s="17" t="n"/>
      <c r="N1135" s="17" t="n"/>
      <c r="O1135" s="119" t="n"/>
      <c r="P1135" s="17" t="n"/>
      <c r="Q1135" s="17" t="n"/>
      <c r="R1135" s="17" t="n"/>
      <c r="S1135" s="17" t="n"/>
      <c r="T1135" s="17" t="n"/>
      <c r="U1135" s="61" t="n"/>
    </row>
    <row r="1136">
      <c r="A1136" s="17" t="n"/>
      <c r="C1136" s="119" t="n"/>
      <c r="D1136" s="61" t="n"/>
      <c r="E1136" s="17" t="n"/>
      <c r="F1136" s="17" t="n"/>
      <c r="G1136" s="119" t="n"/>
      <c r="H1136" s="17" t="n"/>
      <c r="I1136" s="17" t="n"/>
      <c r="J1136" s="119" t="n"/>
      <c r="K1136" s="17" t="n"/>
      <c r="L1136" s="17" t="n"/>
      <c r="M1136" s="17" t="n"/>
      <c r="N1136" s="17" t="n"/>
      <c r="O1136" s="119" t="n"/>
      <c r="P1136" s="17" t="n"/>
      <c r="Q1136" s="17" t="n"/>
      <c r="R1136" s="17" t="n"/>
      <c r="S1136" s="17" t="n"/>
      <c r="T1136" s="17" t="n"/>
      <c r="U1136" s="61" t="n"/>
    </row>
    <row r="1137">
      <c r="A1137" s="17" t="n"/>
      <c r="C1137" s="119" t="n"/>
      <c r="D1137" s="61" t="n"/>
      <c r="E1137" s="17" t="n"/>
      <c r="F1137" s="17" t="n"/>
      <c r="G1137" s="119" t="n"/>
      <c r="H1137" s="17" t="n"/>
      <c r="I1137" s="17" t="n"/>
      <c r="J1137" s="119" t="n"/>
      <c r="K1137" s="17" t="n"/>
      <c r="L1137" s="17" t="n"/>
      <c r="M1137" s="17" t="n"/>
      <c r="N1137" s="17" t="n"/>
      <c r="O1137" s="119" t="n"/>
      <c r="P1137" s="17" t="n"/>
      <c r="Q1137" s="17" t="n"/>
      <c r="R1137" s="17" t="n"/>
      <c r="S1137" s="17" t="n"/>
      <c r="T1137" s="17" t="n"/>
      <c r="U1137" s="61" t="n"/>
    </row>
    <row r="1138">
      <c r="A1138" s="17" t="n"/>
      <c r="C1138" s="119" t="n"/>
      <c r="D1138" s="61" t="n"/>
      <c r="E1138" s="17" t="n"/>
      <c r="F1138" s="17" t="n"/>
      <c r="G1138" s="119" t="n"/>
      <c r="H1138" s="17" t="n"/>
      <c r="I1138" s="17" t="n"/>
      <c r="J1138" s="119" t="n"/>
      <c r="K1138" s="17" t="n"/>
      <c r="L1138" s="17" t="n"/>
      <c r="M1138" s="17" t="n"/>
      <c r="N1138" s="17" t="n"/>
      <c r="O1138" s="119" t="n"/>
      <c r="P1138" s="17" t="n"/>
      <c r="Q1138" s="17" t="n"/>
      <c r="R1138" s="17" t="n"/>
      <c r="S1138" s="17" t="n"/>
      <c r="T1138" s="17" t="n"/>
      <c r="U1138" s="61" t="n"/>
    </row>
    <row r="1139">
      <c r="A1139" s="17" t="n"/>
      <c r="C1139" s="119" t="n"/>
      <c r="D1139" s="61" t="n"/>
      <c r="E1139" s="17" t="n"/>
      <c r="F1139" s="17" t="n"/>
      <c r="G1139" s="119" t="n"/>
      <c r="H1139" s="17" t="n"/>
      <c r="I1139" s="17" t="n"/>
      <c r="J1139" s="119" t="n"/>
      <c r="K1139" s="17" t="n"/>
      <c r="L1139" s="17" t="n"/>
      <c r="M1139" s="17" t="n"/>
      <c r="N1139" s="17" t="n"/>
      <c r="O1139" s="119" t="n"/>
      <c r="P1139" s="17" t="n"/>
      <c r="Q1139" s="17" t="n"/>
      <c r="R1139" s="17" t="n"/>
      <c r="S1139" s="17" t="n"/>
      <c r="T1139" s="17" t="n"/>
      <c r="U1139" s="61" t="n"/>
    </row>
    <row r="1140">
      <c r="A1140" s="17" t="n"/>
      <c r="C1140" s="119" t="n"/>
      <c r="D1140" s="61" t="n"/>
      <c r="E1140" s="17" t="n"/>
      <c r="F1140" s="17" t="n"/>
      <c r="G1140" s="119" t="n"/>
      <c r="H1140" s="17" t="n"/>
      <c r="I1140" s="17" t="n"/>
      <c r="J1140" s="119" t="n"/>
      <c r="K1140" s="17" t="n"/>
      <c r="L1140" s="17" t="n"/>
      <c r="M1140" s="17" t="n"/>
      <c r="N1140" s="17" t="n"/>
      <c r="O1140" s="119" t="n"/>
      <c r="P1140" s="17" t="n"/>
      <c r="Q1140" s="17" t="n"/>
      <c r="R1140" s="17" t="n"/>
      <c r="S1140" s="17" t="n"/>
      <c r="T1140" s="17" t="n"/>
      <c r="U1140" s="61" t="n"/>
    </row>
    <row r="1141">
      <c r="A1141" s="17" t="n"/>
      <c r="C1141" s="119" t="n"/>
      <c r="D1141" s="61" t="n"/>
      <c r="E1141" s="17" t="n"/>
      <c r="F1141" s="17" t="n"/>
      <c r="G1141" s="119" t="n"/>
      <c r="H1141" s="17" t="n"/>
      <c r="I1141" s="17" t="n"/>
      <c r="J1141" s="119" t="n"/>
      <c r="K1141" s="17" t="n"/>
      <c r="L1141" s="17" t="n"/>
      <c r="M1141" s="17" t="n"/>
      <c r="N1141" s="17" t="n"/>
      <c r="O1141" s="119" t="n"/>
      <c r="P1141" s="17" t="n"/>
      <c r="Q1141" s="17" t="n"/>
      <c r="R1141" s="17" t="n"/>
      <c r="S1141" s="17" t="n"/>
      <c r="T1141" s="17" t="n"/>
      <c r="U1141" s="61" t="n"/>
    </row>
    <row r="1142">
      <c r="A1142" s="17" t="n"/>
      <c r="C1142" s="119" t="n"/>
      <c r="D1142" s="61" t="n"/>
      <c r="E1142" s="17" t="n"/>
      <c r="F1142" s="17" t="n"/>
      <c r="G1142" s="119" t="n"/>
      <c r="H1142" s="17" t="n"/>
      <c r="I1142" s="17" t="n"/>
      <c r="J1142" s="119" t="n"/>
      <c r="K1142" s="17" t="n"/>
      <c r="L1142" s="17" t="n"/>
      <c r="M1142" s="17" t="n"/>
      <c r="N1142" s="17" t="n"/>
      <c r="O1142" s="119" t="n"/>
      <c r="P1142" s="17" t="n"/>
      <c r="Q1142" s="17" t="n"/>
      <c r="R1142" s="17" t="n"/>
      <c r="S1142" s="17" t="n"/>
      <c r="T1142" s="17" t="n"/>
      <c r="U1142" s="61" t="n"/>
    </row>
    <row r="1143">
      <c r="A1143" s="17" t="n"/>
      <c r="C1143" s="119" t="n"/>
      <c r="D1143" s="61" t="n"/>
      <c r="E1143" s="17" t="n"/>
      <c r="F1143" s="17" t="n"/>
      <c r="G1143" s="119" t="n"/>
      <c r="H1143" s="17" t="n"/>
      <c r="I1143" s="17" t="n"/>
      <c r="J1143" s="119" t="n"/>
      <c r="K1143" s="17" t="n"/>
      <c r="L1143" s="17" t="n"/>
      <c r="M1143" s="17" t="n"/>
      <c r="N1143" s="17" t="n"/>
      <c r="O1143" s="119" t="n"/>
      <c r="P1143" s="17" t="n"/>
      <c r="Q1143" s="17" t="n"/>
      <c r="R1143" s="17" t="n"/>
      <c r="S1143" s="17" t="n"/>
      <c r="T1143" s="17" t="n"/>
      <c r="U1143" s="61" t="n"/>
    </row>
    <row r="1144">
      <c r="A1144" s="17" t="n"/>
      <c r="C1144" s="119" t="n"/>
      <c r="D1144" s="61" t="n"/>
      <c r="E1144" s="17" t="n"/>
      <c r="F1144" s="17" t="n"/>
      <c r="G1144" s="119" t="n"/>
      <c r="H1144" s="17" t="n"/>
      <c r="I1144" s="17" t="n"/>
      <c r="J1144" s="119" t="n"/>
      <c r="K1144" s="17" t="n"/>
      <c r="L1144" s="17" t="n"/>
      <c r="M1144" s="17" t="n"/>
      <c r="N1144" s="17" t="n"/>
      <c r="O1144" s="119" t="n"/>
      <c r="P1144" s="17" t="n"/>
      <c r="Q1144" s="17" t="n"/>
      <c r="R1144" s="17" t="n"/>
      <c r="S1144" s="17" t="n"/>
      <c r="T1144" s="17" t="n"/>
      <c r="U1144" s="61" t="n"/>
    </row>
    <row r="1145">
      <c r="A1145" s="17" t="n"/>
      <c r="C1145" s="119" t="n"/>
      <c r="D1145" s="61" t="n"/>
      <c r="E1145" s="17" t="n"/>
      <c r="F1145" s="17" t="n"/>
      <c r="G1145" s="119" t="n"/>
      <c r="H1145" s="17" t="n"/>
      <c r="I1145" s="17" t="n"/>
      <c r="J1145" s="119" t="n"/>
      <c r="K1145" s="17" t="n"/>
      <c r="L1145" s="17" t="n"/>
      <c r="M1145" s="17" t="n"/>
      <c r="N1145" s="17" t="n"/>
      <c r="O1145" s="119" t="n"/>
      <c r="P1145" s="17" t="n"/>
      <c r="Q1145" s="17" t="n"/>
      <c r="R1145" s="17" t="n"/>
      <c r="S1145" s="17" t="n"/>
      <c r="T1145" s="17" t="n"/>
      <c r="U1145" s="61" t="n"/>
    </row>
    <row r="1146">
      <c r="A1146" s="17" t="n"/>
      <c r="C1146" s="119" t="n"/>
      <c r="D1146" s="61" t="n"/>
      <c r="E1146" s="17" t="n"/>
      <c r="F1146" s="17" t="n"/>
      <c r="G1146" s="119" t="n"/>
      <c r="H1146" s="17" t="n"/>
      <c r="I1146" s="17" t="n"/>
      <c r="J1146" s="119" t="n"/>
      <c r="K1146" s="17" t="n"/>
      <c r="L1146" s="17" t="n"/>
      <c r="M1146" s="17" t="n"/>
      <c r="N1146" s="17" t="n"/>
      <c r="O1146" s="119" t="n"/>
      <c r="P1146" s="17" t="n"/>
      <c r="Q1146" s="17" t="n"/>
      <c r="R1146" s="17" t="n"/>
      <c r="S1146" s="17" t="n"/>
      <c r="T1146" s="17" t="n"/>
      <c r="U1146" s="61" t="n"/>
    </row>
    <row r="1147">
      <c r="A1147" s="17" t="n"/>
      <c r="C1147" s="119" t="n"/>
      <c r="D1147" s="61" t="n"/>
      <c r="E1147" s="17" t="n"/>
      <c r="F1147" s="17" t="n"/>
      <c r="G1147" s="119" t="n"/>
      <c r="H1147" s="17" t="n"/>
      <c r="I1147" s="17" t="n"/>
      <c r="J1147" s="119" t="n"/>
      <c r="K1147" s="17" t="n"/>
      <c r="L1147" s="17" t="n"/>
      <c r="M1147" s="17" t="n"/>
      <c r="N1147" s="17" t="n"/>
      <c r="O1147" s="119" t="n"/>
      <c r="P1147" s="17" t="n"/>
      <c r="Q1147" s="17" t="n"/>
      <c r="R1147" s="17" t="n"/>
      <c r="S1147" s="17" t="n"/>
      <c r="T1147" s="17" t="n"/>
      <c r="U1147" s="61" t="n"/>
    </row>
    <row r="1148">
      <c r="A1148" s="17" t="n"/>
      <c r="C1148" s="119" t="n"/>
      <c r="D1148" s="61" t="n"/>
      <c r="E1148" s="17" t="n"/>
      <c r="F1148" s="17" t="n"/>
      <c r="G1148" s="119" t="n"/>
      <c r="H1148" s="17" t="n"/>
      <c r="I1148" s="17" t="n"/>
      <c r="J1148" s="119" t="n"/>
      <c r="K1148" s="17" t="n"/>
      <c r="L1148" s="17" t="n"/>
      <c r="M1148" s="17" t="n"/>
      <c r="N1148" s="17" t="n"/>
      <c r="O1148" s="119" t="n"/>
      <c r="P1148" s="17" t="n"/>
      <c r="Q1148" s="17" t="n"/>
      <c r="R1148" s="17" t="n"/>
      <c r="S1148" s="17" t="n"/>
      <c r="T1148" s="17" t="n"/>
      <c r="U1148" s="61" t="n"/>
    </row>
    <row r="1149">
      <c r="A1149" s="17" t="n"/>
      <c r="C1149" s="119" t="n"/>
      <c r="D1149" s="61" t="n"/>
      <c r="E1149" s="17" t="n"/>
      <c r="F1149" s="17" t="n"/>
      <c r="G1149" s="119" t="n"/>
      <c r="H1149" s="17" t="n"/>
      <c r="I1149" s="17" t="n"/>
      <c r="J1149" s="119" t="n"/>
      <c r="K1149" s="17" t="n"/>
      <c r="L1149" s="17" t="n"/>
      <c r="M1149" s="17" t="n"/>
      <c r="N1149" s="17" t="n"/>
      <c r="O1149" s="119" t="n"/>
      <c r="P1149" s="17" t="n"/>
      <c r="Q1149" s="17" t="n"/>
      <c r="R1149" s="17" t="n"/>
      <c r="S1149" s="17" t="n"/>
      <c r="T1149" s="17" t="n"/>
      <c r="U1149" s="61" t="n"/>
    </row>
    <row r="1150">
      <c r="A1150" s="17" t="n"/>
      <c r="C1150" s="119" t="n"/>
      <c r="D1150" s="61" t="n"/>
      <c r="E1150" s="17" t="n"/>
      <c r="F1150" s="17" t="n"/>
      <c r="G1150" s="119" t="n"/>
      <c r="H1150" s="17" t="n"/>
      <c r="I1150" s="17" t="n"/>
      <c r="J1150" s="119" t="n"/>
      <c r="K1150" s="17" t="n"/>
      <c r="L1150" s="17" t="n"/>
      <c r="M1150" s="17" t="n"/>
      <c r="N1150" s="17" t="n"/>
      <c r="O1150" s="119" t="n"/>
      <c r="P1150" s="17" t="n"/>
      <c r="Q1150" s="17" t="n"/>
      <c r="R1150" s="17" t="n"/>
      <c r="S1150" s="17" t="n"/>
      <c r="T1150" s="17" t="n"/>
      <c r="U1150" s="61" t="n"/>
    </row>
    <row r="1151">
      <c r="A1151" s="17" t="n"/>
      <c r="C1151" s="119" t="n"/>
      <c r="D1151" s="61" t="n"/>
      <c r="E1151" s="17" t="n"/>
      <c r="F1151" s="17" t="n"/>
      <c r="G1151" s="119" t="n"/>
      <c r="H1151" s="17" t="n"/>
      <c r="I1151" s="17" t="n"/>
      <c r="J1151" s="119" t="n"/>
      <c r="K1151" s="17" t="n"/>
      <c r="L1151" s="17" t="n"/>
      <c r="M1151" s="17" t="n"/>
      <c r="N1151" s="17" t="n"/>
      <c r="O1151" s="119" t="n"/>
      <c r="P1151" s="17" t="n"/>
      <c r="Q1151" s="17" t="n"/>
      <c r="R1151" s="17" t="n"/>
      <c r="S1151" s="17" t="n"/>
      <c r="T1151" s="17" t="n"/>
      <c r="U1151" s="61" t="n"/>
    </row>
    <row r="1152">
      <c r="A1152" s="17" t="n"/>
      <c r="C1152" s="119" t="n"/>
      <c r="D1152" s="61" t="n"/>
      <c r="E1152" s="17" t="n"/>
      <c r="F1152" s="17" t="n"/>
      <c r="G1152" s="119" t="n"/>
      <c r="H1152" s="17" t="n"/>
      <c r="I1152" s="17" t="n"/>
      <c r="J1152" s="119" t="n"/>
      <c r="K1152" s="17" t="n"/>
      <c r="L1152" s="17" t="n"/>
      <c r="M1152" s="17" t="n"/>
      <c r="N1152" s="17" t="n"/>
      <c r="O1152" s="119" t="n"/>
      <c r="P1152" s="17" t="n"/>
      <c r="Q1152" s="17" t="n"/>
      <c r="R1152" s="17" t="n"/>
      <c r="S1152" s="17" t="n"/>
      <c r="T1152" s="17" t="n"/>
      <c r="U1152" s="61" t="n"/>
    </row>
    <row r="1153">
      <c r="A1153" s="17" t="n"/>
      <c r="C1153" s="119" t="n"/>
      <c r="D1153" s="61" t="n"/>
      <c r="E1153" s="17" t="n"/>
      <c r="F1153" s="17" t="n"/>
      <c r="G1153" s="119" t="n"/>
      <c r="H1153" s="17" t="n"/>
      <c r="I1153" s="17" t="n"/>
      <c r="J1153" s="119" t="n"/>
      <c r="K1153" s="17" t="n"/>
      <c r="L1153" s="17" t="n"/>
      <c r="M1153" s="17" t="n"/>
      <c r="N1153" s="17" t="n"/>
      <c r="O1153" s="119" t="n"/>
      <c r="P1153" s="17" t="n"/>
      <c r="Q1153" s="17" t="n"/>
      <c r="R1153" s="17" t="n"/>
      <c r="S1153" s="17" t="n"/>
      <c r="T1153" s="17" t="n"/>
      <c r="U1153" s="61" t="n"/>
    </row>
    <row r="1154">
      <c r="A1154" s="17" t="n"/>
      <c r="C1154" s="119" t="n"/>
      <c r="D1154" s="61" t="n"/>
      <c r="E1154" s="17" t="n"/>
      <c r="F1154" s="17" t="n"/>
      <c r="G1154" s="119" t="n"/>
      <c r="H1154" s="17" t="n"/>
      <c r="I1154" s="17" t="n"/>
      <c r="J1154" s="119" t="n"/>
      <c r="K1154" s="17" t="n"/>
      <c r="L1154" s="17" t="n"/>
      <c r="M1154" s="17" t="n"/>
      <c r="N1154" s="17" t="n"/>
      <c r="O1154" s="119" t="n"/>
      <c r="P1154" s="17" t="n"/>
      <c r="Q1154" s="17" t="n"/>
      <c r="R1154" s="17" t="n"/>
      <c r="S1154" s="17" t="n"/>
      <c r="T1154" s="17" t="n"/>
      <c r="U1154" s="61" t="n"/>
    </row>
    <row r="1155">
      <c r="A1155" s="17" t="n"/>
      <c r="C1155" s="119" t="n"/>
      <c r="D1155" s="61" t="n"/>
      <c r="E1155" s="17" t="n"/>
      <c r="F1155" s="17" t="n"/>
      <c r="G1155" s="119" t="n"/>
      <c r="H1155" s="17" t="n"/>
      <c r="I1155" s="17" t="n"/>
      <c r="J1155" s="119" t="n"/>
      <c r="K1155" s="17" t="n"/>
      <c r="L1155" s="17" t="n"/>
      <c r="M1155" s="17" t="n"/>
      <c r="N1155" s="17" t="n"/>
      <c r="O1155" s="119" t="n"/>
      <c r="P1155" s="17" t="n"/>
      <c r="Q1155" s="17" t="n"/>
      <c r="R1155" s="17" t="n"/>
      <c r="S1155" s="17" t="n"/>
      <c r="T1155" s="17" t="n"/>
      <c r="U1155" s="61" t="n"/>
    </row>
    <row r="1156">
      <c r="A1156" s="17" t="n"/>
      <c r="C1156" s="119" t="n"/>
      <c r="D1156" s="61" t="n"/>
      <c r="E1156" s="17" t="n"/>
      <c r="F1156" s="17" t="n"/>
      <c r="G1156" s="119" t="n"/>
      <c r="H1156" s="17" t="n"/>
      <c r="I1156" s="17" t="n"/>
      <c r="J1156" s="119" t="n"/>
      <c r="K1156" s="17" t="n"/>
      <c r="L1156" s="17" t="n"/>
      <c r="M1156" s="17" t="n"/>
      <c r="N1156" s="17" t="n"/>
      <c r="O1156" s="119" t="n"/>
      <c r="P1156" s="17" t="n"/>
      <c r="Q1156" s="17" t="n"/>
      <c r="R1156" s="17" t="n"/>
      <c r="S1156" s="17" t="n"/>
      <c r="T1156" s="17" t="n"/>
      <c r="U1156" s="61" t="n"/>
    </row>
    <row r="1157">
      <c r="A1157" s="17" t="n"/>
      <c r="C1157" s="119" t="n"/>
      <c r="D1157" s="61" t="n"/>
      <c r="E1157" s="17" t="n"/>
      <c r="F1157" s="17" t="n"/>
      <c r="G1157" s="119" t="n"/>
      <c r="H1157" s="17" t="n"/>
      <c r="I1157" s="17" t="n"/>
      <c r="J1157" s="119" t="n"/>
      <c r="K1157" s="17" t="n"/>
      <c r="L1157" s="17" t="n"/>
      <c r="M1157" s="17" t="n"/>
      <c r="N1157" s="17" t="n"/>
      <c r="O1157" s="119" t="n"/>
      <c r="P1157" s="17" t="n"/>
      <c r="Q1157" s="17" t="n"/>
      <c r="R1157" s="17" t="n"/>
      <c r="S1157" s="17" t="n"/>
      <c r="T1157" s="17" t="n"/>
      <c r="U1157" s="61" t="n"/>
    </row>
    <row r="1158">
      <c r="A1158" s="17" t="n"/>
      <c r="C1158" s="119" t="n"/>
      <c r="D1158" s="61" t="n"/>
      <c r="E1158" s="17" t="n"/>
      <c r="F1158" s="17" t="n"/>
      <c r="G1158" s="119" t="n"/>
      <c r="H1158" s="17" t="n"/>
      <c r="I1158" s="17" t="n"/>
      <c r="J1158" s="119" t="n"/>
      <c r="K1158" s="17" t="n"/>
      <c r="L1158" s="17" t="n"/>
      <c r="M1158" s="17" t="n"/>
      <c r="N1158" s="17" t="n"/>
      <c r="O1158" s="119" t="n"/>
      <c r="P1158" s="17" t="n"/>
      <c r="Q1158" s="17" t="n"/>
      <c r="R1158" s="17" t="n"/>
      <c r="S1158" s="17" t="n"/>
      <c r="T1158" s="17" t="n"/>
      <c r="U1158" s="61" t="n"/>
    </row>
    <row r="1159">
      <c r="A1159" s="17" t="n"/>
      <c r="C1159" s="119" t="n"/>
      <c r="D1159" s="61" t="n"/>
      <c r="E1159" s="17" t="n"/>
      <c r="F1159" s="17" t="n"/>
      <c r="G1159" s="119" t="n"/>
      <c r="H1159" s="17" t="n"/>
      <c r="I1159" s="17" t="n"/>
      <c r="J1159" s="119" t="n"/>
      <c r="K1159" s="17" t="n"/>
      <c r="L1159" s="17" t="n"/>
      <c r="M1159" s="17" t="n"/>
      <c r="N1159" s="17" t="n"/>
      <c r="O1159" s="119" t="n"/>
      <c r="P1159" s="17" t="n"/>
      <c r="Q1159" s="17" t="n"/>
      <c r="R1159" s="17" t="n"/>
      <c r="S1159" s="17" t="n"/>
      <c r="T1159" s="17" t="n"/>
      <c r="U1159" s="61" t="n"/>
    </row>
    <row r="1160">
      <c r="A1160" s="17" t="n"/>
      <c r="C1160" s="119" t="n"/>
      <c r="D1160" s="61" t="n"/>
      <c r="E1160" s="17" t="n"/>
      <c r="F1160" s="17" t="n"/>
      <c r="G1160" s="119" t="n"/>
      <c r="H1160" s="17" t="n"/>
      <c r="I1160" s="17" t="n"/>
      <c r="J1160" s="119" t="n"/>
      <c r="K1160" s="17" t="n"/>
      <c r="L1160" s="17" t="n"/>
      <c r="M1160" s="17" t="n"/>
      <c r="N1160" s="17" t="n"/>
      <c r="O1160" s="119" t="n"/>
      <c r="P1160" s="17" t="n"/>
      <c r="Q1160" s="17" t="n"/>
      <c r="R1160" s="17" t="n"/>
      <c r="S1160" s="17" t="n"/>
      <c r="T1160" s="17" t="n"/>
      <c r="U1160" s="61" t="n"/>
    </row>
    <row r="1161">
      <c r="A1161" s="17" t="n"/>
      <c r="C1161" s="119" t="n"/>
      <c r="D1161" s="61" t="n"/>
      <c r="E1161" s="17" t="n"/>
      <c r="F1161" s="17" t="n"/>
      <c r="G1161" s="119" t="n"/>
      <c r="H1161" s="17" t="n"/>
      <c r="I1161" s="17" t="n"/>
      <c r="J1161" s="119" t="n"/>
      <c r="K1161" s="17" t="n"/>
      <c r="L1161" s="17" t="n"/>
      <c r="M1161" s="17" t="n"/>
      <c r="N1161" s="17" t="n"/>
      <c r="O1161" s="119" t="n"/>
      <c r="P1161" s="17" t="n"/>
      <c r="Q1161" s="17" t="n"/>
      <c r="R1161" s="17" t="n"/>
      <c r="S1161" s="17" t="n"/>
      <c r="T1161" s="17" t="n"/>
      <c r="U1161" s="61" t="n"/>
    </row>
    <row r="1162">
      <c r="A1162" s="17" t="n"/>
      <c r="C1162" s="119" t="n"/>
      <c r="D1162" s="61" t="n"/>
      <c r="E1162" s="17" t="n"/>
      <c r="F1162" s="17" t="n"/>
      <c r="G1162" s="119" t="n"/>
      <c r="H1162" s="17" t="n"/>
      <c r="I1162" s="17" t="n"/>
      <c r="J1162" s="119" t="n"/>
      <c r="K1162" s="17" t="n"/>
      <c r="L1162" s="17" t="n"/>
      <c r="M1162" s="17" t="n"/>
      <c r="N1162" s="17" t="n"/>
      <c r="O1162" s="119" t="n"/>
      <c r="P1162" s="17" t="n"/>
      <c r="Q1162" s="17" t="n"/>
      <c r="R1162" s="17" t="n"/>
      <c r="S1162" s="17" t="n"/>
      <c r="T1162" s="17" t="n"/>
      <c r="U1162" s="61" t="n"/>
    </row>
    <row r="1163">
      <c r="A1163" s="17" t="n"/>
      <c r="C1163" s="119" t="n"/>
      <c r="D1163" s="61" t="n"/>
      <c r="E1163" s="17" t="n"/>
      <c r="F1163" s="17" t="n"/>
      <c r="G1163" s="119" t="n"/>
      <c r="H1163" s="17" t="n"/>
      <c r="I1163" s="17" t="n"/>
      <c r="J1163" s="119" t="n"/>
      <c r="K1163" s="17" t="n"/>
      <c r="L1163" s="17" t="n"/>
      <c r="M1163" s="17" t="n"/>
      <c r="N1163" s="17" t="n"/>
      <c r="O1163" s="119" t="n"/>
      <c r="P1163" s="17" t="n"/>
      <c r="Q1163" s="17" t="n"/>
      <c r="R1163" s="17" t="n"/>
      <c r="S1163" s="17" t="n"/>
      <c r="T1163" s="17" t="n"/>
      <c r="U1163" s="61" t="n"/>
    </row>
    <row r="1164">
      <c r="A1164" s="17" t="n"/>
      <c r="C1164" s="119" t="n"/>
      <c r="D1164" s="61" t="n"/>
      <c r="E1164" s="17" t="n"/>
      <c r="F1164" s="17" t="n"/>
      <c r="G1164" s="119" t="n"/>
      <c r="H1164" s="17" t="n"/>
      <c r="I1164" s="17" t="n"/>
      <c r="J1164" s="119" t="n"/>
      <c r="K1164" s="17" t="n"/>
      <c r="L1164" s="17" t="n"/>
      <c r="M1164" s="17" t="n"/>
      <c r="N1164" s="17" t="n"/>
      <c r="O1164" s="119" t="n"/>
      <c r="P1164" s="17" t="n"/>
      <c r="Q1164" s="17" t="n"/>
      <c r="R1164" s="17" t="n"/>
      <c r="S1164" s="17" t="n"/>
      <c r="T1164" s="17" t="n"/>
      <c r="U1164" s="61" t="n"/>
    </row>
    <row r="1165">
      <c r="A1165" s="17" t="n"/>
      <c r="C1165" s="119" t="n"/>
      <c r="D1165" s="61" t="n"/>
      <c r="E1165" s="17" t="n"/>
      <c r="F1165" s="17" t="n"/>
      <c r="G1165" s="119" t="n"/>
      <c r="H1165" s="17" t="n"/>
      <c r="I1165" s="17" t="n"/>
      <c r="J1165" s="119" t="n"/>
      <c r="K1165" s="17" t="n"/>
      <c r="L1165" s="17" t="n"/>
      <c r="M1165" s="17" t="n"/>
      <c r="N1165" s="17" t="n"/>
      <c r="O1165" s="119" t="n"/>
      <c r="P1165" s="17" t="n"/>
      <c r="Q1165" s="17" t="n"/>
      <c r="R1165" s="17" t="n"/>
      <c r="S1165" s="17" t="n"/>
      <c r="T1165" s="17" t="n"/>
      <c r="U1165" s="61" t="n"/>
    </row>
    <row r="1166">
      <c r="A1166" s="17" t="n"/>
      <c r="C1166" s="119" t="n"/>
      <c r="D1166" s="61" t="n"/>
      <c r="E1166" s="17" t="n"/>
      <c r="F1166" s="17" t="n"/>
      <c r="G1166" s="119" t="n"/>
      <c r="H1166" s="17" t="n"/>
      <c r="I1166" s="17" t="n"/>
      <c r="J1166" s="119" t="n"/>
      <c r="K1166" s="17" t="n"/>
      <c r="L1166" s="17" t="n"/>
      <c r="M1166" s="17" t="n"/>
      <c r="N1166" s="17" t="n"/>
      <c r="O1166" s="119" t="n"/>
      <c r="P1166" s="17" t="n"/>
      <c r="Q1166" s="17" t="n"/>
      <c r="R1166" s="17" t="n"/>
      <c r="S1166" s="17" t="n"/>
      <c r="T1166" s="17" t="n"/>
      <c r="U1166" s="61" t="n"/>
    </row>
    <row r="1167">
      <c r="A1167" s="17" t="n"/>
      <c r="C1167" s="119" t="n"/>
      <c r="D1167" s="61" t="n"/>
      <c r="E1167" s="17" t="n"/>
      <c r="F1167" s="17" t="n"/>
      <c r="G1167" s="119" t="n"/>
      <c r="H1167" s="17" t="n"/>
      <c r="I1167" s="17" t="n"/>
      <c r="J1167" s="119" t="n"/>
      <c r="K1167" s="17" t="n"/>
      <c r="L1167" s="17" t="n"/>
      <c r="M1167" s="17" t="n"/>
      <c r="N1167" s="17" t="n"/>
      <c r="O1167" s="119" t="n"/>
      <c r="P1167" s="17" t="n"/>
      <c r="Q1167" s="17" t="n"/>
      <c r="R1167" s="17" t="n"/>
      <c r="S1167" s="17" t="n"/>
      <c r="T1167" s="17" t="n"/>
      <c r="U1167" s="61" t="n"/>
    </row>
    <row r="1168">
      <c r="A1168" s="17" t="n"/>
      <c r="C1168" s="119" t="n"/>
      <c r="D1168" s="61" t="n"/>
      <c r="E1168" s="17" t="n"/>
      <c r="F1168" s="17" t="n"/>
      <c r="G1168" s="119" t="n"/>
      <c r="H1168" s="17" t="n"/>
      <c r="I1168" s="17" t="n"/>
      <c r="J1168" s="119" t="n"/>
      <c r="K1168" s="17" t="n"/>
      <c r="L1168" s="17" t="n"/>
      <c r="M1168" s="17" t="n"/>
      <c r="N1168" s="17" t="n"/>
      <c r="O1168" s="119" t="n"/>
      <c r="P1168" s="17" t="n"/>
      <c r="Q1168" s="17" t="n"/>
      <c r="R1168" s="17" t="n"/>
      <c r="S1168" s="17" t="n"/>
      <c r="T1168" s="17" t="n"/>
      <c r="U1168" s="61" t="n"/>
    </row>
    <row r="1169">
      <c r="A1169" s="17" t="n"/>
      <c r="C1169" s="119" t="n"/>
      <c r="D1169" s="61" t="n"/>
      <c r="E1169" s="17" t="n"/>
      <c r="F1169" s="17" t="n"/>
      <c r="G1169" s="119" t="n"/>
      <c r="H1169" s="17" t="n"/>
      <c r="I1169" s="17" t="n"/>
      <c r="J1169" s="119" t="n"/>
      <c r="K1169" s="17" t="n"/>
      <c r="L1169" s="17" t="n"/>
      <c r="M1169" s="17" t="n"/>
      <c r="N1169" s="17" t="n"/>
      <c r="O1169" s="119" t="n"/>
      <c r="P1169" s="17" t="n"/>
      <c r="Q1169" s="17" t="n"/>
      <c r="R1169" s="17" t="n"/>
      <c r="S1169" s="17" t="n"/>
      <c r="T1169" s="17" t="n"/>
      <c r="U1169" s="61" t="n"/>
    </row>
    <row r="1170">
      <c r="A1170" s="17" t="n"/>
      <c r="C1170" s="119" t="n"/>
      <c r="D1170" s="61" t="n"/>
      <c r="E1170" s="17" t="n"/>
      <c r="F1170" s="17" t="n"/>
      <c r="G1170" s="119" t="n"/>
      <c r="H1170" s="17" t="n"/>
      <c r="I1170" s="17" t="n"/>
      <c r="J1170" s="119" t="n"/>
      <c r="K1170" s="17" t="n"/>
      <c r="L1170" s="17" t="n"/>
      <c r="M1170" s="17" t="n"/>
      <c r="N1170" s="17" t="n"/>
      <c r="O1170" s="119" t="n"/>
      <c r="P1170" s="17" t="n"/>
      <c r="Q1170" s="17" t="n"/>
      <c r="R1170" s="17" t="n"/>
      <c r="S1170" s="17" t="n"/>
      <c r="T1170" s="17" t="n"/>
      <c r="U1170" s="61" t="n"/>
    </row>
    <row r="1171">
      <c r="A1171" s="17" t="n"/>
      <c r="C1171" s="119" t="n"/>
      <c r="D1171" s="61" t="n"/>
      <c r="E1171" s="17" t="n"/>
      <c r="F1171" s="17" t="n"/>
      <c r="G1171" s="119" t="n"/>
      <c r="H1171" s="17" t="n"/>
      <c r="I1171" s="17" t="n"/>
      <c r="J1171" s="119" t="n"/>
      <c r="K1171" s="17" t="n"/>
      <c r="L1171" s="17" t="n"/>
      <c r="M1171" s="17" t="n"/>
      <c r="N1171" s="17" t="n"/>
      <c r="O1171" s="119" t="n"/>
      <c r="P1171" s="17" t="n"/>
      <c r="Q1171" s="17" t="n"/>
      <c r="R1171" s="17" t="n"/>
      <c r="S1171" s="17" t="n"/>
      <c r="T1171" s="17" t="n"/>
      <c r="U1171" s="61" t="n"/>
    </row>
    <row r="1172">
      <c r="A1172" s="17" t="n"/>
      <c r="C1172" s="119" t="n"/>
      <c r="D1172" s="61" t="n"/>
      <c r="E1172" s="17" t="n"/>
      <c r="F1172" s="17" t="n"/>
      <c r="G1172" s="119" t="n"/>
      <c r="H1172" s="17" t="n"/>
      <c r="I1172" s="17" t="n"/>
      <c r="J1172" s="119" t="n"/>
      <c r="K1172" s="17" t="n"/>
      <c r="L1172" s="17" t="n"/>
      <c r="M1172" s="17" t="n"/>
      <c r="N1172" s="17" t="n"/>
      <c r="O1172" s="119" t="n"/>
      <c r="P1172" s="17" t="n"/>
      <c r="Q1172" s="17" t="n"/>
      <c r="R1172" s="17" t="n"/>
      <c r="S1172" s="17" t="n"/>
      <c r="T1172" s="17" t="n"/>
      <c r="U1172" s="61" t="n"/>
    </row>
    <row r="1173">
      <c r="A1173" s="17" t="n"/>
      <c r="C1173" s="119" t="n"/>
      <c r="D1173" s="61" t="n"/>
      <c r="E1173" s="17" t="n"/>
      <c r="F1173" s="17" t="n"/>
      <c r="G1173" s="119" t="n"/>
      <c r="H1173" s="17" t="n"/>
      <c r="I1173" s="17" t="n"/>
      <c r="J1173" s="119" t="n"/>
      <c r="K1173" s="17" t="n"/>
      <c r="L1173" s="17" t="n"/>
      <c r="M1173" s="17" t="n"/>
      <c r="N1173" s="17" t="n"/>
      <c r="O1173" s="119" t="n"/>
      <c r="P1173" s="17" t="n"/>
      <c r="Q1173" s="17" t="n"/>
      <c r="R1173" s="17" t="n"/>
      <c r="S1173" s="17" t="n"/>
      <c r="T1173" s="17" t="n"/>
      <c r="U1173" s="61" t="n"/>
    </row>
    <row r="1174">
      <c r="A1174" s="17" t="n"/>
      <c r="C1174" s="119" t="n"/>
      <c r="D1174" s="61" t="n"/>
      <c r="E1174" s="17" t="n"/>
      <c r="F1174" s="17" t="n"/>
      <c r="G1174" s="119" t="n"/>
      <c r="H1174" s="17" t="n"/>
      <c r="I1174" s="17" t="n"/>
      <c r="J1174" s="119" t="n"/>
      <c r="K1174" s="17" t="n"/>
      <c r="L1174" s="17" t="n"/>
      <c r="M1174" s="17" t="n"/>
      <c r="N1174" s="17" t="n"/>
      <c r="O1174" s="119" t="n"/>
      <c r="P1174" s="17" t="n"/>
      <c r="Q1174" s="17" t="n"/>
      <c r="R1174" s="17" t="n"/>
      <c r="S1174" s="17" t="n"/>
      <c r="T1174" s="17" t="n"/>
      <c r="U1174" s="61" t="n"/>
    </row>
    <row r="1175">
      <c r="A1175" s="17" t="n"/>
      <c r="C1175" s="119" t="n"/>
      <c r="D1175" s="61" t="n"/>
      <c r="E1175" s="17" t="n"/>
      <c r="F1175" s="17" t="n"/>
      <c r="G1175" s="119" t="n"/>
      <c r="H1175" s="17" t="n"/>
      <c r="I1175" s="17" t="n"/>
      <c r="J1175" s="119" t="n"/>
      <c r="K1175" s="17" t="n"/>
      <c r="L1175" s="17" t="n"/>
      <c r="M1175" s="17" t="n"/>
      <c r="N1175" s="17" t="n"/>
      <c r="O1175" s="119" t="n"/>
      <c r="P1175" s="17" t="n"/>
      <c r="Q1175" s="17" t="n"/>
      <c r="R1175" s="17" t="n"/>
      <c r="S1175" s="17" t="n"/>
      <c r="T1175" s="17" t="n"/>
      <c r="U1175" s="61" t="n"/>
    </row>
    <row r="1176">
      <c r="A1176" s="17" t="n"/>
      <c r="C1176" s="119" t="n"/>
      <c r="D1176" s="61" t="n"/>
      <c r="E1176" s="17" t="n"/>
      <c r="F1176" s="17" t="n"/>
      <c r="G1176" s="119" t="n"/>
      <c r="H1176" s="17" t="n"/>
      <c r="I1176" s="17" t="n"/>
      <c r="J1176" s="119" t="n"/>
      <c r="K1176" s="17" t="n"/>
      <c r="L1176" s="17" t="n"/>
      <c r="M1176" s="17" t="n"/>
      <c r="N1176" s="17" t="n"/>
      <c r="O1176" s="119" t="n"/>
      <c r="P1176" s="17" t="n"/>
      <c r="Q1176" s="17" t="n"/>
      <c r="R1176" s="17" t="n"/>
      <c r="S1176" s="17" t="n"/>
      <c r="T1176" s="17" t="n"/>
      <c r="U1176" s="61" t="n"/>
    </row>
    <row r="1177">
      <c r="A1177" s="17" t="n"/>
      <c r="C1177" s="119" t="n"/>
      <c r="D1177" s="61" t="n"/>
      <c r="E1177" s="17" t="n"/>
      <c r="F1177" s="17" t="n"/>
      <c r="G1177" s="119" t="n"/>
      <c r="H1177" s="17" t="n"/>
      <c r="I1177" s="17" t="n"/>
      <c r="J1177" s="119" t="n"/>
      <c r="K1177" s="17" t="n"/>
      <c r="L1177" s="17" t="n"/>
      <c r="M1177" s="17" t="n"/>
      <c r="N1177" s="17" t="n"/>
      <c r="O1177" s="119" t="n"/>
      <c r="P1177" s="17" t="n"/>
      <c r="Q1177" s="17" t="n"/>
      <c r="R1177" s="17" t="n"/>
      <c r="S1177" s="17" t="n"/>
      <c r="T1177" s="17" t="n"/>
      <c r="U1177" s="61" t="n"/>
    </row>
    <row r="1178">
      <c r="A1178" s="17" t="n"/>
      <c r="C1178" s="119" t="n"/>
      <c r="D1178" s="61" t="n"/>
      <c r="E1178" s="17" t="n"/>
      <c r="F1178" s="17" t="n"/>
      <c r="G1178" s="119" t="n"/>
      <c r="H1178" s="17" t="n"/>
      <c r="I1178" s="17" t="n"/>
      <c r="J1178" s="119" t="n"/>
      <c r="K1178" s="17" t="n"/>
      <c r="L1178" s="17" t="n"/>
      <c r="M1178" s="17" t="n"/>
      <c r="N1178" s="17" t="n"/>
      <c r="O1178" s="119" t="n"/>
      <c r="P1178" s="17" t="n"/>
      <c r="Q1178" s="17" t="n"/>
      <c r="R1178" s="17" t="n"/>
      <c r="S1178" s="17" t="n"/>
      <c r="T1178" s="17" t="n"/>
      <c r="U1178" s="61" t="n"/>
    </row>
  </sheetData>
  <dataValidations count="2">
    <dataValidation sqref="A108:A589" showDropDown="0" showInputMessage="0" showErrorMessage="1" allowBlank="1" type="list">
      <formula1>'Règles'!$B$2:$B$32</formula1>
    </dataValidation>
    <dataValidation sqref="A2:A107" showDropDown="0" showInputMessage="0" showErrorMessage="1" allowBlank="1" type="list">
      <formula1>'Règles'!$A$89:$A$98</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B1005"/>
  <sheetViews>
    <sheetView workbookViewId="0">
      <selection activeCell="A1" sqref="A1"/>
    </sheetView>
  </sheetViews>
  <sheetFormatPr baseColWidth="8" defaultColWidth="12.63" defaultRowHeight="15.75" customHeight="1"/>
  <cols>
    <col width="18.88" customWidth="1" style="178" min="1" max="1"/>
    <col width="12.63" customWidth="1" style="178" min="2" max="2"/>
    <col width="19.63" customWidth="1" style="178" min="3" max="3"/>
    <col width="12.63" customWidth="1" style="178" min="4" max="5"/>
    <col width="82" customWidth="1" style="178" min="6" max="6"/>
    <col width="15.88" customWidth="1" style="178" min="7" max="7"/>
    <col width="50.13" customWidth="1" style="178" min="8" max="28"/>
  </cols>
  <sheetData>
    <row r="1">
      <c r="A1" s="129" t="inlineStr">
        <is>
          <t>Mot</t>
        </is>
      </c>
      <c r="B1" s="115" t="inlineStr">
        <is>
          <t>Type de Mot</t>
        </is>
      </c>
      <c r="C1" s="115" t="inlineStr">
        <is>
          <t>Type de Sorts</t>
        </is>
      </c>
      <c r="D1" s="115" t="inlineStr">
        <is>
          <t>Difficulté</t>
        </is>
      </c>
      <c r="E1" s="115" t="inlineStr">
        <is>
          <t>Drain</t>
        </is>
      </c>
      <c r="F1" s="115" t="inlineStr">
        <is>
          <t>Description</t>
        </is>
      </c>
      <c r="G1" s="115" t="inlineStr">
        <is>
          <t>Conditions</t>
        </is>
      </c>
      <c r="H1" s="115" t="inlineStr">
        <is>
          <t>Domaine</t>
        </is>
      </c>
      <c r="I1" s="115" t="n"/>
      <c r="J1" s="115" t="n"/>
      <c r="K1" s="115" t="n"/>
      <c r="L1" s="115" t="n"/>
      <c r="M1" s="115" t="n"/>
      <c r="N1" s="115" t="n"/>
      <c r="O1" s="115" t="n"/>
      <c r="P1" s="115" t="n"/>
      <c r="Q1" s="115" t="n"/>
      <c r="R1" s="115" t="n"/>
      <c r="S1" s="115" t="n"/>
      <c r="T1" s="115" t="n"/>
      <c r="U1" s="115" t="n"/>
      <c r="V1" s="115" t="n"/>
      <c r="W1" s="115" t="n"/>
      <c r="X1" s="115" t="n"/>
      <c r="Y1" s="115" t="n"/>
      <c r="Z1" s="115" t="n"/>
      <c r="AA1" s="115" t="n"/>
      <c r="AB1" s="115" t="n"/>
    </row>
    <row r="2">
      <c r="A2" s="128" t="inlineStr">
        <is>
          <t>Boost</t>
        </is>
      </c>
      <c r="B2" s="183" t="inlineStr">
        <is>
          <t>Liaison</t>
        </is>
      </c>
      <c r="C2" s="180" t="inlineStr">
        <is>
          <t>Tous</t>
        </is>
      </c>
      <c r="D2" s="183" t="n">
        <v>0</v>
      </c>
      <c r="E2" s="183" t="inlineStr">
        <is>
          <t>X</t>
        </is>
      </c>
      <c r="F2" s="133" t="inlineStr">
        <is>
          <t>Lorsque le sort est lancé le personnage peux dépenser autant de mana que souhaité pour augmenter la puissance du sort d'autant, maximum 2 par dés</t>
        </is>
      </c>
      <c r="G2" s="128" t="n"/>
      <c r="H2" s="128" t="n"/>
      <c r="I2" s="128" t="n"/>
      <c r="J2" s="128" t="n"/>
      <c r="K2" s="128" t="n"/>
      <c r="L2" s="128" t="n"/>
      <c r="M2" s="128" t="n"/>
      <c r="N2" s="128" t="n"/>
      <c r="O2" s="128" t="n"/>
      <c r="P2" s="128" t="n"/>
      <c r="Q2" s="128" t="n"/>
      <c r="R2" s="128" t="n"/>
      <c r="S2" s="128" t="n"/>
      <c r="T2" s="128" t="n"/>
      <c r="U2" s="128" t="n"/>
      <c r="V2" s="128" t="n"/>
      <c r="W2" s="128" t="n"/>
      <c r="X2" s="128" t="n"/>
      <c r="Y2" s="128" t="n"/>
      <c r="Z2" s="128" t="n"/>
      <c r="AA2" s="128" t="n"/>
      <c r="AB2" s="128" t="n"/>
    </row>
    <row r="3">
      <c r="A3" s="169" t="inlineStr">
        <is>
          <t>Long</t>
        </is>
      </c>
      <c r="B3" s="183" t="inlineStr">
        <is>
          <t>Liaison</t>
        </is>
      </c>
      <c r="C3" s="180" t="inlineStr">
        <is>
          <t>Tous</t>
        </is>
      </c>
      <c r="D3" s="183" t="n">
        <v>2</v>
      </c>
      <c r="E3" s="183" t="n">
        <v>2</v>
      </c>
      <c r="F3" s="133" t="inlineStr">
        <is>
          <t>La distance de diffusion du sort est doublée</t>
        </is>
      </c>
      <c r="G3" s="128" t="inlineStr">
        <is>
          <t>Diffusion avec distance magique</t>
        </is>
      </c>
      <c r="H3" s="128" t="n"/>
      <c r="I3" s="128" t="n"/>
      <c r="J3" s="128" t="n"/>
      <c r="K3" s="128" t="n"/>
      <c r="L3" s="128" t="n"/>
      <c r="M3" s="128" t="n"/>
      <c r="N3" s="128" t="n"/>
      <c r="O3" s="128" t="n"/>
      <c r="P3" s="128" t="n"/>
      <c r="Q3" s="128" t="n"/>
      <c r="R3" s="128" t="n"/>
      <c r="S3" s="128" t="n"/>
      <c r="T3" s="128" t="n"/>
      <c r="U3" s="128" t="n"/>
      <c r="V3" s="128" t="n"/>
      <c r="W3" s="128" t="n"/>
      <c r="X3" s="128" t="n"/>
      <c r="Y3" s="128" t="n"/>
      <c r="Z3" s="128" t="n"/>
      <c r="AA3" s="128" t="n"/>
      <c r="AB3" s="128" t="n"/>
    </row>
    <row r="4">
      <c r="A4" s="169" t="inlineStr">
        <is>
          <t>Large</t>
        </is>
      </c>
      <c r="B4" s="183" t="inlineStr">
        <is>
          <t>Liaison</t>
        </is>
      </c>
      <c r="C4" s="180" t="inlineStr">
        <is>
          <t>Tous</t>
        </is>
      </c>
      <c r="D4" s="183" t="n">
        <v>0</v>
      </c>
      <c r="E4" s="183" t="n">
        <v>2</v>
      </c>
      <c r="F4" s="133" t="inlineStr">
        <is>
          <t>La zone de propagation du sort est doublée</t>
        </is>
      </c>
      <c r="G4" s="128" t="inlineStr">
        <is>
          <t>Propagation de type AOE</t>
        </is>
      </c>
      <c r="H4" s="128" t="n"/>
      <c r="I4" s="128" t="n"/>
      <c r="J4" s="128" t="n"/>
      <c r="K4" s="128" t="n"/>
      <c r="L4" s="128" t="n"/>
      <c r="M4" s="128" t="n"/>
      <c r="N4" s="128" t="n"/>
      <c r="O4" s="128" t="n"/>
      <c r="P4" s="128" t="n"/>
      <c r="Q4" s="128" t="n"/>
      <c r="R4" s="128" t="n"/>
      <c r="S4" s="128" t="n"/>
      <c r="T4" s="128" t="n"/>
      <c r="U4" s="128" t="n"/>
      <c r="V4" s="128" t="n"/>
      <c r="W4" s="128" t="n"/>
      <c r="X4" s="128" t="n"/>
      <c r="Y4" s="128" t="n"/>
      <c r="Z4" s="128" t="n"/>
      <c r="AA4" s="128" t="n"/>
      <c r="AB4" s="128" t="n"/>
    </row>
    <row r="5">
      <c r="A5" s="169" t="inlineStr">
        <is>
          <t>Aléa</t>
        </is>
      </c>
      <c r="B5" s="183" t="inlineStr">
        <is>
          <t>Liaison</t>
        </is>
      </c>
      <c r="C5" s="180" t="inlineStr">
        <is>
          <t>Tous</t>
        </is>
      </c>
      <c r="D5" s="183" t="inlineStr">
        <is>
          <t>X</t>
        </is>
      </c>
      <c r="E5" s="183" t="inlineStr">
        <is>
          <t>X</t>
        </is>
      </c>
      <c r="F5" s="133" t="inlineStr">
        <is>
          <t>Le sort est associé à X autres mots de pouvoir, lorsque le sort est lancé seul l'un d'eux est sélectionné, PWR +X</t>
        </is>
      </c>
      <c r="G5" s="128" t="inlineStr">
        <is>
          <t>X maximum 3</t>
        </is>
      </c>
      <c r="H5" s="114" t="inlineStr">
        <is>
          <t>🌀 Chaos</t>
        </is>
      </c>
      <c r="AA5" s="128" t="n"/>
      <c r="AB5" s="128" t="n"/>
    </row>
    <row r="6">
      <c r="A6" s="169" t="inlineStr">
        <is>
          <t>Aléatoire</t>
        </is>
      </c>
      <c r="B6" s="183" t="inlineStr">
        <is>
          <t>Liaison</t>
        </is>
      </c>
      <c r="C6" s="180" t="inlineStr">
        <is>
          <t>Tous</t>
        </is>
      </c>
      <c r="D6" s="183" t="n">
        <v>0</v>
      </c>
      <c r="E6" s="183" t="n">
        <v>0</v>
      </c>
      <c r="F6" s="135" t="inlineStr">
        <is>
          <t>Le sort a 50% de chance de s'appliquer sur chaque cible, PWR +2</t>
        </is>
      </c>
      <c r="G6" s="128" t="n"/>
      <c r="H6" s="128" t="n"/>
      <c r="I6" s="128" t="n"/>
      <c r="J6" s="128" t="n"/>
      <c r="K6" s="128" t="n"/>
      <c r="L6" s="128" t="n"/>
      <c r="M6" s="128" t="n"/>
      <c r="N6" s="128" t="n"/>
      <c r="O6" s="128" t="n"/>
      <c r="P6" s="128" t="n"/>
      <c r="Q6" s="128" t="n"/>
      <c r="R6" s="128" t="n"/>
      <c r="S6" s="128" t="n"/>
      <c r="T6" s="128" t="n"/>
      <c r="U6" s="128" t="n"/>
      <c r="V6" s="128" t="n"/>
      <c r="W6" s="128" t="n"/>
      <c r="X6" s="128" t="n"/>
      <c r="Y6" s="128" t="n"/>
      <c r="Z6" s="128" t="n"/>
      <c r="AA6" s="128" t="n"/>
      <c r="AB6" s="128" t="n"/>
    </row>
    <row r="7">
      <c r="A7" s="169" t="inlineStr">
        <is>
          <t>Filtre</t>
        </is>
      </c>
      <c r="B7" s="183" t="inlineStr">
        <is>
          <t>Liaison</t>
        </is>
      </c>
      <c r="C7" s="180" t="inlineStr">
        <is>
          <t>Tous</t>
        </is>
      </c>
      <c r="D7" s="183" t="n">
        <v>4</v>
      </c>
      <c r="E7" s="183" t="n">
        <v>0</v>
      </c>
      <c r="F7" s="133" t="inlineStr">
        <is>
          <t>Le sort n'affecte pas les alliés du lanceur de sort (ni le lanceur du sort lui même)</t>
        </is>
      </c>
      <c r="G7" s="128" t="n"/>
      <c r="H7" s="128" t="n"/>
      <c r="I7" s="128" t="n"/>
      <c r="J7" s="128" t="n"/>
      <c r="K7" s="128" t="n"/>
      <c r="L7" s="128" t="n"/>
      <c r="M7" s="128" t="n"/>
      <c r="N7" s="128" t="n"/>
      <c r="O7" s="128" t="n"/>
      <c r="P7" s="128" t="n"/>
      <c r="Q7" s="128" t="n"/>
      <c r="R7" s="128" t="n"/>
      <c r="S7" s="128" t="n"/>
      <c r="T7" s="128" t="n"/>
      <c r="U7" s="128" t="n"/>
      <c r="V7" s="128" t="n"/>
      <c r="W7" s="128" t="n"/>
      <c r="X7" s="128" t="n"/>
      <c r="Y7" s="128" t="n"/>
      <c r="Z7" s="128" t="n"/>
      <c r="AA7" s="128" t="n"/>
      <c r="AB7" s="128" t="n"/>
    </row>
    <row r="8">
      <c r="A8" s="169" t="inlineStr">
        <is>
          <t>Concentration</t>
        </is>
      </c>
      <c r="B8" s="183" t="inlineStr">
        <is>
          <t>Liaison</t>
        </is>
      </c>
      <c r="C8" s="180" t="inlineStr">
        <is>
          <t>Tous</t>
        </is>
      </c>
      <c r="D8" s="183" t="n">
        <v>2</v>
      </c>
      <c r="E8" s="183" t="n">
        <v>2</v>
      </c>
      <c r="F8" s="133" t="inlineStr">
        <is>
          <t>Chaque cases du sort rattaché à sa zone d'effet qui est bloquée par la typologie du lieu où il est lancé augmente la puissance du sort de 1, maximum 2 x dés</t>
        </is>
      </c>
      <c r="G8" s="128" t="n"/>
      <c r="H8" s="128" t="n"/>
      <c r="I8" s="128" t="n"/>
      <c r="J8" s="128" t="n"/>
      <c r="K8" s="128" t="n"/>
      <c r="L8" s="128" t="n"/>
      <c r="M8" s="128" t="n"/>
      <c r="N8" s="128" t="n"/>
      <c r="O8" s="128" t="n"/>
      <c r="P8" s="128" t="n"/>
      <c r="Q8" s="128" t="n"/>
      <c r="R8" s="128" t="n"/>
      <c r="S8" s="128" t="n"/>
      <c r="T8" s="128" t="n"/>
      <c r="U8" s="128" t="n"/>
      <c r="V8" s="128" t="n"/>
      <c r="W8" s="128" t="n"/>
      <c r="X8" s="128" t="n"/>
      <c r="Y8" s="128" t="n"/>
      <c r="Z8" s="128" t="n"/>
      <c r="AA8" s="128" t="n"/>
      <c r="AB8" s="128" t="n"/>
    </row>
    <row r="9">
      <c r="A9" s="169" t="inlineStr">
        <is>
          <t>Ephémère</t>
        </is>
      </c>
      <c r="B9" s="183" t="inlineStr">
        <is>
          <t>Liaison</t>
        </is>
      </c>
      <c r="C9" s="180" t="inlineStr">
        <is>
          <t>Tous</t>
        </is>
      </c>
      <c r="D9" s="183" t="n">
        <v>0</v>
      </c>
      <c r="E9" s="183" t="n">
        <v>0</v>
      </c>
      <c r="F9" s="133" t="inlineStr">
        <is>
          <t>Le sort d'invocation ne dure qu'un cycle unique, l'invocation est avantagé a ses tests &amp; jets</t>
        </is>
      </c>
      <c r="G9" s="128" t="n"/>
      <c r="H9" s="124" t="inlineStr">
        <is>
          <t>⚡ Foudre</t>
        </is>
      </c>
      <c r="I9" s="128" t="n"/>
      <c r="J9" s="128" t="n"/>
      <c r="K9" s="128" t="n"/>
      <c r="L9" s="128" t="n"/>
      <c r="M9" s="128" t="n"/>
      <c r="N9" s="128" t="n"/>
      <c r="O9" s="128" t="n"/>
      <c r="P9" s="128" t="n"/>
      <c r="Q9" s="128" t="n"/>
      <c r="R9" s="128" t="n"/>
      <c r="S9" s="128" t="n"/>
      <c r="T9" s="128" t="n"/>
      <c r="U9" s="128" t="n"/>
      <c r="V9" s="128" t="n"/>
      <c r="W9" s="128" t="n"/>
      <c r="X9" s="128" t="n"/>
      <c r="Y9" s="128" t="n"/>
      <c r="Z9" s="128" t="n"/>
      <c r="AA9" s="128" t="n"/>
      <c r="AB9" s="128" t="n"/>
    </row>
    <row r="10">
      <c r="A10" s="169" t="inlineStr">
        <is>
          <t>Drain</t>
        </is>
      </c>
      <c r="B10" s="183" t="inlineStr">
        <is>
          <t>Liaison</t>
        </is>
      </c>
      <c r="C10" s="180" t="inlineStr">
        <is>
          <t>Tous</t>
        </is>
      </c>
      <c r="D10" s="183" t="n">
        <v>0</v>
      </c>
      <c r="E10" s="183" t="n">
        <v>0</v>
      </c>
      <c r="F10" s="133" t="inlineStr">
        <is>
          <t>Le sort doit inclure deux mots, en duo ou avec une annexe : l'un pour endommager une ressource, l'autre pour soigner celle ci; les dégats aurons alors lieu sur la cible et le soin sur le lanceur du sort, le montant soigné ne peux être supérieur à la perte réelle de la dite ressource par la cible</t>
        </is>
      </c>
      <c r="G10" s="128" t="n"/>
      <c r="H10" s="128" t="n"/>
      <c r="I10" s="128" t="n"/>
      <c r="J10" s="128" t="n"/>
      <c r="K10" s="128" t="n"/>
      <c r="L10" s="128" t="n"/>
      <c r="M10" s="128" t="n"/>
      <c r="N10" s="128" t="n"/>
      <c r="O10" s="128" t="n"/>
      <c r="P10" s="128" t="n"/>
      <c r="Q10" s="128" t="n"/>
      <c r="R10" s="128" t="n"/>
      <c r="S10" s="128" t="n"/>
      <c r="T10" s="128" t="n"/>
      <c r="U10" s="128" t="n"/>
      <c r="V10" s="128" t="n"/>
      <c r="W10" s="128" t="n"/>
      <c r="X10" s="128" t="n"/>
      <c r="Y10" s="128" t="n"/>
      <c r="Z10" s="128" t="n"/>
      <c r="AA10" s="128" t="n"/>
      <c r="AB10" s="128" t="n"/>
    </row>
    <row r="11">
      <c r="A11" s="169" t="inlineStr">
        <is>
          <t>Combo</t>
        </is>
      </c>
      <c r="B11" s="183" t="inlineStr">
        <is>
          <t>Liaison</t>
        </is>
      </c>
      <c r="C11" s="180" t="inlineStr">
        <is>
          <t>Tous</t>
        </is>
      </c>
      <c r="D11" s="183" t="n">
        <v>2</v>
      </c>
      <c r="E11" s="183" t="n">
        <v>0</v>
      </c>
      <c r="F11" s="133" t="inlineStr">
        <is>
          <t>Le sort doit inclure deux mots, en duo ou avec une annexe : les deux mots doivent avoir un lien évident et explicite formant une combinaison logique; alors le sort reçoit PWR +1</t>
        </is>
      </c>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28" t="n"/>
      <c r="AA11" s="128" t="n"/>
      <c r="AB11" s="128" t="n"/>
    </row>
    <row r="12">
      <c r="A12" s="169" t="inlineStr">
        <is>
          <t>Perçant</t>
        </is>
      </c>
      <c r="B12" s="180" t="inlineStr">
        <is>
          <t>Liaison</t>
        </is>
      </c>
      <c r="C12" s="180" t="inlineStr">
        <is>
          <t>Attaque</t>
        </is>
      </c>
      <c r="D12" s="180" t="n">
        <v>2</v>
      </c>
      <c r="E12" s="180" t="n">
        <v>2</v>
      </c>
      <c r="F12" s="146" t="inlineStr">
        <is>
          <t>L'attaque issus du sort génère des dégats perçants (ignore la moitié de l'absorption de la cible)</t>
        </is>
      </c>
      <c r="H12" s="114" t="inlineStr">
        <is>
          <t>🔥 Feu, ❄️ Glace, ⚡ Foudre</t>
        </is>
      </c>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row>
    <row r="13">
      <c r="A13" s="169" t="inlineStr">
        <is>
          <t>Biorythme</t>
        </is>
      </c>
      <c r="B13" s="180" t="inlineStr">
        <is>
          <t>Liaison</t>
        </is>
      </c>
      <c r="C13" s="180" t="inlineStr">
        <is>
          <t>Récup</t>
        </is>
      </c>
      <c r="D13" s="180" t="n">
        <v>2</v>
      </c>
      <c r="E13" s="180" t="n">
        <v>4</v>
      </c>
      <c r="F13" s="146" t="inlineStr">
        <is>
          <t>Le soin produit par le sort génère deux fois moins de fatigue le cas échéant</t>
        </is>
      </c>
      <c r="G13" s="61" t="n"/>
      <c r="H13" s="61" t="inlineStr">
        <is>
          <t>❤️ Vie</t>
        </is>
      </c>
      <c r="I13" s="128" t="n"/>
      <c r="J13" s="128" t="n"/>
      <c r="K13" s="128" t="n"/>
      <c r="L13" s="128" t="n"/>
      <c r="M13" s="128" t="n"/>
      <c r="N13" s="128" t="n"/>
      <c r="O13" s="128" t="n"/>
      <c r="P13" s="128" t="n"/>
      <c r="Q13" s="128" t="n"/>
      <c r="R13" s="128" t="n"/>
      <c r="S13" s="128" t="n"/>
      <c r="T13" s="128" t="n"/>
      <c r="U13" s="128" t="n"/>
      <c r="V13" s="128" t="n"/>
      <c r="W13" s="128" t="n"/>
      <c r="X13" s="128" t="n"/>
      <c r="Y13" s="128" t="n"/>
      <c r="Z13" s="128" t="n"/>
      <c r="AA13" s="128" t="n"/>
      <c r="AB13" s="128" t="n"/>
    </row>
    <row r="14">
      <c r="A14" s="169" t="inlineStr">
        <is>
          <t>Intelligent</t>
        </is>
      </c>
      <c r="B14" s="183" t="inlineStr">
        <is>
          <t>Liaison</t>
        </is>
      </c>
      <c r="C14" s="180" t="n"/>
      <c r="D14" s="183" t="n">
        <v>4</v>
      </c>
      <c r="E14" s="183" t="n">
        <v>2</v>
      </c>
      <c r="F14" s="133" t="inlineStr">
        <is>
          <t>Le sort n'affecte que les alliés ou les ennemis, au choix du lanceur de sort</t>
        </is>
      </c>
      <c r="G14" s="128" t="n"/>
      <c r="H14" s="128" t="inlineStr">
        <is>
          <t>🔮 Magie</t>
        </is>
      </c>
      <c r="I14" s="128" t="n"/>
      <c r="J14" s="128" t="n"/>
      <c r="K14" s="128" t="n"/>
      <c r="L14" s="128" t="n"/>
      <c r="M14" s="128" t="n"/>
      <c r="N14" s="128" t="n"/>
      <c r="O14" s="128" t="n"/>
      <c r="P14" s="128" t="n"/>
      <c r="Q14" s="128" t="n"/>
      <c r="R14" s="128" t="n"/>
      <c r="S14" s="128" t="n"/>
      <c r="T14" s="128" t="n"/>
      <c r="U14" s="128" t="n"/>
      <c r="V14" s="128" t="n"/>
      <c r="W14" s="128" t="n"/>
      <c r="X14" s="128" t="n"/>
      <c r="Y14" s="128" t="n"/>
      <c r="Z14" s="128" t="n"/>
      <c r="AA14" s="128" t="n"/>
      <c r="AB14" s="128" t="n"/>
    </row>
    <row r="15">
      <c r="A15" s="169" t="inlineStr">
        <is>
          <t>Némésis</t>
        </is>
      </c>
      <c r="B15" s="183" t="inlineStr">
        <is>
          <t>Liaison</t>
        </is>
      </c>
      <c r="C15" s="180" t="n"/>
      <c r="D15" s="183" t="n">
        <v>2</v>
      </c>
      <c r="E15" s="183" t="n">
        <v>2</v>
      </c>
      <c r="F15" s="133" t="inlineStr">
        <is>
          <t>Le sort n'affecte que les ennemis du lanceur de sort</t>
        </is>
      </c>
      <c r="G15" s="128" t="n"/>
      <c r="H15" s="128" t="inlineStr">
        <is>
          <t>🩸 Impie</t>
        </is>
      </c>
      <c r="I15" s="128" t="n"/>
      <c r="J15" s="128" t="n"/>
      <c r="K15" s="128" t="n"/>
      <c r="L15" s="128" t="n"/>
      <c r="M15" s="128" t="n"/>
      <c r="N15" s="128" t="n"/>
      <c r="O15" s="128" t="n"/>
      <c r="P15" s="128" t="n"/>
      <c r="Q15" s="128" t="n"/>
      <c r="R15" s="128" t="n"/>
      <c r="S15" s="128" t="n"/>
      <c r="T15" s="128" t="n"/>
      <c r="U15" s="128" t="n"/>
      <c r="V15" s="128" t="n"/>
      <c r="W15" s="128" t="n"/>
      <c r="X15" s="128" t="n"/>
      <c r="Y15" s="128" t="n"/>
      <c r="Z15" s="128" t="n"/>
      <c r="AA15" s="128" t="n"/>
      <c r="AB15" s="128" t="n"/>
    </row>
    <row r="16">
      <c r="A16" s="169" t="inlineStr">
        <is>
          <t>Sacrifice</t>
        </is>
      </c>
      <c r="B16" s="183" t="inlineStr">
        <is>
          <t>Liaison</t>
        </is>
      </c>
      <c r="C16" s="180" t="n"/>
      <c r="D16" s="183" t="n">
        <v>0</v>
      </c>
      <c r="E16" s="183" t="n">
        <v>0</v>
      </c>
      <c r="F16" s="133" t="inlineStr">
        <is>
          <t>Le lanceur de sort perd autant de PV que le drain minimum du sort, PWR +2</t>
        </is>
      </c>
      <c r="G16" s="128" t="n"/>
      <c r="H16" s="128" t="inlineStr">
        <is>
          <t>🩸 Impie</t>
        </is>
      </c>
      <c r="I16" s="128" t="n"/>
      <c r="J16" s="128" t="n"/>
      <c r="K16" s="128" t="n"/>
      <c r="L16" s="128" t="n"/>
      <c r="M16" s="128" t="n"/>
      <c r="N16" s="128" t="n"/>
      <c r="O16" s="128" t="n"/>
      <c r="P16" s="128" t="n"/>
      <c r="Q16" s="128" t="n"/>
      <c r="R16" s="128" t="n"/>
      <c r="S16" s="128" t="n"/>
      <c r="T16" s="128" t="n"/>
      <c r="U16" s="128" t="n"/>
      <c r="V16" s="128" t="n"/>
      <c r="W16" s="128" t="n"/>
      <c r="X16" s="128" t="n"/>
      <c r="Y16" s="128" t="n"/>
      <c r="Z16" s="128" t="n"/>
      <c r="AA16" s="128" t="n"/>
      <c r="AB16" s="128" t="n"/>
    </row>
    <row r="17">
      <c r="A17" s="169" t="inlineStr">
        <is>
          <t>Nuance</t>
        </is>
      </c>
      <c r="B17" s="183" t="inlineStr">
        <is>
          <t>Liaison</t>
        </is>
      </c>
      <c r="C17" s="180" t="n"/>
      <c r="D17" s="183" t="n">
        <v>2</v>
      </c>
      <c r="E17" s="183" t="n">
        <v>2</v>
      </c>
      <c r="F17" s="133" t="inlineStr">
        <is>
          <t>Si le sort produit ses effets contre ou en rapport avec un domaine ou un élément, cet effet considère l'ensemble des domaines du même cercle (à savoir : Energie, Matière, Prime, Origine, Eternel, Cycle, Nature, Mental, Magie)</t>
        </is>
      </c>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row>
    <row r="18">
      <c r="A18" s="169" t="inlineStr">
        <is>
          <t>Alignement</t>
        </is>
      </c>
      <c r="B18" s="183" t="inlineStr">
        <is>
          <t>Liaison</t>
        </is>
      </c>
      <c r="C18" s="180" t="n"/>
      <c r="D18" s="183" t="n">
        <v>2</v>
      </c>
      <c r="E18" s="183" t="n">
        <v>2</v>
      </c>
      <c r="F18" s="133" t="inlineStr">
        <is>
          <t>Si le sort produit ses effets contre ou en rapport avec un domaine Divin ou Occulte il affecte tous les domaines de ce type (Divin : Sacré, Vie, Lumière, Loi; Occulte : Impie, Mort, Ombre, Chaos)</t>
        </is>
      </c>
      <c r="H18" s="128" t="n"/>
      <c r="I18" s="128" t="n"/>
      <c r="J18" s="128" t="n"/>
      <c r="K18" s="128" t="n"/>
      <c r="L18" s="128" t="n"/>
      <c r="M18" s="128" t="n"/>
      <c r="N18" s="128" t="n"/>
      <c r="O18" s="128" t="n"/>
      <c r="P18" s="128" t="n"/>
      <c r="Q18" s="128" t="n"/>
      <c r="R18" s="128" t="n"/>
      <c r="S18" s="128" t="n"/>
      <c r="T18" s="128" t="n"/>
      <c r="U18" s="128" t="n"/>
      <c r="V18" s="128" t="n"/>
      <c r="W18" s="128" t="n"/>
      <c r="X18" s="128" t="n"/>
      <c r="Y18" s="128" t="n"/>
      <c r="Z18" s="128" t="n"/>
      <c r="AA18" s="128" t="n"/>
      <c r="AB18" s="128" t="n"/>
    </row>
    <row r="19">
      <c r="A19" s="169" t="inlineStr">
        <is>
          <t>Présence</t>
        </is>
      </c>
      <c r="B19" s="183" t="inlineStr">
        <is>
          <t>Liaison</t>
        </is>
      </c>
      <c r="C19" s="180" t="n"/>
      <c r="D19" s="183" t="n">
        <v>4</v>
      </c>
      <c r="E19" s="183" t="n">
        <v>4</v>
      </c>
      <c r="F19" s="133" t="inlineStr">
        <is>
          <t>Le sort qui fait apparaitre des entitées magiques deviens un enchantement qui maintient la présence de ces dernières, provoquant un déplacement de ces derniers (selon les règles appropriées du sort) à chaque tour au même rang d'initiative que le moment où le sort a été lancé</t>
        </is>
      </c>
      <c r="H19" s="128" t="inlineStr">
        <is>
          <t>🔮 Magie</t>
        </is>
      </c>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row>
    <row r="20">
      <c r="A20" s="169" t="inlineStr">
        <is>
          <t>Interruption</t>
        </is>
      </c>
      <c r="B20" s="183" t="inlineStr">
        <is>
          <t>Liaison</t>
        </is>
      </c>
      <c r="C20" s="180" t="n"/>
      <c r="D20" s="183" t="n">
        <v>2</v>
      </c>
      <c r="E20" s="183" t="n">
        <v>2</v>
      </c>
      <c r="F20" s="133" t="inlineStr">
        <is>
          <t>Le sort peux être lancé en interruption, mais requière malgré tout les actions simples habituels (et non une ACTR comme les sorts dont le mot de pouvoir est une interruption)</t>
        </is>
      </c>
      <c r="H20" s="128" t="n"/>
      <c r="I20" s="128" t="n"/>
      <c r="J20" s="128" t="n"/>
      <c r="K20" s="128" t="n"/>
      <c r="L20" s="128" t="n"/>
      <c r="M20" s="128" t="n"/>
      <c r="N20" s="128" t="n"/>
      <c r="O20" s="128" t="n"/>
      <c r="P20" s="128" t="n"/>
      <c r="Q20" s="128" t="n"/>
      <c r="R20" s="128" t="n"/>
      <c r="S20" s="128" t="n"/>
      <c r="T20" s="128" t="n"/>
      <c r="U20" s="128" t="n"/>
      <c r="V20" s="128" t="n"/>
      <c r="W20" s="128" t="n"/>
      <c r="X20" s="128" t="n"/>
      <c r="Y20" s="128" t="n"/>
      <c r="Z20" s="128" t="n"/>
      <c r="AA20" s="128" t="n"/>
      <c r="AB20" s="128" t="n"/>
    </row>
    <row r="21">
      <c r="A21" s="169" t="n"/>
      <c r="B21" s="183" t="n"/>
      <c r="C21" s="180" t="n"/>
      <c r="D21" s="183" t="n"/>
      <c r="E21" s="183" t="n"/>
      <c r="F21" s="133" t="n"/>
      <c r="H21" s="128" t="n"/>
      <c r="I21" s="128" t="n"/>
      <c r="J21" s="128" t="n"/>
      <c r="K21" s="128" t="n"/>
      <c r="L21" s="128" t="n"/>
      <c r="M21" s="128" t="n"/>
      <c r="N21" s="128" t="n"/>
      <c r="O21" s="128" t="n"/>
      <c r="P21" s="128" t="n"/>
      <c r="Q21" s="128" t="n"/>
      <c r="R21" s="128" t="n"/>
      <c r="S21" s="128" t="n"/>
      <c r="T21" s="128" t="n"/>
      <c r="U21" s="128" t="n"/>
      <c r="V21" s="128" t="n"/>
      <c r="W21" s="128" t="n"/>
      <c r="X21" s="128" t="n"/>
      <c r="Y21" s="128" t="n"/>
      <c r="Z21" s="128" t="n"/>
      <c r="AA21" s="128" t="n"/>
      <c r="AB21" s="128" t="n"/>
    </row>
    <row r="22">
      <c r="A22" s="169" t="n"/>
      <c r="B22" s="183" t="n"/>
      <c r="C22" s="180" t="n"/>
      <c r="D22" s="183" t="n"/>
      <c r="E22" s="183" t="n"/>
      <c r="F22" s="133" t="n"/>
      <c r="H22" s="128" t="n"/>
      <c r="I22" s="128" t="n"/>
      <c r="J22" s="128" t="n"/>
      <c r="K22" s="128" t="n"/>
      <c r="L22" s="128" t="n"/>
      <c r="M22" s="128" t="n"/>
      <c r="N22" s="128" t="n"/>
      <c r="O22" s="128" t="n"/>
      <c r="P22" s="128" t="n"/>
      <c r="Q22" s="128" t="n"/>
      <c r="R22" s="128" t="n"/>
      <c r="S22" s="128" t="n"/>
      <c r="T22" s="128" t="n"/>
      <c r="U22" s="128" t="n"/>
      <c r="V22" s="128" t="n"/>
      <c r="W22" s="128" t="n"/>
      <c r="X22" s="128" t="n"/>
      <c r="Y22" s="128" t="n"/>
      <c r="Z22" s="128" t="n"/>
      <c r="AA22" s="128" t="n"/>
      <c r="AB22" s="128" t="n"/>
    </row>
    <row r="23">
      <c r="A23" s="169" t="n"/>
      <c r="B23" s="183" t="n"/>
      <c r="C23" s="180" t="n"/>
      <c r="D23" s="183" t="n"/>
      <c r="E23" s="183" t="n"/>
      <c r="F23" s="133"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c r="AA23" s="128" t="n"/>
      <c r="AB23" s="128" t="n"/>
    </row>
    <row r="24">
      <c r="A24" s="169" t="n"/>
      <c r="B24" s="183" t="n"/>
      <c r="C24" s="180" t="n"/>
      <c r="D24" s="180" t="n"/>
      <c r="E24" s="180" t="n"/>
      <c r="F24" s="138" t="n"/>
      <c r="H24" s="128"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row>
    <row r="25">
      <c r="A25" s="169" t="inlineStr">
        <is>
          <t>Impersonalisation</t>
        </is>
      </c>
      <c r="B25" s="180" t="inlineStr">
        <is>
          <t>Liaison</t>
        </is>
      </c>
      <c r="C25" s="180" t="inlineStr">
        <is>
          <t>Tous</t>
        </is>
      </c>
      <c r="D25" s="180" t="n">
        <v>4</v>
      </c>
      <c r="E25" s="180" t="n">
        <v>2</v>
      </c>
      <c r="F25" s="138" t="inlineStr">
        <is>
          <t>Le sort remplace les références au "lancer de sort" avec une cible (au contact ou à distance le cas échéant)</t>
        </is>
      </c>
      <c r="H25" s="128" t="inlineStr">
        <is>
          <t>Tous</t>
        </is>
      </c>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row>
    <row r="26">
      <c r="A26" s="169" t="n"/>
      <c r="B26" s="180" t="n"/>
      <c r="C26" s="180" t="n"/>
      <c r="D26" s="180" t="n"/>
      <c r="E26" s="180" t="n"/>
      <c r="F26" s="138" t="n"/>
      <c r="H26" s="61"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row>
    <row r="27">
      <c r="A27" s="169" t="n"/>
      <c r="B27" s="180" t="n"/>
      <c r="C27" s="180" t="n"/>
      <c r="D27" s="180" t="n"/>
      <c r="E27" s="180" t="n"/>
      <c r="F27" s="138" t="n"/>
      <c r="H27" s="61"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row>
    <row r="28">
      <c r="A28" s="169" t="inlineStr">
        <is>
          <t>???</t>
        </is>
      </c>
      <c r="B28" s="180" t="inlineStr">
        <is>
          <t>Liaison</t>
        </is>
      </c>
      <c r="C28" s="180" t="inlineStr">
        <is>
          <t>Tous</t>
        </is>
      </c>
      <c r="D28" s="180" t="n">
        <v>2</v>
      </c>
      <c r="E28" s="180" t="n">
        <v>2</v>
      </c>
      <c r="F28" s="146" t="inlineStr">
        <is>
          <t>Si la cible du sort est recouvert par l'élément (de façon intense) associé au domaine de la [clé], le sort est assuré (mini 4) et majoré (+1 par dés)</t>
        </is>
      </c>
      <c r="H28" s="114" t="inlineStr">
        <is>
          <t>🔥 Feu (vs FOR), ❄️ Glace (vs DEX), ⚡ Foudre (vs AGI), 🪨 Terre (vs FOR),💧 Eau (vs DEX), 🌪️ Air (vs AGI), ☀️ Lumière (vs PER), 🌑 Ombre (vs PER), 🌿 Flore (vs PER)</t>
        </is>
      </c>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row>
    <row r="29">
      <c r="A29" s="169" t="inlineStr">
        <is>
          <t>???</t>
        </is>
      </c>
      <c r="B29" s="180" t="inlineStr">
        <is>
          <t>Liaison</t>
        </is>
      </c>
      <c r="C29" s="180" t="inlineStr">
        <is>
          <t>Tous</t>
        </is>
      </c>
      <c r="D29" s="180" t="n">
        <v>0</v>
      </c>
      <c r="E29" s="180" t="n">
        <v>0</v>
      </c>
      <c r="F29" s="146" t="inlineStr">
        <is>
          <t>Condition supplémentaire : La cible du sort est recouvert par l'élément (de façon intense) associé au domaine de la [clé], le sort est assuré (mini 4) et majoré (+1 par dés)</t>
        </is>
      </c>
      <c r="H29" s="114" t="inlineStr">
        <is>
          <t>🔥 Feu (vs FOR), ❄️ Glace (vs DEX), ⚡ Foudre (vs AGI), 🪨 Terre (vs FOR),💧 Eau (vs DEX), 🌪️ Air (vs AGI), ☀️ Lumière (vs PER), 🌑 Ombre (vs PER), 🌿 Flore (vs PER)</t>
        </is>
      </c>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row>
    <row r="30">
      <c r="A30" s="147" t="inlineStr">
        <is>
          <t>Extinction</t>
        </is>
      </c>
      <c r="B30" s="180" t="inlineStr">
        <is>
          <t>Liaison</t>
        </is>
      </c>
      <c r="C30" s="180" t="inlineStr">
        <is>
          <t>Négatif</t>
        </is>
      </c>
      <c r="D30" s="180" t="n">
        <v>0</v>
      </c>
      <c r="E30" s="180" t="n">
        <v>0</v>
      </c>
      <c r="F30" s="146" t="inlineStr">
        <is>
          <t>L'effet d'alignement négatif produit par le sort voit son jet multipliés par 0.5 x le niveau de gravité de la blessure la plus élevé de la cible</t>
        </is>
      </c>
      <c r="H30" s="61" t="inlineStr">
        <is>
          <t xml:space="preserve">☠️ Mort </t>
        </is>
      </c>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row>
    <row r="31">
      <c r="A31" s="169" t="inlineStr">
        <is>
          <t>???</t>
        </is>
      </c>
      <c r="B31" s="180" t="inlineStr">
        <is>
          <t>Liaison</t>
        </is>
      </c>
      <c r="C31" s="180" t="inlineStr">
        <is>
          <t>Négatif</t>
        </is>
      </c>
      <c r="D31" s="180" t="n">
        <v>2</v>
      </c>
      <c r="E31" s="180" t="n">
        <v>2</v>
      </c>
      <c r="F31" s="146" t="inlineStr">
        <is>
          <t>L'effet d'alignement négatif produit par le sort voit son jet augmenté de 1D6 supplémentaire par niveau de gravité de la blessure la plus élevé de la cible, maximum 1D6 par niveau du sort</t>
        </is>
      </c>
      <c r="H31" s="61" t="inlineStr">
        <is>
          <t xml:space="preserve">☠️ Mort </t>
        </is>
      </c>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row>
    <row r="32">
      <c r="A32" s="169" t="inlineStr">
        <is>
          <t>???</t>
        </is>
      </c>
      <c r="B32" s="180" t="inlineStr">
        <is>
          <t>Liaison</t>
        </is>
      </c>
      <c r="C32" s="180" t="inlineStr">
        <is>
          <t>Positif</t>
        </is>
      </c>
      <c r="D32" s="180" t="n">
        <v>0</v>
      </c>
      <c r="E32" s="180" t="n">
        <v>0</v>
      </c>
      <c r="F32" s="146" t="inlineStr">
        <is>
          <t>L'effet d'alignement positif produit par le sort voit son jet multipliés par 0.5 x le niveau de gravité de la blessure la plus élevé de la cible</t>
        </is>
      </c>
      <c r="H32" s="61" t="inlineStr">
        <is>
          <t>❤️ Vie</t>
        </is>
      </c>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row>
    <row r="33">
      <c r="A33" s="169" t="inlineStr">
        <is>
          <t>???</t>
        </is>
      </c>
      <c r="B33" s="180" t="inlineStr">
        <is>
          <t>Liaison</t>
        </is>
      </c>
      <c r="C33" s="180" t="inlineStr">
        <is>
          <t>Positif</t>
        </is>
      </c>
      <c r="D33" s="180" t="n">
        <v>2</v>
      </c>
      <c r="E33" s="180" t="n">
        <v>2</v>
      </c>
      <c r="F33" s="146" t="inlineStr">
        <is>
          <t>L'effet d'alignement positif produit par le sort voit son jet augmenté de 1D6 supplémentaire par niveau de gravité de la blessure la plus élevé de la cible, maximum 1D6 par niveau du sort</t>
        </is>
      </c>
      <c r="H33" s="61" t="inlineStr">
        <is>
          <t>❤️ Vie</t>
        </is>
      </c>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row>
    <row r="34">
      <c r="A34" s="169" t="inlineStr">
        <is>
          <t>???</t>
        </is>
      </c>
      <c r="B34" s="180" t="inlineStr">
        <is>
          <t>Liaison</t>
        </is>
      </c>
      <c r="C34" s="180" t="inlineStr">
        <is>
          <t>Aligné</t>
        </is>
      </c>
      <c r="D34" s="180" t="n">
        <v>0</v>
      </c>
      <c r="E34" s="180" t="n">
        <v>0</v>
      </c>
      <c r="F34" s="146" t="inlineStr">
        <is>
          <t>L'effet d'alignement positif ou négatif produit par le sort voit son jet multipliés par 0.5 x le niveau du trauma de la blessure la plus élevé de la cible</t>
        </is>
      </c>
      <c r="H34" s="61" t="inlineStr">
        <is>
          <t>🧩 Mental</t>
        </is>
      </c>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row>
    <row r="35">
      <c r="A35" s="169" t="inlineStr">
        <is>
          <t>???</t>
        </is>
      </c>
      <c r="B35" s="180" t="inlineStr">
        <is>
          <t>Liaison</t>
        </is>
      </c>
      <c r="C35" s="180" t="inlineStr">
        <is>
          <t>Aligné</t>
        </is>
      </c>
      <c r="D35" s="180" t="n">
        <v>2</v>
      </c>
      <c r="E35" s="180" t="n">
        <v>2</v>
      </c>
      <c r="F35" s="146" t="inlineStr">
        <is>
          <t>L'effet d'alignement positif ou négatif produit par le sort voit son jet augmenté de 1D6 supplémentaire par niveau de gravité du trauma la plus élevé de la cible, maximum 1D6 par niveau du sort</t>
        </is>
      </c>
      <c r="H35" s="61" t="inlineStr">
        <is>
          <t>🧩 Mental</t>
        </is>
      </c>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row>
    <row r="36">
      <c r="A36" s="169" t="inlineStr">
        <is>
          <t>???</t>
        </is>
      </c>
      <c r="B36" s="180" t="inlineStr">
        <is>
          <t>Liaison</t>
        </is>
      </c>
      <c r="C36" s="180" t="inlineStr">
        <is>
          <t>Tous</t>
        </is>
      </c>
      <c r="D36" s="180" t="n">
        <v>2</v>
      </c>
      <c r="E36" s="180" t="n">
        <v>0</v>
      </c>
      <c r="F36" s="146" t="inlineStr">
        <is>
          <t>L'effet produit par le sort voit son jet augmenté de 2 supplémentaire par adversaire autour de la cible, maximum 2 par niveau du sort</t>
        </is>
      </c>
      <c r="H36" s="61" t="inlineStr">
        <is>
          <t>🛡️ Guerre</t>
        </is>
      </c>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row>
    <row r="37">
      <c r="A37" s="169" t="inlineStr">
        <is>
          <t>???</t>
        </is>
      </c>
      <c r="B37" s="180" t="inlineStr">
        <is>
          <t>Liaison</t>
        </is>
      </c>
      <c r="C37" s="180" t="inlineStr">
        <is>
          <t>Tous</t>
        </is>
      </c>
      <c r="D37" s="180" t="n">
        <v>2</v>
      </c>
      <c r="E37" s="180" t="n">
        <v>0</v>
      </c>
      <c r="F37" s="146" t="inlineStr">
        <is>
          <t>L'effet produit par le sort voit son jet majoré 1x / 2x ou 3x mais surviens avec un décalage de 1 / 2 / 3 cycle complets, si le lanceur de sort est déconcentré entre temps l'effet est dissipé sans se produire</t>
        </is>
      </c>
      <c r="H37" s="61" t="inlineStr">
        <is>
          <t>💢 Vide</t>
        </is>
      </c>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row>
    <row r="38">
      <c r="A38" s="169" t="inlineStr">
        <is>
          <t>???</t>
        </is>
      </c>
      <c r="B38" s="180" t="inlineStr">
        <is>
          <t>Liaison</t>
        </is>
      </c>
      <c r="C38" s="180" t="inlineStr">
        <is>
          <t>Attaque</t>
        </is>
      </c>
      <c r="D38" s="180" t="n">
        <v>2</v>
      </c>
      <c r="E38" s="180" t="n">
        <v>2</v>
      </c>
      <c r="F38" s="146" t="inlineStr">
        <is>
          <t>Les dégats infligés via le sort provoque un soin de l'endurance du lanceur de sort à hauteur de la moitié des ressources (non temporaires) perdues</t>
        </is>
      </c>
      <c r="H38" s="61" t="inlineStr">
        <is>
          <t xml:space="preserve">☠️ Mort </t>
        </is>
      </c>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row>
    <row r="39">
      <c r="A39" s="169" t="inlineStr">
        <is>
          <t>???</t>
        </is>
      </c>
      <c r="B39" s="180" t="inlineStr">
        <is>
          <t>Liaison</t>
        </is>
      </c>
      <c r="C39" s="180" t="inlineStr">
        <is>
          <t>Récup</t>
        </is>
      </c>
      <c r="D39" s="180" t="n">
        <v>2</v>
      </c>
      <c r="E39" s="180" t="n">
        <v>2</v>
      </c>
      <c r="F39" s="146" t="inlineStr">
        <is>
          <t>Les soins reçus via le sort provoque un soin de l'endurance du lanceur de sort à hauteur de la moitié des ressources (non temporaires) rendues</t>
        </is>
      </c>
      <c r="H39" s="61" t="inlineStr">
        <is>
          <t>🪷 Nature</t>
        </is>
      </c>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row>
    <row r="40">
      <c r="A40" s="169" t="inlineStr">
        <is>
          <t>???</t>
        </is>
      </c>
      <c r="B40" s="180" t="inlineStr">
        <is>
          <t>Liaison</t>
        </is>
      </c>
      <c r="C40" s="180" t="inlineStr">
        <is>
          <t>Attaque</t>
        </is>
      </c>
      <c r="D40" s="180" t="n">
        <v>2</v>
      </c>
      <c r="E40" s="180" t="n">
        <v>2</v>
      </c>
      <c r="F40" s="146" t="inlineStr">
        <is>
          <t>Les dégats infligés via le sort provoque un soin des mêmes ressources au lanceur de sort à hauteur du quart des ressources (non temporaires) perdues, génère 1 de fatigue pour 4 points</t>
        </is>
      </c>
      <c r="G40" s="61" t="n"/>
      <c r="H40" s="61" t="inlineStr">
        <is>
          <t xml:space="preserve">☠️ Mort </t>
        </is>
      </c>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row>
    <row r="41">
      <c r="A41" s="169" t="inlineStr">
        <is>
          <t>???</t>
        </is>
      </c>
      <c r="B41" s="180" t="inlineStr">
        <is>
          <t>Liaison</t>
        </is>
      </c>
      <c r="C41" s="180" t="inlineStr">
        <is>
          <t>Récup</t>
        </is>
      </c>
      <c r="D41" s="180" t="n">
        <v>2</v>
      </c>
      <c r="E41" s="180" t="n">
        <v>2</v>
      </c>
      <c r="F41" s="146" t="inlineStr">
        <is>
          <t>Les soins prodigués via le sort provoque un soin des mêmes ressources au lanceur de sort à hauteur du quart des ressources (non temporaires) perdues, génère 1 de fatigue pour 4 points, si la cible est le lanceur de sort alors l'effet touche une autre cible</t>
        </is>
      </c>
      <c r="G41" s="61" t="n"/>
      <c r="H41" s="61" t="inlineStr">
        <is>
          <t>❤️ Vie</t>
        </is>
      </c>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row>
    <row r="42">
      <c r="A42" s="169" t="inlineStr">
        <is>
          <t>???</t>
        </is>
      </c>
      <c r="B42" s="183" t="inlineStr">
        <is>
          <t>Liaison</t>
        </is>
      </c>
      <c r="C42" s="180" t="inlineStr">
        <is>
          <t>Attaque</t>
        </is>
      </c>
      <c r="D42" s="183" t="n">
        <v>0</v>
      </c>
      <c r="E42" s="183" t="n">
        <v>0</v>
      </c>
      <c r="F42" s="144" t="inlineStr">
        <is>
          <t>L'effet d'attaque produit des dégats doublement majorés, mais le lanceur de sort subit la moitié des pertes de ressource qu'entraine cette attaque en contre partie</t>
        </is>
      </c>
      <c r="G42" s="128" t="n"/>
      <c r="H42" s="128" t="inlineStr">
        <is>
          <t>🩸 Impie</t>
        </is>
      </c>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row>
    <row r="43">
      <c r="A43" s="169" t="inlineStr">
        <is>
          <t>???</t>
        </is>
      </c>
      <c r="B43" s="180" t="inlineStr">
        <is>
          <t>Liaison</t>
        </is>
      </c>
      <c r="C43" s="180" t="inlineStr">
        <is>
          <t>Offensif</t>
        </is>
      </c>
      <c r="D43" s="180" t="n">
        <v>0</v>
      </c>
      <c r="E43" s="180" t="n">
        <v>0</v>
      </c>
      <c r="F43" s="146" t="inlineStr">
        <is>
          <t>L'effet d'attaque ou tactique issus du sort a plus de chances de toucher sa cible : La défense passive des cibles est réduite de 4 et ses tests de défenses et sauvegardes sont désavantagés; en contre partie le jet est limité (maximum 4 sur les dés)</t>
        </is>
      </c>
      <c r="G43" s="61" t="n"/>
      <c r="H43" s="61" t="inlineStr">
        <is>
          <t>🪨 Terre, 💧 Eau, 🌪️ Air</t>
        </is>
      </c>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row>
    <row r="44">
      <c r="A44" s="169" t="inlineStr">
        <is>
          <t>???</t>
        </is>
      </c>
      <c r="B44" s="180" t="inlineStr">
        <is>
          <t>Liaison</t>
        </is>
      </c>
      <c r="C44" s="180" t="inlineStr">
        <is>
          <t>Attaque</t>
        </is>
      </c>
      <c r="D44" s="180" t="n">
        <v>0</v>
      </c>
      <c r="E44" s="180" t="n">
        <v>0</v>
      </c>
      <c r="F44" s="146" t="inlineStr">
        <is>
          <t>L'attaque issus du sort a moins de chances de toucher la cible : La défense passive des cibles est augmentée de 4 et ses tests de défenses et sauvegardes sont avantagés; en contre partie le jet est assuré (minimum 3 sur les dés)</t>
        </is>
      </c>
      <c r="H44" s="114" t="inlineStr">
        <is>
          <t>🔥 Feu, ❄️ Glace, ⚡ Foudre</t>
        </is>
      </c>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row>
    <row r="45">
      <c r="A45" s="169" t="inlineStr">
        <is>
          <t>???</t>
        </is>
      </c>
      <c r="B45" s="180" t="inlineStr">
        <is>
          <t>Liaison</t>
        </is>
      </c>
      <c r="C45" s="180" t="inlineStr">
        <is>
          <t>Attaque</t>
        </is>
      </c>
      <c r="D45" s="180" t="n">
        <v>2</v>
      </c>
      <c r="E45" s="180" t="n">
        <v>2</v>
      </c>
      <c r="F45" s="146" t="inlineStr">
        <is>
          <t>L'attaque issus du sort ignore entièrement la protection non naturelle de la cible</t>
        </is>
      </c>
      <c r="G45" s="61" t="n"/>
      <c r="H45" s="61" t="inlineStr">
        <is>
          <t>🪨 Terre, 💧 Eau, 🌪️ Air</t>
        </is>
      </c>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row>
    <row r="47">
      <c r="A47" s="169" t="inlineStr">
        <is>
          <t>???</t>
        </is>
      </c>
      <c r="B47" s="180" t="inlineStr">
        <is>
          <t>Liaison</t>
        </is>
      </c>
      <c r="C47" s="180" t="inlineStr">
        <is>
          <t>Attaque</t>
        </is>
      </c>
      <c r="D47" s="180" t="n">
        <v>4</v>
      </c>
      <c r="E47" s="180" t="n">
        <v>4</v>
      </c>
      <c r="F47" s="146" t="inlineStr">
        <is>
          <t>L'attaque issus du sort génère des dégats transperçants (ignore la totalité de l'absorption de la cible)</t>
        </is>
      </c>
      <c r="G47" s="61" t="n"/>
      <c r="H47" s="61" t="inlineStr">
        <is>
          <t>☢️ Toxique</t>
        </is>
      </c>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row>
    <row r="48">
      <c r="A48" s="169" t="inlineStr">
        <is>
          <t>???</t>
        </is>
      </c>
      <c r="B48" s="180" t="inlineStr">
        <is>
          <t>Liaison</t>
        </is>
      </c>
      <c r="C48" s="180" t="inlineStr">
        <is>
          <t>Attaque</t>
        </is>
      </c>
      <c r="D48" s="180" t="n">
        <v>2</v>
      </c>
      <c r="E48" s="180" t="n">
        <v>2</v>
      </c>
      <c r="F48" s="146" t="inlineStr">
        <is>
          <t>L'attaque issus du sort inflige ses dégats à sa cible ET à l'objet touché (l'armure si défense avec, l'armure sinon)</t>
        </is>
      </c>
      <c r="G48" s="61" t="n"/>
      <c r="H48" s="61" t="inlineStr">
        <is>
          <t>⚔️ Acier</t>
        </is>
      </c>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row>
    <row r="49">
      <c r="A49" s="169" t="inlineStr">
        <is>
          <t>???</t>
        </is>
      </c>
      <c r="B49" s="180" t="inlineStr">
        <is>
          <t>Liaison</t>
        </is>
      </c>
      <c r="C49" s="180" t="inlineStr">
        <is>
          <t>Attaque</t>
        </is>
      </c>
      <c r="D49" s="180" t="n">
        <v>2</v>
      </c>
      <c r="E49" s="180" t="n">
        <v>2</v>
      </c>
      <c r="F49" s="146" t="inlineStr">
        <is>
          <t>L'attaque issus du sort provoque des lésions (globales) dont la gravité est augmenté de moitié</t>
        </is>
      </c>
      <c r="G49" s="61" t="n"/>
      <c r="H49" s="61" t="inlineStr">
        <is>
          <t>☢️ Toxique</t>
        </is>
      </c>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row>
    <row r="50">
      <c r="A50" s="169" t="inlineStr">
        <is>
          <t>???</t>
        </is>
      </c>
      <c r="B50" s="180" t="inlineStr">
        <is>
          <t>Liaison</t>
        </is>
      </c>
      <c r="C50" s="180" t="inlineStr">
        <is>
          <t>Attaque</t>
        </is>
      </c>
      <c r="D50" s="180" t="n">
        <v>4</v>
      </c>
      <c r="E50" s="180" t="n">
        <v>4</v>
      </c>
      <c r="F50" s="146" t="inlineStr">
        <is>
          <t>L'attaque issus du sort génère des dégats perforants (ignore la résistance de la cible)</t>
        </is>
      </c>
      <c r="G50" s="61" t="n"/>
      <c r="H50" s="61" t="inlineStr">
        <is>
          <t>☠️ Mort, 💢 Vide</t>
        </is>
      </c>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row>
    <row r="51">
      <c r="A51" s="169" t="inlineStr">
        <is>
          <t>???</t>
        </is>
      </c>
      <c r="B51" s="180" t="inlineStr">
        <is>
          <t>Liaison</t>
        </is>
      </c>
      <c r="C51" s="180" t="inlineStr">
        <is>
          <t>Attaque</t>
        </is>
      </c>
      <c r="D51" s="180" t="n">
        <v>6</v>
      </c>
      <c r="E51" s="180" t="n">
        <v>6</v>
      </c>
      <c r="F51" s="146" t="inlineStr">
        <is>
          <t>L'attaque issus du sort génère des dégats perforants (ignore la résistance de la cible) et la résistance de la cible et ajouté aux dégats</t>
        </is>
      </c>
      <c r="G51" s="61" t="n"/>
      <c r="H51" s="61" t="inlineStr">
        <is>
          <t>💢 Vide</t>
        </is>
      </c>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row>
    <row r="52">
      <c r="A52" s="169" t="inlineStr">
        <is>
          <t>???</t>
        </is>
      </c>
      <c r="B52" s="180" t="inlineStr">
        <is>
          <t>Liaison</t>
        </is>
      </c>
      <c r="C52" s="180" t="inlineStr">
        <is>
          <t>Attaque</t>
        </is>
      </c>
      <c r="D52" s="180" t="n">
        <v>2</v>
      </c>
      <c r="E52" s="180" t="n">
        <v>2</v>
      </c>
      <c r="F52" s="146" t="inlineStr">
        <is>
          <t>L'attaque issus du sort provoque des dégats temporaires augmentés de moitiés</t>
        </is>
      </c>
      <c r="G52" s="61" t="n"/>
      <c r="H52" s="61" t="inlineStr">
        <is>
          <t>🪷 Nature</t>
        </is>
      </c>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row>
    <row r="53">
      <c r="A53" s="169" t="inlineStr">
        <is>
          <t>???</t>
        </is>
      </c>
      <c r="B53" s="180" t="inlineStr">
        <is>
          <t>Liaison</t>
        </is>
      </c>
      <c r="C53" s="180" t="inlineStr">
        <is>
          <t>Attaque</t>
        </is>
      </c>
      <c r="D53" s="180" t="n">
        <v>4</v>
      </c>
      <c r="E53" s="180" t="n">
        <v>4</v>
      </c>
      <c r="F53" s="146" t="inlineStr">
        <is>
          <t>L'attaque issus du sort provoque des dégats permanents augmentés de moitiés</t>
        </is>
      </c>
      <c r="G53" s="128" t="n"/>
      <c r="H53" s="128" t="inlineStr">
        <is>
          <t>☠️ Mort</t>
        </is>
      </c>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row>
    <row r="54">
      <c r="A54" s="169" t="inlineStr">
        <is>
          <t>???</t>
        </is>
      </c>
      <c r="B54" s="180" t="inlineStr">
        <is>
          <t>Liaison</t>
        </is>
      </c>
      <c r="C54" s="180" t="inlineStr">
        <is>
          <t>Attaque</t>
        </is>
      </c>
      <c r="D54" s="180" t="n">
        <v>6</v>
      </c>
      <c r="E54" s="180" t="n">
        <v>6</v>
      </c>
      <c r="F54" s="146" t="inlineStr">
        <is>
          <t>L'attaque issus du sort ignore l'armure non naturelle de la cible (et tous ce qu'elle impacte)</t>
        </is>
      </c>
      <c r="G54" s="128" t="n"/>
      <c r="H54" s="128" t="inlineStr">
        <is>
          <t>✡️ Arcane</t>
        </is>
      </c>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row>
    <row r="55">
      <c r="A55" s="169" t="inlineStr">
        <is>
          <t>???</t>
        </is>
      </c>
      <c r="B55" s="180" t="inlineStr">
        <is>
          <t>Liaison</t>
        </is>
      </c>
      <c r="C55" s="180" t="inlineStr">
        <is>
          <t>Attaque</t>
        </is>
      </c>
      <c r="D55" s="183" t="n">
        <v>0</v>
      </c>
      <c r="E55" s="183" t="n">
        <v>0</v>
      </c>
      <c r="F55" s="144" t="inlineStr">
        <is>
          <t>Les dégats de l'attaque physiques du sort sont sujet à la sauvegarde de Robustesse, en contre partie ils sont augmentés de 2 par niveaux</t>
        </is>
      </c>
      <c r="G55" s="61" t="n"/>
      <c r="H55" s="61" t="inlineStr">
        <is>
          <t>☢️ Toxique</t>
        </is>
      </c>
      <c r="I55" s="128" t="n"/>
      <c r="J55" s="128" t="n"/>
      <c r="K55" s="128" t="n"/>
      <c r="L55" s="128" t="n"/>
      <c r="M55" s="128" t="n"/>
      <c r="N55" s="128" t="n"/>
      <c r="O55" s="128" t="n"/>
      <c r="P55" s="128" t="n"/>
      <c r="Q55" s="128" t="n"/>
      <c r="R55" s="128" t="n"/>
      <c r="S55" s="128" t="n"/>
      <c r="T55" s="128" t="n"/>
      <c r="U55" s="128" t="n"/>
      <c r="V55" s="128" t="n"/>
      <c r="W55" s="128" t="n"/>
      <c r="X55" s="128" t="n"/>
      <c r="Y55" s="128" t="n"/>
      <c r="Z55" s="128" t="n"/>
      <c r="AA55" s="128" t="n"/>
      <c r="AB55" s="128" t="n"/>
    </row>
    <row r="56">
      <c r="A56" s="169" t="inlineStr">
        <is>
          <t>???</t>
        </is>
      </c>
      <c r="B56" s="180" t="inlineStr">
        <is>
          <t>Liaison</t>
        </is>
      </c>
      <c r="C56" s="180" t="inlineStr">
        <is>
          <t>Attaque</t>
        </is>
      </c>
      <c r="D56" s="183" t="n">
        <v>0</v>
      </c>
      <c r="E56" s="183" t="n">
        <v>0</v>
      </c>
      <c r="F56" s="144" t="inlineStr">
        <is>
          <t>Les dégats de l'attaque mentale du sort sont sujet à la sauvegarde de Détermination, en contre partie ils sont augmentés de 2 par niveaux</t>
        </is>
      </c>
      <c r="G56" s="61" t="n"/>
      <c r="H56" s="61" t="inlineStr">
        <is>
          <t>🧩 Mental</t>
        </is>
      </c>
      <c r="I56" s="128" t="n"/>
      <c r="J56" s="128" t="n"/>
      <c r="K56" s="128" t="n"/>
      <c r="L56" s="128" t="n"/>
      <c r="M56" s="128" t="n"/>
      <c r="N56" s="128" t="n"/>
      <c r="O56" s="128" t="n"/>
      <c r="P56" s="128" t="n"/>
      <c r="Q56" s="128" t="n"/>
      <c r="R56" s="128" t="n"/>
      <c r="S56" s="128" t="n"/>
      <c r="T56" s="128" t="n"/>
      <c r="U56" s="128" t="n"/>
      <c r="V56" s="128" t="n"/>
      <c r="W56" s="128" t="n"/>
      <c r="X56" s="128" t="n"/>
      <c r="Y56" s="128" t="n"/>
      <c r="Z56" s="128" t="n"/>
      <c r="AA56" s="128" t="n"/>
      <c r="AB56" s="128" t="n"/>
    </row>
    <row r="57">
      <c r="A57" s="169" t="inlineStr">
        <is>
          <t>???</t>
        </is>
      </c>
      <c r="B57" s="183" t="inlineStr">
        <is>
          <t>Liaison</t>
        </is>
      </c>
      <c r="C57" s="180" t="inlineStr">
        <is>
          <t>Négatif</t>
        </is>
      </c>
      <c r="D57" s="183" t="n">
        <v>2</v>
      </c>
      <c r="E57" s="183" t="n">
        <v>2</v>
      </c>
      <c r="F57" s="144" t="inlineStr">
        <is>
          <t>L'effet d'alignement négatif produit par le sort voit son jet augmenté de 1D6 supplémentaire par condition (de même nature que l'agression, donc physique ou mentale) de type DOT actif sur la cible, maximum 1D6 par niveau du sort</t>
        </is>
      </c>
      <c r="G57" s="61" t="n"/>
      <c r="H57" s="61" t="inlineStr">
        <is>
          <t>☢️ Toxique</t>
        </is>
      </c>
      <c r="I57" s="128" t="n"/>
      <c r="J57" s="128" t="n"/>
      <c r="K57" s="128" t="n"/>
      <c r="L57" s="128" t="n"/>
      <c r="M57" s="128" t="n"/>
      <c r="N57" s="128" t="n"/>
      <c r="O57" s="128" t="n"/>
      <c r="P57" s="128" t="n"/>
      <c r="Q57" s="128" t="n"/>
      <c r="R57" s="128" t="n"/>
      <c r="S57" s="128" t="n"/>
      <c r="T57" s="128" t="n"/>
      <c r="U57" s="128" t="n"/>
      <c r="V57" s="128" t="n"/>
      <c r="W57" s="128" t="n"/>
      <c r="X57" s="128" t="n"/>
      <c r="Y57" s="128" t="n"/>
      <c r="Z57" s="128" t="n"/>
      <c r="AA57" s="128" t="n"/>
      <c r="AB57" s="128" t="n"/>
    </row>
    <row r="58">
      <c r="A58" s="169" t="inlineStr">
        <is>
          <t>???</t>
        </is>
      </c>
      <c r="B58" s="180" t="inlineStr">
        <is>
          <t>Liaison</t>
        </is>
      </c>
      <c r="C58" s="180" t="inlineStr">
        <is>
          <t>Aligné</t>
        </is>
      </c>
      <c r="D58" s="180" t="n">
        <v>2</v>
      </c>
      <c r="E58" s="180" t="n">
        <v>2</v>
      </c>
      <c r="F58" s="146" t="inlineStr">
        <is>
          <t>L'effet d'alignement positif ou négatif produit par le sort voit son jet augmenté de 1D6 supplémentaire par niveau de gravité du trauma la plus élevé du lanceur de sort, maximum 1D6 par niveau du sort</t>
        </is>
      </c>
      <c r="G58" s="61" t="n"/>
      <c r="H58" s="61" t="inlineStr">
        <is>
          <t>🧩 Mental</t>
        </is>
      </c>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row>
    <row r="59">
      <c r="A59" s="147" t="inlineStr">
        <is>
          <t>Augmentation</t>
        </is>
      </c>
      <c r="B59" s="180" t="inlineStr">
        <is>
          <t>Liaison</t>
        </is>
      </c>
      <c r="C59" s="180" t="inlineStr">
        <is>
          <t>Attaque</t>
        </is>
      </c>
      <c r="D59" s="180" t="n">
        <v>2</v>
      </c>
      <c r="E59" s="180" t="n">
        <v>2</v>
      </c>
      <c r="F59" s="146" t="inlineStr">
        <is>
          <t>L'attaque issus du sort ne fonctionne/n'affecte que le type de cible contre lequel la [clé] choisit est fort, les dégats sont majorés (+1 par dés) et assuré (minimum des dés 3)</t>
        </is>
      </c>
      <c r="G59" s="128" t="n"/>
      <c r="H59" s="128">
        <f>'Règles'!D139</f>
        <v/>
      </c>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row>
    <row r="60">
      <c r="A60" s="169" t="inlineStr">
        <is>
          <t>???</t>
        </is>
      </c>
      <c r="B60" s="180" t="inlineStr">
        <is>
          <t>Liaison</t>
        </is>
      </c>
      <c r="C60" s="180" t="inlineStr">
        <is>
          <t>Attaque</t>
        </is>
      </c>
      <c r="D60" s="180" t="n">
        <v>2</v>
      </c>
      <c r="E60" s="180" t="n">
        <v>2</v>
      </c>
      <c r="F60" s="146" t="inlineStr">
        <is>
          <t>Les dégats du sort sont localisés (choix de la localisation lors du lancement du sort)</t>
        </is>
      </c>
      <c r="G60" s="61" t="n"/>
      <c r="H60" s="61" t="inlineStr">
        <is>
          <t>👁️ Vision</t>
        </is>
      </c>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row>
    <row r="61">
      <c r="A61" s="169" t="inlineStr">
        <is>
          <t>???</t>
        </is>
      </c>
      <c r="B61" s="180" t="inlineStr">
        <is>
          <t>Liaison</t>
        </is>
      </c>
      <c r="C61" s="180" t="inlineStr">
        <is>
          <t>Attaque</t>
        </is>
      </c>
      <c r="D61" s="180" t="n">
        <v>-2</v>
      </c>
      <c r="E61" s="180" t="n">
        <v>0</v>
      </c>
      <c r="F61" s="144" t="inlineStr">
        <is>
          <t>Les dégats du sort multiplié par 0.5 du rang de la lésion la plus élevée (en deça du rang 3 les dégats sont identiques ou réduits)</t>
        </is>
      </c>
      <c r="G61" s="128" t="n"/>
      <c r="H61" s="128" t="inlineStr">
        <is>
          <t>☠️ Mort</t>
        </is>
      </c>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row>
    <row r="62">
      <c r="A62" s="169" t="inlineStr">
        <is>
          <t>???</t>
        </is>
      </c>
      <c r="B62" s="180" t="inlineStr">
        <is>
          <t>Liaison</t>
        </is>
      </c>
      <c r="C62" s="180" t="inlineStr">
        <is>
          <t>Attaque</t>
        </is>
      </c>
      <c r="D62" s="180" t="n">
        <v>-2</v>
      </c>
      <c r="E62" s="180" t="n">
        <v>0</v>
      </c>
      <c r="F62" s="144" t="inlineStr">
        <is>
          <t>Les dégats du sort n'inflige pas de lésions</t>
        </is>
      </c>
      <c r="G62" s="124" t="n"/>
      <c r="H62" s="124" t="inlineStr">
        <is>
          <t>☀️ Lumière, 🌑 Ombre</t>
        </is>
      </c>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row>
    <row r="63">
      <c r="A63" s="169" t="inlineStr">
        <is>
          <t>???</t>
        </is>
      </c>
      <c r="B63" s="180" t="inlineStr">
        <is>
          <t>Liaison</t>
        </is>
      </c>
      <c r="C63" s="180" t="inlineStr">
        <is>
          <t>Attaque</t>
        </is>
      </c>
      <c r="D63" s="180" t="n">
        <v>-4</v>
      </c>
      <c r="E63" s="180" t="n">
        <v>0</v>
      </c>
      <c r="F63" s="144" t="inlineStr">
        <is>
          <t>Les dégats du sort sont limités par l'endurance actuelle (4 si max)</t>
        </is>
      </c>
      <c r="G63" s="128" t="n"/>
      <c r="H63" s="128" t="inlineStr">
        <is>
          <t>TODO, 💢 Vide</t>
        </is>
      </c>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row>
    <row r="64">
      <c r="A64" s="169" t="inlineStr">
        <is>
          <t>???</t>
        </is>
      </c>
      <c r="B64" s="180" t="inlineStr">
        <is>
          <t>Liaison</t>
        </is>
      </c>
      <c r="C64" s="180" t="inlineStr">
        <is>
          <t>Attaque</t>
        </is>
      </c>
      <c r="D64" s="180" t="n">
        <v>-4</v>
      </c>
      <c r="E64" s="180" t="n">
        <v>0</v>
      </c>
      <c r="F64" s="144" t="inlineStr">
        <is>
          <t>Les dégats du sort sont limités par la vitalité actuelle (4 si max)</t>
        </is>
      </c>
      <c r="G64" s="128" t="n"/>
      <c r="H64" s="128" t="inlineStr">
        <is>
          <t>TODO, 💢 Vide</t>
        </is>
      </c>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row>
    <row r="65">
      <c r="A65" s="169" t="inlineStr">
        <is>
          <t>???</t>
        </is>
      </c>
      <c r="B65" s="180" t="inlineStr">
        <is>
          <t>Liaison</t>
        </is>
      </c>
      <c r="C65" s="180" t="inlineStr">
        <is>
          <t>Attaque</t>
        </is>
      </c>
      <c r="D65" s="180" t="n">
        <v>-4</v>
      </c>
      <c r="E65" s="180" t="n">
        <v>0</v>
      </c>
      <c r="F65" s="144" t="inlineStr">
        <is>
          <t>Les dégats du sort sont concussant, ils n'inflige donc pas de dégats permanents</t>
        </is>
      </c>
      <c r="G65" s="61" t="n"/>
      <c r="H65" s="61" t="inlineStr">
        <is>
          <t>⚖️ Loi, 🌀 Chaos</t>
        </is>
      </c>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row>
    <row r="66">
      <c r="A66" s="169" t="inlineStr">
        <is>
          <t>???</t>
        </is>
      </c>
      <c r="B66" s="180" t="inlineStr">
        <is>
          <t>Liaison</t>
        </is>
      </c>
      <c r="C66" s="180" t="inlineStr">
        <is>
          <t>Attaque</t>
        </is>
      </c>
      <c r="D66" s="180" t="n">
        <v>-4</v>
      </c>
      <c r="E66" s="180" t="n">
        <v>0</v>
      </c>
      <c r="F66" s="144" t="inlineStr">
        <is>
          <t>DOT (considéré comme une condition physique, implique une sauvegarde robustesse, chaque passe la cible subit 50% des charges totales, peux être réduit par les premiers soins ou compétence d'endurance)</t>
        </is>
      </c>
      <c r="G66" s="128" t="n"/>
      <c r="H66" s="128" t="inlineStr">
        <is>
          <t>☢️ Toxique</t>
        </is>
      </c>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row>
    <row r="67">
      <c r="A67" s="169" t="inlineStr">
        <is>
          <t>???</t>
        </is>
      </c>
      <c r="B67" s="180" t="inlineStr">
        <is>
          <t>Liaison</t>
        </is>
      </c>
      <c r="C67" s="180" t="inlineStr">
        <is>
          <t>Attaque</t>
        </is>
      </c>
      <c r="D67" s="180" t="n">
        <v>-6</v>
      </c>
      <c r="E67" s="180" t="n">
        <v>0</v>
      </c>
      <c r="F67" s="144" t="inlineStr">
        <is>
          <t>Les dégats du sort sont concussant, ils n'inflige donc pas de dégats permanents</t>
        </is>
      </c>
      <c r="G67" s="61" t="n"/>
      <c r="H67" s="61" t="inlineStr">
        <is>
          <t>⚔️ Acier</t>
        </is>
      </c>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row>
    <row r="68">
      <c r="A68" s="169" t="inlineStr">
        <is>
          <t>???</t>
        </is>
      </c>
      <c r="B68" s="180" t="inlineStr">
        <is>
          <t>Liaison</t>
        </is>
      </c>
      <c r="C68" s="180" t="inlineStr">
        <is>
          <t>Attaque</t>
        </is>
      </c>
      <c r="D68" s="180" t="n">
        <v>-4</v>
      </c>
      <c r="E68" s="180" t="n">
        <v>0</v>
      </c>
      <c r="F68" s="144" t="inlineStr">
        <is>
          <t>Les dégats du sort tiennent compte deux fois de la résistance des cibles</t>
        </is>
      </c>
      <c r="G68" s="61" t="n"/>
      <c r="H68" s="61" t="inlineStr">
        <is>
          <t>🌿 Flore</t>
        </is>
      </c>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row>
    <row r="69">
      <c r="A69" s="169" t="inlineStr">
        <is>
          <t>???</t>
        </is>
      </c>
      <c r="B69" s="180" t="inlineStr">
        <is>
          <t>Liaison</t>
        </is>
      </c>
      <c r="C69" s="180" t="inlineStr">
        <is>
          <t>Attaque</t>
        </is>
      </c>
      <c r="D69" s="180" t="n">
        <v>-8</v>
      </c>
      <c r="E69" s="180" t="n">
        <v>0</v>
      </c>
      <c r="F69" s="144" t="inlineStr">
        <is>
          <t>Les dégats du sort n'inflige ni dégats permanents, ni temporaires, uniquement une lésion</t>
        </is>
      </c>
      <c r="G69" s="128" t="n"/>
      <c r="H69" s="128" t="inlineStr">
        <is>
          <t>☠️ Mort</t>
        </is>
      </c>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row>
    <row r="70">
      <c r="A70" s="169" t="inlineStr">
        <is>
          <t>???</t>
        </is>
      </c>
      <c r="B70" s="180" t="inlineStr">
        <is>
          <t>Liaison</t>
        </is>
      </c>
      <c r="C70" s="180" t="inlineStr">
        <is>
          <t>Attaque</t>
        </is>
      </c>
      <c r="D70" s="180" t="n">
        <v>-10</v>
      </c>
      <c r="E70" s="180" t="n">
        <v>0</v>
      </c>
      <c r="F70" s="144" t="inlineStr">
        <is>
          <t>Les dégats du sort sont infligés au lanceur de sort sous forme de dégats ignorant l'armure</t>
        </is>
      </c>
      <c r="G70" s="128" t="n"/>
      <c r="H70" s="128" t="inlineStr">
        <is>
          <t>🩸 Impie</t>
        </is>
      </c>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row>
    <row r="71">
      <c r="A71" s="169" t="inlineStr">
        <is>
          <t>???</t>
        </is>
      </c>
      <c r="B71" s="180" t="inlineStr">
        <is>
          <t>Liaison</t>
        </is>
      </c>
      <c r="C71" s="180" t="inlineStr">
        <is>
          <t>Enchantement</t>
        </is>
      </c>
      <c r="D71" s="180" t="n">
        <v>2</v>
      </c>
      <c r="E71" s="180" t="n">
        <v>2</v>
      </c>
      <c r="F71" s="142" t="inlineStr">
        <is>
          <t>L'enchantement positif ou négatif génère une charge doublement minorée (-2 par dés), à chaque début de tour la cible reçoit un marqueur, l'enchantement en question voit ses effets appliqués selon la formule [nombre de marqueurs x magnitude finale]</t>
        </is>
      </c>
      <c r="G71" s="61" t="n"/>
      <c r="H71" s="61" t="inlineStr">
        <is>
          <t>🌿 Flore</t>
        </is>
      </c>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row>
    <row r="72">
      <c r="A72" s="169" t="inlineStr">
        <is>
          <t>???</t>
        </is>
      </c>
      <c r="B72" s="180" t="inlineStr">
        <is>
          <t>Liaison</t>
        </is>
      </c>
      <c r="C72" s="180" t="inlineStr">
        <is>
          <t>Enchantement</t>
        </is>
      </c>
      <c r="D72" s="180" t="n">
        <v>2</v>
      </c>
      <c r="E72" s="180" t="n">
        <v>2</v>
      </c>
      <c r="F72" s="142" t="inlineStr">
        <is>
          <t>L'enchantement positif ou négatif reçoit une recharge de [Magnitude/2] en début de tour si la cible ne s'est pas déplacé au tour précédent (volontaire ou non)</t>
        </is>
      </c>
      <c r="G72" s="61" t="n"/>
      <c r="H72" s="61" t="inlineStr">
        <is>
          <t>🌿 Flore</t>
        </is>
      </c>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row>
    <row r="73">
      <c r="A73" s="169" t="inlineStr">
        <is>
          <t>???</t>
        </is>
      </c>
      <c r="B73" s="180" t="inlineStr">
        <is>
          <t>Liaison</t>
        </is>
      </c>
      <c r="C73" s="180" t="inlineStr">
        <is>
          <t>Enchantement</t>
        </is>
      </c>
      <c r="D73" s="180" t="n">
        <v>2</v>
      </c>
      <c r="E73" s="180" t="n">
        <v>2</v>
      </c>
      <c r="F73" s="142" t="inlineStr">
        <is>
          <t>L'enchantement positif ou négatif reçoit une recharge de [Magnitude/2] en début de tour si la cible s'est déplacé au tour précédent (volontaire ou non)</t>
        </is>
      </c>
      <c r="G73" s="128" t="n"/>
      <c r="H73" s="128" t="inlineStr">
        <is>
          <t>🐗 Faune</t>
        </is>
      </c>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row>
    <row r="74">
      <c r="A74" s="169" t="inlineStr">
        <is>
          <t>???</t>
        </is>
      </c>
      <c r="B74" s="180" t="inlineStr">
        <is>
          <t>Liaison</t>
        </is>
      </c>
      <c r="C74" s="180" t="inlineStr">
        <is>
          <t>Tous</t>
        </is>
      </c>
      <c r="D74" s="180" t="n">
        <v>2</v>
      </c>
      <c r="E74" s="180" t="n">
        <v>2</v>
      </c>
      <c r="F74" s="142" t="inlineStr">
        <is>
          <t>Lorsque ce sort est lancé il l'est sous couvert d'un D6 : Sur un résultat de 1 le sort ne fait pas effet, sur un 2 le sort a 50% de sa puissance, sur un 3 le sort est normal, sur un 4 le sort a 125% de sa puissance, sur un 5 le sort a 150% de sa puissance, sur un 6 le sort a 175% de sa puissance</t>
        </is>
      </c>
      <c r="H74" s="114" t="inlineStr">
        <is>
          <t>🌀 Chaos</t>
        </is>
      </c>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row>
    <row r="75">
      <c r="A75" s="169" t="inlineStr">
        <is>
          <t>???</t>
        </is>
      </c>
      <c r="B75" s="180" t="inlineStr">
        <is>
          <t>Liaison</t>
        </is>
      </c>
      <c r="C75" s="180" t="inlineStr">
        <is>
          <t>Tous</t>
        </is>
      </c>
      <c r="D75" s="180" t="n">
        <v>2</v>
      </c>
      <c r="E75" s="180" t="n">
        <v>2</v>
      </c>
      <c r="F75" s="142" t="inlineStr">
        <is>
          <t>Le sort voit son jet assuré (minimum des dés 4)</t>
        </is>
      </c>
      <c r="G75" s="128" t="n"/>
      <c r="H75" s="128" t="inlineStr">
        <is>
          <t>🔮 Magie</t>
        </is>
      </c>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row>
    <row r="76">
      <c r="A76" s="169" t="inlineStr">
        <is>
          <t>???</t>
        </is>
      </c>
      <c r="B76" s="180" t="inlineStr">
        <is>
          <t>Liaison</t>
        </is>
      </c>
      <c r="C76" s="180" t="inlineStr">
        <is>
          <t>Tous</t>
        </is>
      </c>
      <c r="D76" s="180" t="n">
        <v>2</v>
      </c>
      <c r="E76" s="180" t="n">
        <v>2</v>
      </c>
      <c r="F76" s="142" t="inlineStr">
        <is>
          <t>Le sort voit son jet majoré (+1 par dés)</t>
        </is>
      </c>
      <c r="G76" s="128" t="n"/>
      <c r="H76" s="128" t="inlineStr">
        <is>
          <t>🔮 Magie</t>
        </is>
      </c>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row>
    <row r="77">
      <c r="A77" s="169" t="inlineStr">
        <is>
          <t>???</t>
        </is>
      </c>
      <c r="B77" s="180" t="inlineStr">
        <is>
          <t>Liaison</t>
        </is>
      </c>
      <c r="C77" s="180" t="inlineStr">
        <is>
          <t>Tous</t>
        </is>
      </c>
      <c r="D77" s="180" t="n">
        <v>2</v>
      </c>
      <c r="E77" s="180" t="n">
        <v>2</v>
      </c>
      <c r="F77" s="142" t="inlineStr">
        <is>
          <t>Le jet du sort est calculé en remplaçant tous les dés par 4</t>
        </is>
      </c>
      <c r="G77" s="61" t="n"/>
      <c r="H77" s="61" t="inlineStr">
        <is>
          <t>⚖️ Loi</t>
        </is>
      </c>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row>
    <row r="78">
      <c r="A78" s="169" t="inlineStr">
        <is>
          <t>???</t>
        </is>
      </c>
      <c r="B78" s="180" t="inlineStr">
        <is>
          <t>Liaison</t>
        </is>
      </c>
      <c r="C78" s="180" t="inlineStr">
        <is>
          <t>Tous</t>
        </is>
      </c>
      <c r="D78" s="180" t="n">
        <v>2</v>
      </c>
      <c r="E78" s="180" t="n">
        <v>2</v>
      </c>
      <c r="F78" s="142" t="inlineStr">
        <is>
          <t>Le jet du sort est calculé en remplaçant tous les dés en deça de 3 par 0 et au dessus de 3 par la valeurs en question +3</t>
        </is>
      </c>
      <c r="H78" s="114" t="inlineStr">
        <is>
          <t>🌀 Chaos</t>
        </is>
      </c>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row>
    <row r="79">
      <c r="A79" s="169" t="inlineStr">
        <is>
          <t>???</t>
        </is>
      </c>
      <c r="B79" s="180" t="inlineStr">
        <is>
          <t>Liaison</t>
        </is>
      </c>
      <c r="C79" s="180" t="inlineStr">
        <is>
          <t>Tous</t>
        </is>
      </c>
      <c r="D79" s="180" t="n">
        <v>2</v>
      </c>
      <c r="E79" s="180" t="n">
        <v>2</v>
      </c>
      <c r="F79" s="142" t="inlineStr">
        <is>
          <t>Le sort ne fonctionne que sur une cible incapable de se déplacer, le jet est alors doublement majoré (+2 par dés)</t>
        </is>
      </c>
      <c r="G79" s="61" t="n"/>
      <c r="H79" s="61" t="inlineStr">
        <is>
          <t>🌿 Flore</t>
        </is>
      </c>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row>
    <row r="80">
      <c r="A80" s="169" t="inlineStr">
        <is>
          <t>???</t>
        </is>
      </c>
      <c r="B80" s="180" t="inlineStr">
        <is>
          <t>Liaison</t>
        </is>
      </c>
      <c r="C80" s="180" t="inlineStr">
        <is>
          <t>Attaque</t>
        </is>
      </c>
      <c r="D80" s="180" t="n">
        <v>2</v>
      </c>
      <c r="E80" s="180" t="n">
        <v>2</v>
      </c>
      <c r="F80" s="142" t="inlineStr">
        <is>
          <t>Les dégats du sort sont augmentés de 1D6 par conditions (positives ou négatives) de la cible, maximum selon niveau du sort (toxique)</t>
        </is>
      </c>
      <c r="G80" s="128" t="n"/>
      <c r="H80" s="128" t="inlineStr">
        <is>
          <t>☢️ Toxique</t>
        </is>
      </c>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row>
    <row r="81">
      <c r="A81" s="169" t="inlineStr">
        <is>
          <t>???</t>
        </is>
      </c>
      <c r="B81" s="180" t="inlineStr">
        <is>
          <t>Liaison</t>
        </is>
      </c>
      <c r="C81" s="180" t="inlineStr">
        <is>
          <t>Récup</t>
        </is>
      </c>
      <c r="D81" s="180" t="n">
        <v>2</v>
      </c>
      <c r="E81" s="180" t="n">
        <v>2</v>
      </c>
      <c r="F81" s="142" t="inlineStr">
        <is>
          <t>Les soins du sort sont augmentés de 1D6 par conditions (positives ou négatives) de la cible, maximum selon niveau du sort</t>
        </is>
      </c>
      <c r="G81" s="61" t="n"/>
      <c r="H81" s="61" t="inlineStr">
        <is>
          <t>❤️ Vie</t>
        </is>
      </c>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row>
    <row r="82">
      <c r="A82" s="169" t="inlineStr">
        <is>
          <t>???</t>
        </is>
      </c>
      <c r="B82" s="180" t="inlineStr">
        <is>
          <t>Liaison</t>
        </is>
      </c>
      <c r="C82" s="180" t="inlineStr">
        <is>
          <t>Condition</t>
        </is>
      </c>
      <c r="D82" s="180" t="n">
        <v>4</v>
      </c>
      <c r="E82" s="180" t="n">
        <v>4</v>
      </c>
      <c r="F82" s="142" t="inlineStr">
        <is>
          <t>La condition incluse dans le sort est de nature temporaire plutôt qu'éphémère</t>
        </is>
      </c>
      <c r="G82" s="128" t="n"/>
      <c r="H82" s="128" t="inlineStr">
        <is>
          <t>☢️ Toxique</t>
        </is>
      </c>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row>
    <row r="83">
      <c r="A83" s="169" t="inlineStr">
        <is>
          <t>???</t>
        </is>
      </c>
      <c r="B83" s="180" t="inlineStr">
        <is>
          <t>Liaison</t>
        </is>
      </c>
      <c r="C83" s="180" t="inlineStr">
        <is>
          <t>Condition</t>
        </is>
      </c>
      <c r="D83" s="180" t="n">
        <v>6</v>
      </c>
      <c r="E83" s="180" t="n">
        <v>6</v>
      </c>
      <c r="F83" s="142" t="inlineStr">
        <is>
          <t>La condition incluse dans le sort est de nature permanente plutôt qu'éphémère, la cible est avantagée à son test de sauvegarde le cas échéant</t>
        </is>
      </c>
      <c r="G83" s="128" t="n"/>
      <c r="H83" s="128" t="inlineStr">
        <is>
          <t>☢️ Toxique</t>
        </is>
      </c>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row>
    <row r="84">
      <c r="A84" s="147" t="inlineStr">
        <is>
          <t>Consécration</t>
        </is>
      </c>
      <c r="B84" s="180" t="inlineStr">
        <is>
          <t>Liaison</t>
        </is>
      </c>
      <c r="C84" s="180" t="inlineStr">
        <is>
          <t>Tous</t>
        </is>
      </c>
      <c r="D84" s="180" t="n">
        <v>0</v>
      </c>
      <c r="E84" s="180" t="n">
        <v>0</v>
      </c>
      <c r="F84" s="146" t="inlineStr">
        <is>
          <t>Si la cible du sort coRespond à un domaine contre lequel l'élément de la [clé] est fort alors le sort fonctionne, sinon il ne fait pas effets, le jet est majoré (+1 par dés) et assuré (minimum des dés 3)</t>
        </is>
      </c>
      <c r="G84" s="61" t="n"/>
      <c r="H84" s="61">
        <f>'Règles'!D135</f>
        <v/>
      </c>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row>
    <row r="85">
      <c r="A85" s="169" t="inlineStr">
        <is>
          <t>Diurne</t>
        </is>
      </c>
      <c r="B85" s="180" t="inlineStr">
        <is>
          <t>Liaison</t>
        </is>
      </c>
      <c r="C85" s="180" t="inlineStr">
        <is>
          <t>Tous</t>
        </is>
      </c>
      <c r="D85" s="180" t="n">
        <v>2</v>
      </c>
      <c r="E85" s="180" t="n">
        <v>2</v>
      </c>
      <c r="F85" s="144" t="inlineStr">
        <is>
          <t>Le sort est plus efficace le jour, profitant d'un bonus de 2 par niveau, le bonus passe à 3 sous les rayons du soleil</t>
        </is>
      </c>
      <c r="G85" s="124" t="n"/>
      <c r="H85" s="124" t="inlineStr">
        <is>
          <t>☀️ Lumière</t>
        </is>
      </c>
      <c r="I85" s="17" t="n"/>
      <c r="J85" s="17" t="n"/>
      <c r="K85" s="17" t="n"/>
      <c r="L85" s="17" t="n"/>
      <c r="M85" s="17" t="n"/>
      <c r="N85" s="17" t="n"/>
      <c r="O85" s="17" t="n"/>
      <c r="P85" s="17" t="n"/>
      <c r="Q85" s="17" t="n"/>
      <c r="R85" s="17" t="n"/>
      <c r="S85" s="17" t="n"/>
      <c r="T85" s="17" t="n"/>
      <c r="U85" s="17" t="n"/>
      <c r="V85" s="17" t="n"/>
      <c r="W85" s="17" t="n"/>
      <c r="X85" s="17" t="n"/>
      <c r="Y85" s="17" t="n"/>
      <c r="Z85" s="17" t="n"/>
      <c r="AA85" s="17" t="n"/>
    </row>
    <row r="86">
      <c r="A86" s="169" t="inlineStr">
        <is>
          <t>Nocturne</t>
        </is>
      </c>
      <c r="B86" s="180" t="inlineStr">
        <is>
          <t>Liaison</t>
        </is>
      </c>
      <c r="C86" s="180" t="inlineStr">
        <is>
          <t>Tous</t>
        </is>
      </c>
      <c r="D86" s="180" t="n">
        <v>2</v>
      </c>
      <c r="E86" s="180" t="n">
        <v>2</v>
      </c>
      <c r="F86" s="144" t="inlineStr">
        <is>
          <t>Le sort est plus efficace la nuit, profitant d'un bonus de 2 par niveau, le bonus passe à 3 sous les rayons de la lune</t>
        </is>
      </c>
      <c r="G86" s="124" t="n"/>
      <c r="H86" s="124" t="inlineStr">
        <is>
          <t>🌑 Ombre</t>
        </is>
      </c>
      <c r="I86" s="17" t="n"/>
      <c r="J86" s="17" t="n"/>
      <c r="K86" s="17" t="n"/>
      <c r="L86" s="17" t="n"/>
      <c r="M86" s="17" t="n"/>
      <c r="N86" s="17" t="n"/>
      <c r="O86" s="17" t="n"/>
      <c r="P86" s="17" t="n"/>
      <c r="Q86" s="17" t="n"/>
      <c r="R86" s="17" t="n"/>
      <c r="S86" s="17" t="n"/>
      <c r="T86" s="17" t="n"/>
      <c r="U86" s="17" t="n"/>
      <c r="V86" s="17" t="n"/>
      <c r="W86" s="17" t="n"/>
      <c r="X86" s="17" t="n"/>
      <c r="Y86" s="17" t="n"/>
      <c r="Z86" s="17" t="n"/>
      <c r="AA86" s="17" t="n"/>
    </row>
    <row r="87">
      <c r="A87" s="169" t="inlineStr">
        <is>
          <t xml:space="preserve">Infiltration </t>
        </is>
      </c>
      <c r="B87" s="180" t="inlineStr">
        <is>
          <t>Liaison</t>
        </is>
      </c>
      <c r="C87" s="180" t="inlineStr">
        <is>
          <t>Attaque</t>
        </is>
      </c>
      <c r="D87" s="180" t="n">
        <v>2</v>
      </c>
      <c r="E87" s="180" t="n">
        <v>2</v>
      </c>
      <c r="F87" s="144" t="inlineStr">
        <is>
          <t>Les dégâts causés par le sort ignore toutes les ressources temporaires (qui ne peuvent donc pas être utilisées), ce qui inclus les barrières, la garde ou l'adrénaline (qui ne peux être utilisée pour générer une défense par example)</t>
        </is>
      </c>
      <c r="G87" s="124" t="n"/>
      <c r="H87" s="124" t="inlineStr">
        <is>
          <t>🌑 Ombre</t>
        </is>
      </c>
      <c r="I87" s="17" t="n"/>
      <c r="J87" s="17" t="n"/>
      <c r="K87" s="17" t="n"/>
      <c r="L87" s="17" t="n"/>
      <c r="M87" s="17" t="n"/>
      <c r="N87" s="17" t="n"/>
      <c r="O87" s="17" t="n"/>
      <c r="P87" s="17" t="n"/>
      <c r="Q87" s="17" t="n"/>
      <c r="R87" s="17" t="n"/>
      <c r="S87" s="17" t="n"/>
      <c r="T87" s="17" t="n"/>
      <c r="U87" s="17" t="n"/>
      <c r="V87" s="17" t="n"/>
      <c r="W87" s="17" t="n"/>
      <c r="X87" s="17" t="n"/>
      <c r="Y87" s="17" t="n"/>
      <c r="Z87" s="17" t="n"/>
      <c r="AA87" s="17" t="n"/>
    </row>
    <row r="88">
      <c r="A88" s="169" t="inlineStr">
        <is>
          <t>Elévation</t>
        </is>
      </c>
      <c r="B88" s="180" t="inlineStr">
        <is>
          <t>Liaison</t>
        </is>
      </c>
      <c r="C88" s="180" t="inlineStr">
        <is>
          <t>Tous</t>
        </is>
      </c>
      <c r="D88" s="180" t="n">
        <v>2</v>
      </c>
      <c r="E88" s="180" t="n">
        <v>2</v>
      </c>
      <c r="F88" s="144" t="inlineStr">
        <is>
          <t>Si la cible est affectée par une condition positive alors la puissance du sort est augmentée de 1 par niveaux et par conditions</t>
        </is>
      </c>
      <c r="G88" s="61" t="n"/>
      <c r="H88" s="61" t="inlineStr">
        <is>
          <t>✨ Sacre</t>
        </is>
      </c>
      <c r="I88" s="17" t="n"/>
      <c r="J88" s="17" t="n"/>
      <c r="K88" s="17" t="n"/>
      <c r="L88" s="17" t="n"/>
      <c r="M88" s="17" t="n"/>
      <c r="N88" s="17" t="n"/>
      <c r="O88" s="17" t="n"/>
      <c r="P88" s="17" t="n"/>
      <c r="Q88" s="17" t="n"/>
      <c r="R88" s="17" t="n"/>
      <c r="S88" s="17" t="n"/>
      <c r="T88" s="17" t="n"/>
      <c r="U88" s="17" t="n"/>
      <c r="V88" s="17" t="n"/>
      <c r="W88" s="17" t="n"/>
      <c r="X88" s="17" t="n"/>
      <c r="Y88" s="17" t="n"/>
      <c r="Z88" s="17" t="n"/>
      <c r="AA88" s="17" t="n"/>
    </row>
    <row r="89">
      <c r="A89" s="169" t="inlineStr">
        <is>
          <t>Sanction</t>
        </is>
      </c>
      <c r="B89" s="180" t="inlineStr">
        <is>
          <t>Liaison</t>
        </is>
      </c>
      <c r="C89" s="180" t="inlineStr">
        <is>
          <t>Tous</t>
        </is>
      </c>
      <c r="D89" s="180" t="n">
        <v>2</v>
      </c>
      <c r="E89" s="180" t="n">
        <v>2</v>
      </c>
      <c r="F89" s="144" t="inlineStr">
        <is>
          <t>Si la cible est affectée par une condition négative alors la puissance du sort est augmentée de 1 par niveaux et par conditions</t>
        </is>
      </c>
      <c r="G89" s="128" t="n"/>
      <c r="H89" s="128" t="inlineStr">
        <is>
          <t>🩸 Impie</t>
        </is>
      </c>
      <c r="I89" s="17" t="n"/>
      <c r="J89" s="17" t="n"/>
      <c r="K89" s="17" t="n"/>
      <c r="L89" s="17" t="n"/>
      <c r="M89" s="17" t="n"/>
      <c r="N89" s="17" t="n"/>
      <c r="O89" s="17" t="n"/>
      <c r="P89" s="17" t="n"/>
      <c r="Q89" s="17" t="n"/>
      <c r="R89" s="17" t="n"/>
      <c r="S89" s="17" t="n"/>
      <c r="T89" s="17" t="n"/>
      <c r="U89" s="17" t="n"/>
      <c r="V89" s="17" t="n"/>
      <c r="W89" s="17" t="n"/>
      <c r="X89" s="17" t="n"/>
      <c r="Y89" s="17" t="n"/>
      <c r="Z89" s="17" t="n"/>
      <c r="AA89" s="17" t="n"/>
    </row>
    <row r="90">
      <c r="A90" s="169" t="n"/>
      <c r="B90" s="180" t="n"/>
      <c r="C90" s="180" t="n"/>
      <c r="D90" s="180" t="n"/>
      <c r="E90" s="180" t="n"/>
      <c r="F90" s="144" t="n"/>
      <c r="G90" s="61" t="n"/>
      <c r="H90" s="61" t="n"/>
      <c r="I90" s="17" t="n"/>
      <c r="J90" s="17" t="n"/>
      <c r="K90" s="17" t="n"/>
      <c r="L90" s="17" t="n"/>
      <c r="M90" s="17" t="n"/>
      <c r="N90" s="17" t="n"/>
      <c r="O90" s="17" t="n"/>
      <c r="P90" s="17" t="n"/>
      <c r="Q90" s="17" t="n"/>
      <c r="R90" s="17" t="n"/>
      <c r="S90" s="17" t="n"/>
      <c r="T90" s="17" t="n"/>
      <c r="U90" s="17" t="n"/>
      <c r="V90" s="17" t="n"/>
      <c r="W90" s="17" t="n"/>
      <c r="X90" s="17" t="n"/>
      <c r="Y90" s="17" t="n"/>
      <c r="Z90" s="17" t="n"/>
      <c r="AA90" s="17" t="n"/>
    </row>
    <row r="91">
      <c r="A91" s="169" t="inlineStr">
        <is>
          <t>Compensation</t>
        </is>
      </c>
      <c r="B91" s="180" t="inlineStr">
        <is>
          <t>Liaison</t>
        </is>
      </c>
      <c r="C91" s="180" t="inlineStr">
        <is>
          <t>Tous</t>
        </is>
      </c>
      <c r="D91" s="180" t="n"/>
      <c r="E91" s="180" t="n"/>
      <c r="F91" s="144" t="inlineStr">
        <is>
          <t>Augmente le niveau du sort si la cible à des lésions, le bonus est équivalent au niveau de la lésion la plus élevée</t>
        </is>
      </c>
      <c r="G91" s="61" t="n"/>
      <c r="H91" s="61" t="inlineStr">
        <is>
          <t>❤️ Vie</t>
        </is>
      </c>
      <c r="I91" s="17" t="n"/>
      <c r="J91" s="17" t="n"/>
      <c r="K91" s="17" t="n"/>
      <c r="L91" s="17" t="n"/>
      <c r="M91" s="17" t="n"/>
      <c r="N91" s="17" t="n"/>
      <c r="O91" s="17" t="n"/>
      <c r="P91" s="17" t="n"/>
      <c r="Q91" s="17" t="n"/>
      <c r="R91" s="17" t="n"/>
      <c r="S91" s="17" t="n"/>
      <c r="T91" s="17" t="n"/>
      <c r="U91" s="17" t="n"/>
      <c r="V91" s="17" t="n"/>
      <c r="W91" s="17" t="n"/>
      <c r="X91" s="17" t="n"/>
      <c r="Y91" s="17" t="n"/>
      <c r="Z91" s="17" t="n"/>
      <c r="AA91" s="17" t="n"/>
    </row>
    <row r="92">
      <c r="A92" s="169" t="inlineStr">
        <is>
          <t>Putréfaction</t>
        </is>
      </c>
      <c r="B92" s="180" t="inlineStr">
        <is>
          <t>Liaison</t>
        </is>
      </c>
      <c r="C92" s="180" t="inlineStr">
        <is>
          <t>Négatif</t>
        </is>
      </c>
      <c r="D92" s="180" t="n"/>
      <c r="E92" s="180" t="n"/>
      <c r="F92" s="143" t="inlineStr">
        <is>
          <t>un sort négatif est plus efficace si la cible a des lésions</t>
        </is>
      </c>
      <c r="G92" s="61" t="n"/>
      <c r="H92" s="61" t="inlineStr">
        <is>
          <t xml:space="preserve">☠️ Mort </t>
        </is>
      </c>
      <c r="I92" s="17" t="n"/>
      <c r="J92" s="17" t="n"/>
      <c r="K92" s="17" t="n"/>
      <c r="L92" s="17" t="n"/>
      <c r="M92" s="17" t="n"/>
      <c r="N92" s="17" t="n"/>
      <c r="O92" s="17" t="n"/>
      <c r="P92" s="17" t="n"/>
      <c r="Q92" s="17" t="n"/>
      <c r="R92" s="17" t="n"/>
      <c r="S92" s="17" t="n"/>
      <c r="T92" s="17" t="n"/>
      <c r="U92" s="17" t="n"/>
      <c r="V92" s="17" t="n"/>
      <c r="W92" s="17" t="n"/>
      <c r="X92" s="17" t="n"/>
      <c r="Y92" s="17" t="n"/>
      <c r="Z92" s="17" t="n"/>
      <c r="AA92" s="17" t="n"/>
    </row>
    <row r="93">
      <c r="A93" s="169" t="inlineStr">
        <is>
          <t>Crémation</t>
        </is>
      </c>
      <c r="B93" s="180" t="inlineStr">
        <is>
          <t>Liaison</t>
        </is>
      </c>
      <c r="C93" s="180" t="inlineStr">
        <is>
          <t>Attaque</t>
        </is>
      </c>
      <c r="D93" s="180" t="n"/>
      <c r="E93" s="180" t="n"/>
      <c r="F93" s="144" t="inlineStr">
        <is>
          <t xml:space="preserve">Condition : Effets basés sur des dégâts de feu. Description : 50% des dégâts affectent aussi l’endurance </t>
        </is>
      </c>
      <c r="G93" s="124" t="n"/>
      <c r="H93" s="124" t="inlineStr">
        <is>
          <t>🔥 Feu</t>
        </is>
      </c>
      <c r="I93" s="17" t="n"/>
      <c r="J93" s="17" t="n"/>
      <c r="K93" s="17" t="n"/>
      <c r="L93" s="17" t="n"/>
      <c r="M93" s="17" t="n"/>
      <c r="N93" s="17" t="n"/>
      <c r="O93" s="17" t="n"/>
      <c r="P93" s="17" t="n"/>
      <c r="Q93" s="17" t="n"/>
      <c r="R93" s="17" t="n"/>
      <c r="S93" s="17" t="n"/>
      <c r="T93" s="17" t="n"/>
      <c r="U93" s="17" t="n"/>
      <c r="V93" s="17" t="n"/>
      <c r="W93" s="17" t="n"/>
      <c r="X93" s="17" t="n"/>
      <c r="Y93" s="17" t="n"/>
      <c r="Z93" s="17" t="n"/>
      <c r="AA93" s="17" t="n"/>
    </row>
    <row r="94">
      <c r="A94" s="169" t="inlineStr">
        <is>
          <t>Cautérisation (autre nom)</t>
        </is>
      </c>
      <c r="B94" s="180" t="inlineStr">
        <is>
          <t>Liaison</t>
        </is>
      </c>
      <c r="C94" s="180" t="inlineStr">
        <is>
          <t>Récup</t>
        </is>
      </c>
      <c r="D94" s="180" t="n"/>
      <c r="E94" s="180" t="n"/>
      <c r="F94" s="144" t="inlineStr">
        <is>
          <t>Condition : Effetsbasés sur des soins.Description : les effets de guérisons infligent moins (ou pas) defatigue mais provoquent des lésions à la place</t>
        </is>
      </c>
      <c r="G94" s="124" t="n"/>
      <c r="H94" s="124" t="inlineStr">
        <is>
          <t>🔥 Feu</t>
        </is>
      </c>
      <c r="I94" s="17" t="n"/>
      <c r="J94" s="17" t="n"/>
      <c r="K94" s="17" t="n"/>
      <c r="L94" s="17" t="n"/>
      <c r="M94" s="17" t="n"/>
      <c r="N94" s="17" t="n"/>
      <c r="O94" s="17" t="n"/>
      <c r="P94" s="17" t="n"/>
      <c r="Q94" s="17" t="n"/>
      <c r="R94" s="17" t="n"/>
      <c r="S94" s="17" t="n"/>
      <c r="T94" s="17" t="n"/>
      <c r="U94" s="17" t="n"/>
      <c r="V94" s="17" t="n"/>
      <c r="W94" s="17" t="n"/>
      <c r="X94" s="17" t="n"/>
      <c r="Y94" s="17" t="n"/>
      <c r="Z94" s="17" t="n"/>
      <c r="AA94" s="17" t="n"/>
    </row>
    <row r="95">
      <c r="A95" s="169" t="inlineStr">
        <is>
          <t>Congélation</t>
        </is>
      </c>
      <c r="B95" s="180" t="inlineStr">
        <is>
          <t>Liaison</t>
        </is>
      </c>
      <c r="C95" s="180" t="inlineStr">
        <is>
          <t>Négatif</t>
        </is>
      </c>
      <c r="D95" s="180" t="n"/>
      <c r="E95" s="180" t="n"/>
      <c r="F95" s="144" t="inlineStr">
        <is>
          <t xml:space="preserve"> Le sort reçoit un bonus de puissance similaire si la cible est humide ou est mouillée. </t>
        </is>
      </c>
      <c r="G95" s="124" t="n"/>
      <c r="H95" s="124" t="inlineStr">
        <is>
          <t>❄️ Glace</t>
        </is>
      </c>
      <c r="I95" s="17" t="n"/>
      <c r="J95" s="17" t="n"/>
      <c r="K95" s="17" t="n"/>
      <c r="L95" s="17" t="n"/>
      <c r="M95" s="17" t="n"/>
      <c r="N95" s="17" t="n"/>
      <c r="O95" s="17" t="n"/>
      <c r="P95" s="17" t="n"/>
      <c r="Q95" s="17" t="n"/>
      <c r="R95" s="17" t="n"/>
      <c r="S95" s="17" t="n"/>
      <c r="T95" s="17" t="n"/>
      <c r="U95" s="17" t="n"/>
      <c r="V95" s="17" t="n"/>
      <c r="W95" s="17" t="n"/>
      <c r="X95" s="17" t="n"/>
      <c r="Y95" s="17" t="n"/>
      <c r="Z95" s="17" t="n"/>
      <c r="AA95" s="17" t="n"/>
    </row>
    <row r="96">
      <c r="A96" s="169" t="inlineStr">
        <is>
          <t>Réfrigération</t>
        </is>
      </c>
      <c r="B96" s="180" t="inlineStr">
        <is>
          <t>Liaison</t>
        </is>
      </c>
      <c r="C96" s="180" t="inlineStr">
        <is>
          <t>Attaque</t>
        </is>
      </c>
      <c r="D96" s="180" t="n"/>
      <c r="E96" s="180" t="n"/>
      <c r="F96" s="144" t="inlineStr">
        <is>
          <t xml:space="preserve">Condition : Effets basés sur des dégâts de froid. Description : 50% des dégâts affectent aussi l’initiative </t>
        </is>
      </c>
      <c r="G96" s="124" t="n"/>
      <c r="H96" s="124" t="inlineStr">
        <is>
          <t>❄️ Glace</t>
        </is>
      </c>
      <c r="I96" s="17" t="n"/>
      <c r="J96" s="17" t="n"/>
      <c r="K96" s="17" t="n"/>
      <c r="L96" s="17" t="n"/>
      <c r="M96" s="17" t="n"/>
      <c r="N96" s="17" t="n"/>
      <c r="O96" s="17" t="n"/>
      <c r="P96" s="17" t="n"/>
      <c r="Q96" s="17" t="n"/>
      <c r="R96" s="17" t="n"/>
      <c r="S96" s="17" t="n"/>
      <c r="T96" s="17" t="n"/>
      <c r="U96" s="17" t="n"/>
      <c r="V96" s="17" t="n"/>
      <c r="W96" s="17" t="n"/>
      <c r="X96" s="17" t="n"/>
      <c r="Y96" s="17" t="n"/>
      <c r="Z96" s="17" t="n"/>
      <c r="AA96" s="17" t="n"/>
    </row>
    <row r="97">
      <c r="A97" s="169" t="inlineStr">
        <is>
          <t>Extérieur</t>
        </is>
      </c>
      <c r="B97" s="180" t="inlineStr">
        <is>
          <t>Liaison</t>
        </is>
      </c>
      <c r="C97" s="180" t="inlineStr">
        <is>
          <t>Négatif</t>
        </is>
      </c>
      <c r="D97" s="180" t="n"/>
      <c r="E97" s="180" t="n"/>
      <c r="F97" s="144" t="inlineStr">
        <is>
          <t>plus efficace en extérieur (si offensif)</t>
        </is>
      </c>
      <c r="G97" s="124" t="n"/>
      <c r="H97" s="124" t="inlineStr">
        <is>
          <t>⚡ Foudre</t>
        </is>
      </c>
      <c r="I97" s="17" t="n"/>
      <c r="J97" s="17" t="n"/>
      <c r="K97" s="17" t="n"/>
      <c r="L97" s="17" t="n"/>
      <c r="M97" s="17" t="n"/>
      <c r="N97" s="17" t="n"/>
      <c r="O97" s="17" t="n"/>
      <c r="P97" s="17" t="n"/>
      <c r="Q97" s="17" t="n"/>
      <c r="R97" s="17" t="n"/>
      <c r="S97" s="17" t="n"/>
      <c r="T97" s="17" t="n"/>
      <c r="U97" s="17" t="n"/>
      <c r="V97" s="17" t="n"/>
      <c r="W97" s="17" t="n"/>
      <c r="X97" s="17" t="n"/>
      <c r="Y97" s="17" t="n"/>
      <c r="Z97" s="17" t="n"/>
      <c r="AA97" s="17" t="n"/>
    </row>
    <row r="98">
      <c r="A98" s="169" t="inlineStr">
        <is>
          <t>Consomption</t>
        </is>
      </c>
      <c r="B98" s="180" t="inlineStr">
        <is>
          <t>Liaison</t>
        </is>
      </c>
      <c r="C98" s="180" t="inlineStr">
        <is>
          <t>Attaque</t>
        </is>
      </c>
      <c r="D98" s="180" t="n"/>
      <c r="E98" s="180" t="n"/>
      <c r="F98" s="144" t="inlineStr">
        <is>
          <t>Condition : Effets basés sur des dégâts de foudre. Effet : 50% des dégâts affectent aussi la maitrise</t>
        </is>
      </c>
      <c r="G98" s="124" t="n"/>
      <c r="H98" s="124" t="inlineStr">
        <is>
          <t>⚡ Foudre</t>
        </is>
      </c>
      <c r="I98" s="17" t="n"/>
      <c r="J98" s="17" t="n"/>
      <c r="K98" s="17" t="n"/>
      <c r="L98" s="17" t="n"/>
      <c r="M98" s="17" t="n"/>
      <c r="N98" s="17" t="n"/>
      <c r="O98" s="17" t="n"/>
      <c r="P98" s="17" t="n"/>
      <c r="Q98" s="17" t="n"/>
      <c r="R98" s="17" t="n"/>
      <c r="S98" s="17" t="n"/>
      <c r="T98" s="17" t="n"/>
      <c r="U98" s="17" t="n"/>
      <c r="V98" s="17" t="n"/>
      <c r="W98" s="17" t="n"/>
      <c r="X98" s="17" t="n"/>
      <c r="Y98" s="17" t="n"/>
      <c r="Z98" s="17" t="n"/>
      <c r="AA98" s="17" t="n"/>
    </row>
    <row r="99">
      <c r="A99" s="169" t="inlineStr">
        <is>
          <t>Intériorisation</t>
        </is>
      </c>
      <c r="B99" s="180" t="inlineStr">
        <is>
          <t>Liaison</t>
        </is>
      </c>
      <c r="C99" s="180" t="inlineStr">
        <is>
          <t>Négatif</t>
        </is>
      </c>
      <c r="D99" s="180" t="n"/>
      <c r="E99" s="180" t="n"/>
      <c r="F99" s="143" t="inlineStr">
        <is>
          <t>plus efficace en intérieur, en tout cas naturel (si négatif) comme électrocution quoi, donc revoir le truc, c’est une catégorie de mot en soi.</t>
        </is>
      </c>
      <c r="G99" s="61" t="n"/>
      <c r="H99" s="61" t="inlineStr">
        <is>
          <t>🪨 Terre</t>
        </is>
      </c>
      <c r="I99" s="17" t="n"/>
      <c r="J99" s="17" t="n"/>
      <c r="K99" s="17" t="n"/>
      <c r="L99" s="17" t="n"/>
      <c r="M99" s="17" t="n"/>
      <c r="N99" s="17" t="n"/>
      <c r="O99" s="17" t="n"/>
      <c r="P99" s="17" t="n"/>
      <c r="Q99" s="17" t="n"/>
      <c r="R99" s="17" t="n"/>
      <c r="S99" s="17" t="n"/>
      <c r="T99" s="17" t="n"/>
      <c r="U99" s="17" t="n"/>
      <c r="V99" s="17" t="n"/>
      <c r="W99" s="17" t="n"/>
      <c r="X99" s="17" t="n"/>
      <c r="Y99" s="17" t="n"/>
      <c r="Z99" s="17" t="n"/>
      <c r="AA99" s="17" t="n"/>
    </row>
    <row r="100">
      <c r="A100" s="169" t="inlineStr">
        <is>
          <t>Hydrocution</t>
        </is>
      </c>
      <c r="B100" s="180" t="inlineStr">
        <is>
          <t>Liaison</t>
        </is>
      </c>
      <c r="C100" s="180" t="inlineStr">
        <is>
          <t>Négatif</t>
        </is>
      </c>
      <c r="D100" s="180" t="n"/>
      <c r="E100" s="180" t="n"/>
      <c r="F100" s="144" t="inlineStr">
        <is>
          <t>Condition : Le sort doit être d’alignement négatif. Le sort reçoit un bonus de puissance équivalant à son niveau si la cible peut être logiquement sensible au changement brutal de température (par exemple si elle provient d’un environnement chaud ou si elle est en train de brûler).</t>
        </is>
      </c>
      <c r="G100" s="61" t="n"/>
      <c r="H100" s="61" t="inlineStr">
        <is>
          <t>💧 Eau</t>
        </is>
      </c>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row>
    <row r="101">
      <c r="A101" s="169" t="inlineStr">
        <is>
          <t>???</t>
        </is>
      </c>
      <c r="B101" s="180" t="inlineStr">
        <is>
          <t>Liaison</t>
        </is>
      </c>
      <c r="C101" s="180" t="inlineStr">
        <is>
          <t>Bénédiction</t>
        </is>
      </c>
      <c r="D101" s="180" t="n"/>
      <c r="E101" s="180" t="n"/>
      <c r="F101" s="144" t="inlineStr">
        <is>
          <t>la bénédiction affecte tous les personnages dans la zone, mais effet réduit ?</t>
        </is>
      </c>
      <c r="G101" s="128" t="n"/>
      <c r="H101" s="128" t="inlineStr">
        <is>
          <t>🔮 Magie</t>
        </is>
      </c>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row>
    <row r="102">
      <c r="A102" s="169" t="inlineStr">
        <is>
          <t>???</t>
        </is>
      </c>
      <c r="B102" s="180" t="inlineStr">
        <is>
          <t>Liaison</t>
        </is>
      </c>
      <c r="C102" s="180" t="inlineStr">
        <is>
          <t>Malédiction</t>
        </is>
      </c>
      <c r="D102" s="180" t="n"/>
      <c r="E102" s="180" t="n"/>
      <c r="F102" s="144" t="inlineStr">
        <is>
          <t>la malédiction affecte tous les personnages dans la zone, mais effet réduit ?</t>
        </is>
      </c>
      <c r="G102" s="128" t="n"/>
      <c r="H102" s="128" t="inlineStr">
        <is>
          <t>🔮 Magie</t>
        </is>
      </c>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row>
    <row r="103">
      <c r="A103" s="169" t="inlineStr">
        <is>
          <t>???</t>
        </is>
      </c>
      <c r="B103" s="180" t="inlineStr">
        <is>
          <t>Liaison</t>
        </is>
      </c>
      <c r="C103" s="180" t="inlineStr">
        <is>
          <t>Enchantement</t>
        </is>
      </c>
      <c r="D103" s="180" t="n"/>
      <c r="E103" s="180" t="n"/>
      <c r="F103" s="144" t="inlineStr">
        <is>
          <t>les enchantement compris dans le sort perdent leurs charges moitié moins vite (arrondis supérieur)</t>
        </is>
      </c>
      <c r="G103" s="128" t="n"/>
      <c r="H103" s="128" t="inlineStr">
        <is>
          <t>🔮 Magie</t>
        </is>
      </c>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row>
    <row r="104">
      <c r="A104" s="169" t="inlineStr">
        <is>
          <t>???</t>
        </is>
      </c>
      <c r="B104" s="180" t="inlineStr">
        <is>
          <t>Liaison</t>
        </is>
      </c>
      <c r="C104" s="180" t="inlineStr">
        <is>
          <t>Enchantement</t>
        </is>
      </c>
      <c r="D104" s="180" t="n"/>
      <c r="E104" s="180" t="n"/>
      <c r="F104" s="143" t="inlineStr">
        <is>
          <t>l’enchantement du sort est plus difficile à dissiper. La difficulté est accrue.</t>
        </is>
      </c>
      <c r="G104" s="128" t="n"/>
      <c r="H104" s="128" t="inlineStr">
        <is>
          <t>🔮 Magie</t>
        </is>
      </c>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row>
    <row r="105">
      <c r="A105" s="169" t="inlineStr">
        <is>
          <t>Intensification</t>
        </is>
      </c>
      <c r="B105" s="180" t="inlineStr">
        <is>
          <t>Liaison</t>
        </is>
      </c>
      <c r="C105" s="180" t="inlineStr">
        <is>
          <t>Enchantement</t>
        </is>
      </c>
      <c r="D105" s="180" t="n"/>
      <c r="E105" s="180" t="n"/>
      <c r="F105" s="144" t="inlineStr">
        <is>
          <t>l’enchantement du sort ne dure qu’un usage mais est bien plus puissant.</t>
        </is>
      </c>
      <c r="G105" s="128" t="n"/>
      <c r="H105" s="128" t="inlineStr">
        <is>
          <t>🔮 Magie</t>
        </is>
      </c>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row>
    <row r="106">
      <c r="A106" s="169" t="inlineStr">
        <is>
          <t>???</t>
        </is>
      </c>
      <c r="B106" s="180" t="inlineStr">
        <is>
          <t>Liaison</t>
        </is>
      </c>
      <c r="C106" s="180" t="inlineStr">
        <is>
          <t>Tous</t>
        </is>
      </c>
      <c r="D106" s="180" t="n"/>
      <c r="E106" s="180" t="n"/>
      <c r="F106" s="144" t="inlineStr">
        <is>
          <t>Mot qui permet au sort defaire la différence entre amis et ennemis (arcane)</t>
        </is>
      </c>
      <c r="G106" s="128" t="n"/>
      <c r="H106" s="128" t="inlineStr">
        <is>
          <t>🔮 Magie</t>
        </is>
      </c>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row>
    <row r="107">
      <c r="A107" s="169" t="inlineStr">
        <is>
          <t>Contamination</t>
        </is>
      </c>
      <c r="B107" s="180" t="inlineStr">
        <is>
          <t>Liaison</t>
        </is>
      </c>
      <c r="C107" s="180" t="inlineStr">
        <is>
          <t>Offensif</t>
        </is>
      </c>
      <c r="D107" s="180" t="n"/>
      <c r="E107" s="180" t="n"/>
      <c r="F107" s="143" t="inlineStr">
        <is>
          <t>mot de liaison : contagion. Fonctionne comme les autres mots de liaisons du genre chaine, déflagration, etc…</t>
        </is>
      </c>
      <c r="G107" s="128" t="n"/>
      <c r="H107" s="128" t="inlineStr">
        <is>
          <t>☢️ Toxique</t>
        </is>
      </c>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row>
    <row r="108">
      <c r="A108" s="169" t="inlineStr">
        <is>
          <t>???</t>
        </is>
      </c>
      <c r="B108" s="180" t="inlineStr">
        <is>
          <t>Liaison</t>
        </is>
      </c>
      <c r="C108" s="180" t="inlineStr">
        <is>
          <t>Offensif</t>
        </is>
      </c>
      <c r="D108" s="180" t="n"/>
      <c r="E108" s="180" t="n"/>
      <c r="F108" s="144" t="inlineStr">
        <is>
          <t>(i) Contamination: pas de portée, nova, dégâts poison + condition poison + changement d'états</t>
        </is>
      </c>
      <c r="G108" s="128" t="n"/>
      <c r="H108" s="128" t="inlineStr">
        <is>
          <t>☢️ Toxique</t>
        </is>
      </c>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row>
    <row r="109">
      <c r="A109" s="169" t="inlineStr">
        <is>
          <t>???</t>
        </is>
      </c>
      <c r="B109" s="180" t="inlineStr">
        <is>
          <t>Liaison</t>
        </is>
      </c>
      <c r="C109" s="180" t="inlineStr">
        <is>
          <t>Tous</t>
        </is>
      </c>
      <c r="D109" s="180" t="n"/>
      <c r="E109" s="180" t="n"/>
      <c r="F109" s="144" t="inlineStr">
        <is>
          <t>* Mot de liaison qui renforce les effets mais rend la cible aléatoire parmi des cibles legits, n'a aucun effet si ne peux pas être ainsi aléatoire</t>
        </is>
      </c>
      <c r="H109" s="114" t="inlineStr">
        <is>
          <t>🌀 Chaos</t>
        </is>
      </c>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row>
    <row r="110">
      <c r="A110" s="169" t="inlineStr">
        <is>
          <t>???</t>
        </is>
      </c>
      <c r="B110" s="180" t="inlineStr">
        <is>
          <t>Liaison</t>
        </is>
      </c>
      <c r="C110" s="180" t="inlineStr">
        <is>
          <t>Tous</t>
        </is>
      </c>
      <c r="D110" s="180" t="n"/>
      <c r="E110" s="180" t="n"/>
      <c r="F110" s="144" t="inlineStr">
        <is>
          <t>* Mot de liaison qui renforce les effets mais rend la cible aléatoire parmi des cibles legits ou même allié, très random donc, mais plus fort</t>
        </is>
      </c>
      <c r="H110" s="114" t="inlineStr">
        <is>
          <t>🌀 Chaos</t>
        </is>
      </c>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row>
    <row r="111">
      <c r="A111" s="114" t="inlineStr">
        <is>
          <t>Rétroaction</t>
        </is>
      </c>
      <c r="B111" s="180" t="inlineStr">
        <is>
          <t>Liaison</t>
        </is>
      </c>
      <c r="C111" s="180" t="inlineStr">
        <is>
          <t>Tous</t>
        </is>
      </c>
      <c r="D111" s="180" t="n"/>
      <c r="E111" s="180" t="n"/>
      <c r="F111" s="146" t="inlineStr">
        <is>
          <t>L'effet se déclanche comme si elle était arrivé plus tôt dans le temps ? Ou conséquence comme si</t>
        </is>
      </c>
      <c r="G111" s="61" t="n"/>
      <c r="H111" s="61" t="inlineStr">
        <is>
          <t>💢 Vide</t>
        </is>
      </c>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row>
    <row r="112">
      <c r="A112" s="169" t="inlineStr">
        <is>
          <t>???</t>
        </is>
      </c>
      <c r="B112" s="180" t="inlineStr">
        <is>
          <t>Liaison</t>
        </is>
      </c>
      <c r="C112" s="180" t="inlineStr">
        <is>
          <t>Offensif</t>
        </is>
      </c>
      <c r="D112" s="180" t="n">
        <v>4</v>
      </c>
      <c r="E112" s="180" t="n">
        <v>2</v>
      </c>
      <c r="F112" s="146" t="inlineStr">
        <is>
          <t>Bonus pour toucher la cible (ignore une partie de la défense ? ou cible directementla magie ?)</t>
        </is>
      </c>
      <c r="G112" s="128" t="n"/>
      <c r="H112" s="128" t="inlineStr">
        <is>
          <t>✡️ Arcane</t>
        </is>
      </c>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row>
    <row r="113">
      <c r="A113" s="169" t="inlineStr">
        <is>
          <t>???</t>
        </is>
      </c>
      <c r="B113" s="180" t="inlineStr">
        <is>
          <t>Liaison</t>
        </is>
      </c>
      <c r="C113" s="180" t="inlineStr">
        <is>
          <t>Offensif</t>
        </is>
      </c>
      <c r="D113" s="180" t="n"/>
      <c r="E113" s="180" t="n"/>
      <c r="F113" s="144" t="inlineStr">
        <is>
          <t>Le sort prend effet avec un tour de retard, ne laisse pas de traces avant activation, niveau effectif +1, difficulté arcanique +2</t>
        </is>
      </c>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row>
    <row r="114">
      <c r="A114" s="169" t="inlineStr">
        <is>
          <t>???</t>
        </is>
      </c>
      <c r="B114" s="180" t="inlineStr">
        <is>
          <t>Liaison</t>
        </is>
      </c>
      <c r="C114" s="180" t="inlineStr">
        <is>
          <t>Offensif</t>
        </is>
      </c>
      <c r="D114" s="180" t="n"/>
      <c r="E114" s="180" t="n"/>
      <c r="F114" s="144" t="inlineStr">
        <is>
          <t>Le sort prend effet avec un tour de retard, laisse une trace avant activation, niveau effectif +2, difficulté arcanique +4</t>
        </is>
      </c>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row>
    <row r="115">
      <c r="A115" s="169" t="inlineStr">
        <is>
          <t>???</t>
        </is>
      </c>
      <c r="B115" s="180" t="inlineStr">
        <is>
          <t>Liaison</t>
        </is>
      </c>
      <c r="C115" s="180" t="inlineStr">
        <is>
          <t>Condition</t>
        </is>
      </c>
      <c r="D115" s="180" t="n"/>
      <c r="E115" s="180" t="n"/>
      <c r="F115" s="144" t="inlineStr">
        <is>
          <t>Liaison pour deux conditions (double test de save), car une seule condition c'est bif bouf bof</t>
        </is>
      </c>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row>
    <row r="116">
      <c r="A116" s="169" t="inlineStr">
        <is>
          <t>???</t>
        </is>
      </c>
      <c r="B116" s="180" t="inlineStr">
        <is>
          <t>Liaison</t>
        </is>
      </c>
      <c r="C116" s="180" t="inlineStr">
        <is>
          <t>Bénédiction</t>
        </is>
      </c>
      <c r="D116" s="180" t="n"/>
      <c r="E116" s="180" t="n"/>
      <c r="F116" s="144" t="inlineStr">
        <is>
          <t>Le sort est stocké sous forme d'enchantement positif et se lance à la mort de la cible, peux uniquement contenir des mots positifs</t>
        </is>
      </c>
      <c r="G116" s="61" t="n"/>
      <c r="H116" s="61" t="inlineStr">
        <is>
          <t>❤️ Vie</t>
        </is>
      </c>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row>
    <row r="117">
      <c r="A117" s="169" t="inlineStr">
        <is>
          <t>???</t>
        </is>
      </c>
      <c r="B117" s="180" t="inlineStr">
        <is>
          <t>Liaison</t>
        </is>
      </c>
      <c r="C117" s="180" t="inlineStr">
        <is>
          <t>Malédiction</t>
        </is>
      </c>
      <c r="D117" s="180" t="n"/>
      <c r="E117" s="180" t="n"/>
      <c r="F117" s="144" t="inlineStr">
        <is>
          <t>Le sort est stocké sous forme d'enchantement négatif et se lance à la mort de la cible, peux uniquement contenir des mots négatifs (le sort n'affectera pas les individus autour de la cible si aucun mots ne permet de modifier les effets sous forme de zone)</t>
        </is>
      </c>
      <c r="G117" s="61" t="n"/>
      <c r="H117" s="61" t="inlineStr">
        <is>
          <t xml:space="preserve">☠️ Mort </t>
        </is>
      </c>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row>
    <row r="118">
      <c r="A118" s="169" t="inlineStr">
        <is>
          <t>???</t>
        </is>
      </c>
      <c r="B118" s="180" t="inlineStr">
        <is>
          <t>Liaison</t>
        </is>
      </c>
      <c r="C118" s="180" t="inlineStr">
        <is>
          <t>Invocation</t>
        </is>
      </c>
      <c r="D118" s="180" t="n"/>
      <c r="E118" s="180" t="n"/>
      <c r="F118" s="144" t="inlineStr">
        <is>
          <t>Les invocations sont un pack de petites entités, voir règle des hordes</t>
        </is>
      </c>
      <c r="G118" s="128" t="n"/>
      <c r="H118" s="128" t="inlineStr">
        <is>
          <t>🐗 Faune</t>
        </is>
      </c>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row>
    <row r="119">
      <c r="A119" s="169" t="inlineStr">
        <is>
          <t>???</t>
        </is>
      </c>
      <c r="B119" s="180" t="inlineStr">
        <is>
          <t>Liaison</t>
        </is>
      </c>
      <c r="C119" s="180" t="inlineStr">
        <is>
          <t>Invocation</t>
        </is>
      </c>
      <c r="D119" s="180" t="n"/>
      <c r="E119" s="180" t="n"/>
      <c r="F119" s="146" t="inlineStr">
        <is>
          <t>L'invocation peux agir sur le champs, elle n'a pas le mal d'invocation</t>
        </is>
      </c>
      <c r="G119" s="128" t="n"/>
      <c r="H119" s="128" t="inlineStr">
        <is>
          <t>🐗 Faune</t>
        </is>
      </c>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row>
    <row r="120">
      <c r="A120" s="169" t="inlineStr">
        <is>
          <t>???</t>
        </is>
      </c>
      <c r="B120" s="180" t="inlineStr">
        <is>
          <t>Liaison</t>
        </is>
      </c>
      <c r="C120" s="180" t="inlineStr">
        <is>
          <t>Enchantement</t>
        </is>
      </c>
      <c r="D120" s="180" t="n">
        <v>0</v>
      </c>
      <c r="E120" s="180" t="n">
        <v>0</v>
      </c>
      <c r="F120" s="146" t="inlineStr">
        <is>
          <t>Flore : L'enchantement commence à -2D6 mais fini à +2D6 après 5 tours, donc il up de 1D6 par tours ?</t>
        </is>
      </c>
      <c r="G120" s="61" t="n"/>
      <c r="H120" s="61" t="inlineStr">
        <is>
          <t>🌿 Flore</t>
        </is>
      </c>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row>
    <row r="121">
      <c r="A121" s="169" t="inlineStr">
        <is>
          <t>???</t>
        </is>
      </c>
      <c r="B121" s="180" t="inlineStr">
        <is>
          <t>Liaison</t>
        </is>
      </c>
      <c r="C121" s="180" t="inlineStr">
        <is>
          <t>Enchantement</t>
        </is>
      </c>
      <c r="D121" s="180" t="n">
        <v>0</v>
      </c>
      <c r="E121" s="180" t="n">
        <v>0</v>
      </c>
      <c r="F121" s="146" t="inlineStr">
        <is>
          <t>Chaos : L'enchantement oscille de -2D6 à +2D6 aléatoirement</t>
        </is>
      </c>
      <c r="H121" s="114" t="inlineStr">
        <is>
          <t>🌀 Chaos</t>
        </is>
      </c>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row>
    <row r="122">
      <c r="A122" s="169" t="inlineStr">
        <is>
          <t>???</t>
        </is>
      </c>
      <c r="B122" s="180" t="inlineStr">
        <is>
          <t>Liaison</t>
        </is>
      </c>
      <c r="C122" s="180" t="inlineStr">
        <is>
          <t>Tous</t>
        </is>
      </c>
      <c r="D122" s="180" t="n">
        <v>4</v>
      </c>
      <c r="E122" s="180" t="n">
        <v>2</v>
      </c>
      <c r="F122" s="146" t="inlineStr">
        <is>
          <t>Le test de sauvegarde associé aux effets du sort est désavantagé</t>
        </is>
      </c>
      <c r="G122" s="128" t="n"/>
      <c r="H122" s="128" t="inlineStr">
        <is>
          <t>🔮 Magie</t>
        </is>
      </c>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row>
    <row r="123">
      <c r="A123" s="169" t="inlineStr">
        <is>
          <t>???</t>
        </is>
      </c>
      <c r="B123" s="180" t="inlineStr">
        <is>
          <t>Liaison</t>
        </is>
      </c>
      <c r="C123" s="180" t="inlineStr">
        <is>
          <t>Enchantement</t>
        </is>
      </c>
      <c r="D123" s="180" t="n"/>
      <c r="E123" s="180" t="n"/>
      <c r="F123" s="146" t="inlineStr">
        <is>
          <t>L'enchantement associé au sort expire à la fin d'un cycle quoi qu'il arrive, il ne peux être maintenu, cependant les effets (et difficulté arcanique) de ce dernier voient leur niveau augmenté de 2</t>
        </is>
      </c>
      <c r="G123" s="128" t="n"/>
      <c r="H123" s="128" t="inlineStr">
        <is>
          <t>🔮 Magie</t>
        </is>
      </c>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row>
    <row r="124">
      <c r="A124" s="169" t="inlineStr">
        <is>
          <t>???</t>
        </is>
      </c>
      <c r="B124" s="180" t="inlineStr">
        <is>
          <t>Liaison</t>
        </is>
      </c>
      <c r="C124" s="180" t="inlineStr">
        <is>
          <t>Offensif</t>
        </is>
      </c>
      <c r="D124" s="180" t="n"/>
      <c r="E124" s="180" t="n"/>
      <c r="F124" s="146" t="inlineStr">
        <is>
          <t>- Mot de liaison (diff +2) qui boost le niveau du sort de 2 si la cible est associé à l'ombre, le chaos, l'impie, applicable plusieurs fois</t>
        </is>
      </c>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row>
    <row r="125">
      <c r="A125" s="169" t="inlineStr">
        <is>
          <t>???</t>
        </is>
      </c>
      <c r="B125" s="180" t="inlineStr">
        <is>
          <t>Liaison</t>
        </is>
      </c>
      <c r="C125" s="180" t="inlineStr">
        <is>
          <t>Offensif</t>
        </is>
      </c>
      <c r="D125" s="180" t="n"/>
      <c r="E125" s="180" t="n"/>
      <c r="F125" s="146" t="inlineStr">
        <is>
          <t>- Mot de liaison (diff +2) qui boost le niveau du sort de 100% si la cible est associé à l'ombre, le chaos, l'impie, sinon le sort ne fait pas ses effets</t>
        </is>
      </c>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row>
    <row r="126">
      <c r="A126" s="169" t="inlineStr">
        <is>
          <t>???</t>
        </is>
      </c>
      <c r="B126" s="180" t="inlineStr">
        <is>
          <t>Liaison</t>
        </is>
      </c>
      <c r="C126" s="180" t="inlineStr">
        <is>
          <t>Offensif</t>
        </is>
      </c>
      <c r="D126" s="180" t="n"/>
      <c r="E126" s="180" t="n"/>
      <c r="F126" s="146" t="inlineStr">
        <is>
          <t>- Mot de liaison (diff +2) qui boost le niveau du sort de 2 si la cible est associé à la lumière, l'ordre, la sainteté, applicable plusieurs fois</t>
        </is>
      </c>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row>
    <row r="127">
      <c r="A127" s="169" t="inlineStr">
        <is>
          <t>???</t>
        </is>
      </c>
      <c r="B127" s="180" t="inlineStr">
        <is>
          <t>Liaison</t>
        </is>
      </c>
      <c r="C127" s="180" t="inlineStr">
        <is>
          <t>Offensif</t>
        </is>
      </c>
      <c r="D127" s="180" t="n"/>
      <c r="E127" s="180" t="n"/>
      <c r="F127" s="146" t="inlineStr">
        <is>
          <t>- Mot de liaison (diff +2) qui boost le niveau du sort de 100% si la cible est associé à la lumière, l'ordre, la sainteté, sinon le sort ne fait pas ses effets</t>
        </is>
      </c>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row>
    <row r="128">
      <c r="A128" s="169" t="inlineStr">
        <is>
          <t>???</t>
        </is>
      </c>
      <c r="B128" s="180" t="inlineStr">
        <is>
          <t>Liaison</t>
        </is>
      </c>
      <c r="C128" s="180" t="inlineStr">
        <is>
          <t>Tous</t>
        </is>
      </c>
      <c r="D128" s="180" t="n"/>
      <c r="E128" s="180" t="n"/>
      <c r="F128" s="146" t="inlineStr">
        <is>
          <t>* Mot de liaison qui renforce les effets mais avec une description de la cible très précise (race, etc)</t>
        </is>
      </c>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row>
    <row r="129">
      <c r="A129" s="169" t="inlineStr">
        <is>
          <t>???</t>
        </is>
      </c>
      <c r="B129" s="180" t="inlineStr">
        <is>
          <t>Liaison</t>
        </is>
      </c>
      <c r="C129" s="180" t="inlineStr">
        <is>
          <t>Tous</t>
        </is>
      </c>
      <c r="D129" s="180" t="n"/>
      <c r="E129" s="180" t="n"/>
      <c r="F129" s="146" t="inlineStr">
        <is>
          <t>* Mot de liaison qui renforce les effets mais avec une description de la cible très très précise, ce qui rend ce sort uniquement utile sur une cible quasiment</t>
        </is>
      </c>
      <c r="G129" s="61" t="n"/>
      <c r="H129" s="61" t="inlineStr">
        <is>
          <t>⚖️ Loi</t>
        </is>
      </c>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row>
    <row r="130">
      <c r="A130" s="147" t="inlineStr">
        <is>
          <t>Scarification</t>
        </is>
      </c>
      <c r="B130" s="180" t="inlineStr">
        <is>
          <t>Liaison</t>
        </is>
      </c>
      <c r="C130" s="180" t="inlineStr">
        <is>
          <t>Tous</t>
        </is>
      </c>
      <c r="D130" s="180" t="n">
        <v>4</v>
      </c>
      <c r="E130" s="180" t="n">
        <v>2</v>
      </c>
      <c r="F130" s="146" t="inlineStr">
        <is>
          <t>Au moment où le sort est lancé le lanceur de sort perd jusqu'à la moitié de ses PV (non temporaires) actuels, la magnitude du sort est augmentée de 1 par PV ainsi perdus, le gain de magnitude ne peux dépasser 50% de la magnitude de base</t>
        </is>
      </c>
      <c r="G130" s="61" t="n"/>
      <c r="H130" s="61" t="inlineStr">
        <is>
          <t>🩸 Impie</t>
        </is>
      </c>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row>
    <row r="131">
      <c r="A131" s="169" t="inlineStr">
        <is>
          <t>???</t>
        </is>
      </c>
      <c r="B131" s="180" t="inlineStr">
        <is>
          <t>Liaison</t>
        </is>
      </c>
      <c r="C131" s="180" t="inlineStr">
        <is>
          <t>-</t>
        </is>
      </c>
      <c r="D131" s="180" t="n">
        <v>2</v>
      </c>
      <c r="E131" s="180" t="n">
        <v>2</v>
      </c>
      <c r="F131" s="146" t="inlineStr">
        <is>
          <t>Le soin produit par le sort génère de la fatigue chez le lanceur de sort à la place de la cible du soin</t>
        </is>
      </c>
      <c r="G131" s="61" t="n"/>
      <c r="H131" s="61" t="inlineStr">
        <is>
          <t>❤️ Vie</t>
        </is>
      </c>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row>
    <row r="132">
      <c r="A132" s="169" t="n"/>
      <c r="B132" s="180" t="n"/>
      <c r="C132" s="180" t="n"/>
      <c r="D132" s="180" t="n"/>
      <c r="E132" s="180" t="n"/>
      <c r="F132" s="146" t="n"/>
      <c r="G132" s="61" t="n"/>
      <c r="H132" s="61"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row>
    <row r="133">
      <c r="A133" s="169" t="inlineStr">
        <is>
          <t>???</t>
        </is>
      </c>
      <c r="B133" s="180" t="inlineStr">
        <is>
          <t>Liaison</t>
        </is>
      </c>
      <c r="C133" s="180" t="inlineStr">
        <is>
          <t>-</t>
        </is>
      </c>
      <c r="D133" s="180" t="n">
        <v>4</v>
      </c>
      <c r="E133" s="180" t="n">
        <v>2</v>
      </c>
      <c r="F133" s="146" t="inlineStr">
        <is>
          <t>Le soin produit par le sort est augmenté de moitié, ce bonus ne peux dépasser la moitié de la quantité manquante de la ressource (c'est donc plus efficace sur une cible qui a beaucoup perdu)</t>
        </is>
      </c>
      <c r="G133" s="61" t="n"/>
      <c r="H133" s="61" t="inlineStr">
        <is>
          <t>❤️ Vie</t>
        </is>
      </c>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row>
    <row r="134">
      <c r="A134" s="114" t="inlineStr">
        <is>
          <t>Transfert</t>
        </is>
      </c>
      <c r="B134" s="180" t="inlineStr">
        <is>
          <t>Liaison</t>
        </is>
      </c>
      <c r="C134" s="180" t="inlineStr">
        <is>
          <t>-</t>
        </is>
      </c>
      <c r="D134" s="180" t="n">
        <v>0</v>
      </c>
      <c r="E134" s="180" t="n">
        <v>0</v>
      </c>
      <c r="F134" s="146" t="inlineStr">
        <is>
          <t>Le soin produit par le sort est moitié plus efficace, mais le lanceur de sort subit une perte équivalante de cette même ressource en contre partie</t>
        </is>
      </c>
      <c r="G134" s="61" t="n"/>
      <c r="H134" s="61" t="inlineStr">
        <is>
          <t>❤️ Vie</t>
        </is>
      </c>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row>
    <row r="135">
      <c r="A135" s="169" t="inlineStr">
        <is>
          <t>???</t>
        </is>
      </c>
      <c r="B135" s="180" t="inlineStr">
        <is>
          <t>Liaison</t>
        </is>
      </c>
      <c r="C135" s="180" t="inlineStr">
        <is>
          <t>-</t>
        </is>
      </c>
      <c r="D135" s="180" t="n">
        <v>2</v>
      </c>
      <c r="E135" s="180" t="n">
        <v>2</v>
      </c>
      <c r="F135" s="146" t="inlineStr">
        <is>
          <t>Le soin produit par le sort est augmentée de [Magnitude/2] sur les animaux ou sur les plantes, selon la [clé]</t>
        </is>
      </c>
      <c r="G135" s="61" t="n"/>
      <c r="H135" s="61" t="inlineStr">
        <is>
          <t>🐗 Faune, 🌿 Flore</t>
        </is>
      </c>
    </row>
    <row r="136">
      <c r="A136" s="169" t="inlineStr">
        <is>
          <t>???</t>
        </is>
      </c>
      <c r="B136" s="180" t="inlineStr">
        <is>
          <t>Liaison</t>
        </is>
      </c>
      <c r="C136" s="180" t="inlineStr">
        <is>
          <t>-</t>
        </is>
      </c>
      <c r="D136" s="180" t="n">
        <v>4</v>
      </c>
      <c r="E136" s="180" t="n">
        <v>4</v>
      </c>
      <c r="F136" s="146" t="inlineStr">
        <is>
          <t>Le soin associé à l'effet du sort prend la forme d'un enchantement positif qui distille le soin à chaque déplacement réalisé, à raison de 1 point de ressource par pas/cases, le jet du sort pour cet effet est alors assuré (minimum 4) et majoré (+1 par dés), la fatigue (si il y en a) est contractée au moment où l'enchantement est reçu</t>
        </is>
      </c>
      <c r="G136" s="61" t="n"/>
      <c r="H136" s="61" t="inlineStr">
        <is>
          <t>❤️ Vie</t>
        </is>
      </c>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row>
    <row r="137">
      <c r="A137" s="169" t="inlineStr">
        <is>
          <t>???</t>
        </is>
      </c>
      <c r="B137" s="180" t="inlineStr">
        <is>
          <t>Liaison</t>
        </is>
      </c>
      <c r="C137" s="180" t="inlineStr">
        <is>
          <t>-</t>
        </is>
      </c>
      <c r="D137" s="180" t="n">
        <v>0</v>
      </c>
      <c r="E137" s="180" t="n">
        <v>0</v>
      </c>
      <c r="F137" s="146" t="inlineStr">
        <is>
          <t>Les effets de soin sont augmenté de moitié mais la fatigue généré est doublée, cet effet ne fonctionne donc que sur les soins générant de la fatigue</t>
        </is>
      </c>
      <c r="G137" s="61" t="n"/>
      <c r="H137" s="61" t="inlineStr">
        <is>
          <t>❤️ Vie</t>
        </is>
      </c>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row>
    <row r="138">
      <c r="A138" s="169" t="inlineStr">
        <is>
          <t>Transfusion</t>
        </is>
      </c>
      <c r="B138" s="180" t="inlineStr">
        <is>
          <t>Liaison</t>
        </is>
      </c>
      <c r="C138" s="180" t="inlineStr">
        <is>
          <t>-</t>
        </is>
      </c>
      <c r="D138" s="180" t="n">
        <v>2</v>
      </c>
      <c r="E138" s="180" t="n">
        <v>2</v>
      </c>
      <c r="F138" s="144" t="inlineStr">
        <is>
          <t>les dégâts du sort transfert des ressources identiques (vitalité ou mental). Génère de la fatigue.</t>
        </is>
      </c>
      <c r="G138" s="124" t="n"/>
      <c r="H138" s="124" t="inlineStr">
        <is>
          <t>☠️ Mort</t>
        </is>
      </c>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row>
    <row r="139">
      <c r="A139" s="169" t="inlineStr">
        <is>
          <t>Galvanisation</t>
        </is>
      </c>
      <c r="B139" s="180" t="inlineStr">
        <is>
          <t>Liaison</t>
        </is>
      </c>
      <c r="C139" s="180" t="inlineStr">
        <is>
          <t>-</t>
        </is>
      </c>
      <c r="D139" s="180" t="n">
        <v>2</v>
      </c>
      <c r="E139" s="180" t="n">
        <v>2</v>
      </c>
      <c r="F139" s="144" t="inlineStr">
        <is>
          <t>les dégâts du sort transfert de l’endurance eu lanceur de sort.</t>
        </is>
      </c>
      <c r="G139" s="124" t="n"/>
      <c r="H139" s="124" t="inlineStr">
        <is>
          <t>☠️ Mort</t>
        </is>
      </c>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row>
    <row r="140">
      <c r="A140" s="169" t="inlineStr">
        <is>
          <t>???</t>
        </is>
      </c>
      <c r="B140" s="180" t="inlineStr">
        <is>
          <t>Liaison</t>
        </is>
      </c>
      <c r="C140" s="180" t="inlineStr">
        <is>
          <t>-</t>
        </is>
      </c>
      <c r="D140" s="180" t="n">
        <v>4</v>
      </c>
      <c r="E140" s="180" t="n">
        <v>4</v>
      </c>
      <c r="F140" s="146" t="inlineStr">
        <is>
          <t>S'associe au mot permettant le stockage ou accés à des objets en milieu interdimentionnel, désormais l'effet peux affecter les objets qui n'appartiennent pas au lanceur de sort, qu'il s'agisse d'un objet dans les mains de la cible ou dans un espace dimentionnel lui appartenant, dans tous les cas ce dernier peux réaliser un test d'opposition pour réduire ou prévenir les effets, il est d'ailleurs au courant de la tentative si l'objet était actuellement sous sa surveillance (ou en tout cas à proximité), si l'objet est actuellement dans les mains de la cible il faut résoudre une tentative de désarmement dont le test est réalisé avec la magie du lanceur de sort et [Magnitude/5] en guise de compétence (vs DEX ou FOR, le plus haut des deux) et la cible peux se défendre de cette tentative avec l'action idoine, si l'objet est dans un espace qui n'est pas le siens on résoue cette tentative de désarmemement en opposant le test à la défense passive de magie de la cible</t>
        </is>
      </c>
      <c r="G140" s="61" t="n"/>
      <c r="H140" s="61" t="inlineStr">
        <is>
          <t>✡️ Arcane</t>
        </is>
      </c>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row>
    <row r="141">
      <c r="A141" s="169" t="inlineStr">
        <is>
          <t>???</t>
        </is>
      </c>
      <c r="B141" s="180" t="inlineStr">
        <is>
          <t>Liaison</t>
        </is>
      </c>
      <c r="C141" s="180" t="inlineStr">
        <is>
          <t>-</t>
        </is>
      </c>
      <c r="D141" s="180" t="n">
        <v>2</v>
      </c>
      <c r="E141" s="180" t="n">
        <v>2</v>
      </c>
      <c r="F141" s="146" t="inlineStr">
        <is>
          <t>L'effet de recharge du sort se limite à aux enchantments de lieux, la recharge est augmentée de [Magnitude/2]</t>
        </is>
      </c>
      <c r="G141" s="61" t="n"/>
      <c r="H141" s="61" t="inlineStr">
        <is>
          <t>🔮 Magie</t>
        </is>
      </c>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row>
    <row r="142">
      <c r="A142" s="169" t="inlineStr">
        <is>
          <t>???</t>
        </is>
      </c>
      <c r="B142" s="180" t="inlineStr">
        <is>
          <t>Liaison</t>
        </is>
      </c>
      <c r="C142" s="180" t="inlineStr">
        <is>
          <t>-</t>
        </is>
      </c>
      <c r="D142" s="180" t="n">
        <v>2</v>
      </c>
      <c r="E142" s="180" t="n">
        <v>2</v>
      </c>
      <c r="F142" s="146" t="inlineStr">
        <is>
          <t>L'effet de recharge du sort se limite à aux enchantments d'invocation, la recharge est augmentée de [Magnitude/2]</t>
        </is>
      </c>
      <c r="G142" s="61" t="n"/>
      <c r="H142" s="61" t="inlineStr">
        <is>
          <t>🔮 Magie</t>
        </is>
      </c>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row>
    <row r="143">
      <c r="A143" s="169" t="inlineStr">
        <is>
          <t>???</t>
        </is>
      </c>
      <c r="B143" s="180" t="inlineStr">
        <is>
          <t>Liaison</t>
        </is>
      </c>
      <c r="C143" s="180" t="inlineStr">
        <is>
          <t>-</t>
        </is>
      </c>
      <c r="D143" s="180" t="n">
        <v>2</v>
      </c>
      <c r="E143" s="180" t="n">
        <v>2</v>
      </c>
      <c r="F143" s="146" t="inlineStr">
        <is>
          <t>L'effet de recharge du sort se limite à aux enchantments de personnes, la recharge est augmentée de [Magnitude/2]</t>
        </is>
      </c>
      <c r="G143" s="61" t="n"/>
      <c r="H143" s="61" t="inlineStr">
        <is>
          <t>🔮 Magie</t>
        </is>
      </c>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row>
    <row r="144">
      <c r="A144" s="169" t="inlineStr">
        <is>
          <t>???</t>
        </is>
      </c>
      <c r="B144" s="180" t="inlineStr">
        <is>
          <t>Liaison</t>
        </is>
      </c>
      <c r="C144" s="180" t="inlineStr">
        <is>
          <t>-</t>
        </is>
      </c>
      <c r="D144" s="180" t="n">
        <v>2</v>
      </c>
      <c r="E144" s="180" t="n">
        <v>2</v>
      </c>
      <c r="F144" s="146" t="inlineStr">
        <is>
          <t>Génère un effet qui permet à une cible de réaliser un saut dont la hauteur est au mieux de [Magnitude/3], au lancement du sort le lanceur de sort peux choisir si cet effet est bénéfique ou néfaste, si l'effet est bénéfique alors la cible n'a pas à réaliser de tests et peux choisir la hauteur de son bond (avec la limitation prévue), si l'effet est néfaste la cible peux réaliser un test de sauvegarde (réflexes) pour réduire les effets et ne peux choisir la hauteur du saut et dans ce cas uniquement la réception au sol peux entrainer des dégats normaux de chutes (la cible ne fait qu'un seul test de réflexes et la réduction de la chute est donc comprise dans la réduction des effets le cas échéant)</t>
        </is>
      </c>
      <c r="G144" s="61" t="n"/>
      <c r="H144" s="61" t="inlineStr">
        <is>
          <t>🌪️ Air, ✡️ Arcane</t>
        </is>
      </c>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row>
    <row r="145">
      <c r="A145" s="169" t="inlineStr">
        <is>
          <t>???</t>
        </is>
      </c>
      <c r="B145" s="180" t="inlineStr">
        <is>
          <t>Liaison</t>
        </is>
      </c>
      <c r="C145" s="180" t="inlineStr">
        <is>
          <t>-</t>
        </is>
      </c>
      <c r="D145" s="180" t="n">
        <v>4</v>
      </c>
      <c r="E145" s="180" t="n"/>
      <c r="F145" s="146" t="inlineStr">
        <is>
          <t>Si ce sort contre un autre sort alors le lanceur de ce sort est soigné de [Magnitude/4] d'une ressource qui dépends de la [clé] associée, maximum équivalant à la moitié du drain du sort contré</t>
        </is>
      </c>
      <c r="G145" s="61" t="n"/>
      <c r="H145" s="61" t="inlineStr">
        <is>
          <t>❤️ Vie (PV), 🧩 Mental (PS), 🌀 Chaos (PK), Esprit/Corps (PC), 🪷 Nature (PE), 🔮 Magie (PM)</t>
        </is>
      </c>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row>
    <row r="146">
      <c r="A146" s="169" t="inlineStr">
        <is>
          <t>???</t>
        </is>
      </c>
      <c r="B146" s="180" t="inlineStr">
        <is>
          <t>Liaison</t>
        </is>
      </c>
      <c r="C146" s="180" t="inlineStr">
        <is>
          <t>-</t>
        </is>
      </c>
      <c r="D146" s="180" t="n">
        <v>4</v>
      </c>
      <c r="E146" s="180" t="n"/>
      <c r="F146" s="146" t="inlineStr">
        <is>
          <t>Si ce sort contre un autre sort alors le lanceur du sort contré perd [Magnitude/4] d'une ressource qui dépends de la [clé] associée, maximum équivalant à la moitié du drain du sort contré</t>
        </is>
      </c>
      <c r="G146" s="61" t="n"/>
      <c r="H146" s="61" t="inlineStr">
        <is>
          <t>☠️ Mort (PV), 🧩 Mental (PS), ⚖️ Loi (PK), 🪷 Nature (PC ou PE), ✡️ Arcane (PM)</t>
        </is>
      </c>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row>
    <row r="147">
      <c r="A147" s="114" t="inlineStr">
        <is>
          <t>Tranquilité</t>
        </is>
      </c>
      <c r="B147" s="180" t="inlineStr">
        <is>
          <t>Liaison</t>
        </is>
      </c>
      <c r="C147" s="180" t="inlineStr">
        <is>
          <t>-</t>
        </is>
      </c>
      <c r="D147" s="180" t="n">
        <v>2</v>
      </c>
      <c r="E147" s="180" t="n">
        <v>2</v>
      </c>
      <c r="F147" s="146" t="inlineStr">
        <is>
          <t>L'effet de décharge du sort se limite à aux enchantments de lieux, la décharge est augmentée de [Magnitude/2]</t>
        </is>
      </c>
      <c r="G147" s="61" t="n"/>
      <c r="H147" s="61" t="inlineStr">
        <is>
          <t>🪷 Nature</t>
        </is>
      </c>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row>
    <row r="148">
      <c r="A148" s="114" t="inlineStr">
        <is>
          <t>Révocation</t>
        </is>
      </c>
      <c r="B148" s="180" t="inlineStr">
        <is>
          <t>Liaison</t>
        </is>
      </c>
      <c r="C148" s="180" t="inlineStr">
        <is>
          <t>-</t>
        </is>
      </c>
      <c r="D148" s="180" t="n">
        <v>2</v>
      </c>
      <c r="E148" s="180" t="n">
        <v>2</v>
      </c>
      <c r="F148" s="146" t="inlineStr">
        <is>
          <t>L'effet de décharge du sort se limite à aux enchantments d'invocation, la décharge est augmentée de [Magnitude/2]</t>
        </is>
      </c>
      <c r="G148" s="61" t="n"/>
      <c r="H148" s="61" t="inlineStr">
        <is>
          <t>✡️ Arcane</t>
        </is>
      </c>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row>
    <row r="149">
      <c r="A149" s="114" t="inlineStr">
        <is>
          <t>Dissipation</t>
        </is>
      </c>
      <c r="B149" s="180" t="inlineStr">
        <is>
          <t>Liaison</t>
        </is>
      </c>
      <c r="C149" s="180" t="inlineStr">
        <is>
          <t>-</t>
        </is>
      </c>
      <c r="D149" s="180" t="n">
        <v>2</v>
      </c>
      <c r="E149" s="180" t="n">
        <v>2</v>
      </c>
      <c r="F149" s="146" t="inlineStr">
        <is>
          <t>L'effet de décharge du sort se limite à aux enchantments de personnes, la décharge est augmentée de [Magnitude/2]</t>
        </is>
      </c>
      <c r="G149" s="61" t="n"/>
      <c r="H149" s="61" t="inlineStr">
        <is>
          <t>🪷 Nature</t>
        </is>
      </c>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row>
    <row r="150">
      <c r="A150" s="169" t="inlineStr">
        <is>
          <t>???</t>
        </is>
      </c>
      <c r="B150" s="180" t="inlineStr">
        <is>
          <t>Liaison</t>
        </is>
      </c>
      <c r="C150" s="180" t="inlineStr">
        <is>
          <t>-</t>
        </is>
      </c>
      <c r="D150" s="180" t="n">
        <v>2</v>
      </c>
      <c r="E150" s="180" t="n">
        <v>2</v>
      </c>
      <c r="F150" s="146" t="inlineStr">
        <is>
          <t>Le sort ne fait pas effet dessuite mais lorsqu'une condition énoncée durant le lancement du sort surviens, le sort agit alors comme une interruption, le sort expire à la fin de la scène ou si le lanceur du sort le souhaite</t>
        </is>
      </c>
      <c r="G150" s="61" t="n"/>
      <c r="H150" s="61" t="inlineStr">
        <is>
          <t>⚖️ Loi</t>
        </is>
      </c>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row>
    <row r="151">
      <c r="A151" s="169" t="inlineStr">
        <is>
          <t>???</t>
        </is>
      </c>
      <c r="B151" s="180" t="inlineStr">
        <is>
          <t>Liaison</t>
        </is>
      </c>
      <c r="C151" s="180" t="inlineStr">
        <is>
          <t>-</t>
        </is>
      </c>
      <c r="D151" s="180" t="n">
        <v>2</v>
      </c>
      <c r="E151" s="180" t="n">
        <v>2</v>
      </c>
      <c r="F151" s="146" t="inlineStr">
        <is>
          <t>Le sort peux désormais se lancer en réponse au lancement d'un sort sous forme d'interruption, la cible du sort devra être le lanceur de sort en question, nécessitant 2 action rapide ou 1 seule action rapide avec drain augmenté de 4</t>
        </is>
      </c>
      <c r="G151" s="61" t="n"/>
      <c r="H151" s="61" t="inlineStr">
        <is>
          <t>🔮 Magie</t>
        </is>
      </c>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row>
    <row r="152">
      <c r="A152" s="169" t="inlineStr">
        <is>
          <t>???</t>
        </is>
      </c>
      <c r="B152" s="180" t="inlineStr">
        <is>
          <t>Liaison</t>
        </is>
      </c>
      <c r="C152" s="180" t="inlineStr">
        <is>
          <t>-</t>
        </is>
      </c>
      <c r="D152" s="180" t="n">
        <v>2</v>
      </c>
      <c r="E152" s="180" t="n">
        <v>2</v>
      </c>
      <c r="F152" s="146" t="inlineStr">
        <is>
          <t>Le sort peux désormais se lancer lors d'une action adverse (attaque, défense ou tactique) sous forme d'interruption, la cible du sort devra être l'adversaire en question, nécessitant 2 action rapide ou 1 seule action rapide avec drain augmenté de 4</t>
        </is>
      </c>
      <c r="G152" s="61" t="n"/>
      <c r="H152" s="61" t="inlineStr">
        <is>
          <t>🔮 Magie</t>
        </is>
      </c>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row>
    <row r="153">
      <c r="A153" s="169" t="inlineStr">
        <is>
          <t>???</t>
        </is>
      </c>
      <c r="B153" s="180" t="inlineStr">
        <is>
          <t>Liaison</t>
        </is>
      </c>
      <c r="C153" s="180" t="inlineStr">
        <is>
          <t>-</t>
        </is>
      </c>
      <c r="D153" s="180" t="n">
        <v>2</v>
      </c>
      <c r="E153" s="180" t="n">
        <v>2</v>
      </c>
      <c r="F153" s="146" t="inlineStr">
        <is>
          <t>Le sort peux désormais se lancer lors d'une action adverse (attaque, défense ou tactique) visant le lanceur de sort sous forme d'interruption, la cible du sort devra être l'adversaire en question, nécessitant 2 action rapide ou 1 seule action rapide avec drain augmenté de 4</t>
        </is>
      </c>
      <c r="G153" s="61" t="n"/>
      <c r="H153" s="61" t="inlineStr">
        <is>
          <t>🔮 Magie</t>
        </is>
      </c>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row>
    <row r="154">
      <c r="A154" s="169" t="inlineStr">
        <is>
          <t>???</t>
        </is>
      </c>
      <c r="B154" s="180" t="inlineStr">
        <is>
          <t>Liaison</t>
        </is>
      </c>
      <c r="C154" s="180" t="inlineStr">
        <is>
          <t>-</t>
        </is>
      </c>
      <c r="D154" s="180" t="n">
        <v>2</v>
      </c>
      <c r="E154" s="180" t="n">
        <v>2</v>
      </c>
      <c r="F154" s="146" t="inlineStr">
        <is>
          <t>Le sort peux désormais se lancer lors d'une opportunité offerte par l'adversaire pour le lanceur de sort sous forme d'interruption, la cible du sort devra être l'adversaire en question, nécessitant 2 action rapide ou 1 seule action rapide avec drain augmenté de 4</t>
        </is>
      </c>
      <c r="G154" s="61" t="n"/>
      <c r="H154" s="61" t="inlineStr">
        <is>
          <t>🔮 Magie</t>
        </is>
      </c>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row>
    <row r="155">
      <c r="A155" s="114" t="inlineStr">
        <is>
          <t>Purgation</t>
        </is>
      </c>
      <c r="B155" s="180" t="inlineStr">
        <is>
          <t>Liaison</t>
        </is>
      </c>
      <c r="C155" s="180" t="inlineStr">
        <is>
          <t>-</t>
        </is>
      </c>
      <c r="D155" s="180" t="n">
        <v>2</v>
      </c>
      <c r="E155" s="180" t="n">
        <v>2</v>
      </c>
      <c r="F155" s="146" t="inlineStr">
        <is>
          <t>Le sort de dégats inflige moitié plus sur une cible qui est en train de lancer un sort, ne nécessite pas nécessairement que le sort puisse être lancé en interruption mais ce n'est alors possible que si la cible réalise son lancé de sort à cheval sur deux rounds, le sort ne fait pas de dégats sur une cible qui ne réponds pas aux conditions</t>
        </is>
      </c>
      <c r="G155" s="61" t="n"/>
      <c r="H155" s="61" t="inlineStr">
        <is>
          <t>🪷 Nature</t>
        </is>
      </c>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row>
    <row r="156">
      <c r="A156" s="169" t="inlineStr">
        <is>
          <t>???</t>
        </is>
      </c>
      <c r="B156" s="180" t="inlineStr">
        <is>
          <t>Liaison</t>
        </is>
      </c>
      <c r="C156" s="180" t="inlineStr">
        <is>
          <t>-</t>
        </is>
      </c>
      <c r="D156" s="180" t="n">
        <v>2</v>
      </c>
      <c r="E156" s="180" t="n">
        <v>2</v>
      </c>
      <c r="F156" s="146" t="inlineStr">
        <is>
          <t>L'enchantement inclus dans ce sort inflige 1 points de corruption en moins</t>
        </is>
      </c>
      <c r="G156" s="61" t="n"/>
      <c r="H156" s="61" t="inlineStr">
        <is>
          <t>🪷 Nature</t>
        </is>
      </c>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row>
    <row r="157">
      <c r="A157" s="169" t="inlineStr">
        <is>
          <t>???</t>
        </is>
      </c>
      <c r="B157" s="180" t="inlineStr">
        <is>
          <t>Liaison</t>
        </is>
      </c>
      <c r="C157" s="145" t="inlineStr">
        <is>
          <t>TO Finish ?</t>
        </is>
      </c>
      <c r="D157" s="180" t="n">
        <v>2</v>
      </c>
      <c r="E157" s="180" t="n">
        <v>2</v>
      </c>
      <c r="F157" s="146" t="inlineStr">
        <is>
          <t>l'effet n'affecte pas son propriétaire</t>
        </is>
      </c>
      <c r="G157" s="61" t="n"/>
      <c r="H157" s="61" t="inlineStr">
        <is>
          <t>🔮 Magie</t>
        </is>
      </c>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row>
    <row r="158">
      <c r="A158" s="169" t="inlineStr">
        <is>
          <t>???</t>
        </is>
      </c>
      <c r="B158" s="180" t="inlineStr">
        <is>
          <t>Liaison</t>
        </is>
      </c>
      <c r="C158" s="145" t="inlineStr">
        <is>
          <t>TO Finish ?</t>
        </is>
      </c>
      <c r="D158" s="180" t="n">
        <v>4</v>
      </c>
      <c r="E158" s="180" t="n">
        <v>4</v>
      </c>
      <c r="F158" s="146" t="inlineStr">
        <is>
          <t>l'effet n'affecte pas le propriétaire ni ses alliés</t>
        </is>
      </c>
      <c r="G158" s="61" t="n"/>
      <c r="H158" s="61" t="inlineStr">
        <is>
          <t>🔮 Magie</t>
        </is>
      </c>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row>
    <row r="159">
      <c r="A159" s="169" t="inlineStr">
        <is>
          <t>???</t>
        </is>
      </c>
      <c r="B159" s="180" t="inlineStr">
        <is>
          <t>Liaison</t>
        </is>
      </c>
      <c r="C159" s="180" t="inlineStr">
        <is>
          <t>-</t>
        </is>
      </c>
      <c r="D159" s="180" t="n">
        <v>2</v>
      </c>
      <c r="E159" s="180" t="n">
        <v>2</v>
      </c>
      <c r="F159" s="146" t="inlineStr">
        <is>
          <t>Enchantement qui relance les effets d'un effet d'évocation à chaque tour (tel que répulsion ou attraction), avec la moitié de la Magnitude</t>
        </is>
      </c>
      <c r="G159" s="61" t="n"/>
      <c r="H159" s="61" t="inlineStr">
        <is>
          <t>Tous</t>
        </is>
      </c>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row>
    <row r="160">
      <c r="A160" s="169" t="inlineStr">
        <is>
          <t>???</t>
        </is>
      </c>
      <c r="B160" s="180" t="inlineStr">
        <is>
          <t>Liaison</t>
        </is>
      </c>
      <c r="C160" s="180" t="inlineStr">
        <is>
          <t>-</t>
        </is>
      </c>
      <c r="D160" s="180" t="n"/>
      <c r="E160" s="180" t="n"/>
      <c r="F160" s="146" t="inlineStr">
        <is>
          <t>- [Magie] Terre? : Si le sort détruit un objet alors son usager ou ceux à proximité subissent des dégats ?</t>
        </is>
      </c>
      <c r="G160" s="61" t="n"/>
      <c r="H160" s="61" t="inlineStr">
        <is>
          <t>🪨 Terre</t>
        </is>
      </c>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row>
    <row r="161">
      <c r="A161" s="169" t="inlineStr">
        <is>
          <t>???</t>
        </is>
      </c>
      <c r="B161" s="180" t="inlineStr">
        <is>
          <t>Liaison</t>
        </is>
      </c>
      <c r="C161" s="180" t="inlineStr">
        <is>
          <t>-</t>
        </is>
      </c>
      <c r="D161" s="180" t="n">
        <v>2</v>
      </c>
      <c r="E161" s="180" t="n">
        <v>2</v>
      </c>
      <c r="F161" s="146" t="inlineStr">
        <is>
          <t>Les dégats du sort sont doublés, mais le lanceur du sort perd la vie, rien ne peux empêcher la mort qui surviens ainsi (mais cela n'empêche pas une réanimation etc)</t>
        </is>
      </c>
      <c r="G161" s="61" t="n"/>
      <c r="H161" s="61" t="inlineStr">
        <is>
          <t>✨ Sacre</t>
        </is>
      </c>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row>
    <row r="162">
      <c r="A162" s="169" t="inlineStr">
        <is>
          <t>???</t>
        </is>
      </c>
      <c r="B162" s="180" t="inlineStr">
        <is>
          <t>Liaison</t>
        </is>
      </c>
      <c r="C162" s="180" t="inlineStr">
        <is>
          <t>-</t>
        </is>
      </c>
      <c r="D162" s="180" t="n">
        <v>2</v>
      </c>
      <c r="E162" s="180" t="n">
        <v>2</v>
      </c>
      <c r="F162" s="146" t="inlineStr">
        <is>
          <t>Chaque tranche de 5 en corruption de la cible augmente les dégats du sort de 1D6, maximum 1D6 par niveau de sort</t>
        </is>
      </c>
      <c r="G162" s="61" t="n"/>
      <c r="H162" s="61" t="inlineStr">
        <is>
          <t>🪷 Nature</t>
        </is>
      </c>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row>
    <row r="163">
      <c r="A163" s="169" t="inlineStr">
        <is>
          <t>???</t>
        </is>
      </c>
      <c r="B163" s="180" t="inlineStr">
        <is>
          <t>Liaison</t>
        </is>
      </c>
      <c r="C163" s="180" t="inlineStr">
        <is>
          <t>-</t>
        </is>
      </c>
      <c r="D163" s="180" t="n">
        <v>2</v>
      </c>
      <c r="E163" s="180" t="n">
        <v>2</v>
      </c>
      <c r="F163" s="146" t="inlineStr">
        <is>
          <t>Chaque points de dégats du sort inflige une perte de 2 PV cependant il est possible de ne dépasser qu'un seul PE (au lieu de 2) pour les réduires</t>
        </is>
      </c>
      <c r="G163" s="61" t="n"/>
      <c r="H163" s="61" t="inlineStr">
        <is>
          <t xml:space="preserve">🔥 Feu, ❄️ Glace, ⚡ Foudre, ☠️ Mort </t>
        </is>
      </c>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row>
    <row r="164">
      <c r="A164" s="169" t="inlineStr">
        <is>
          <t>???</t>
        </is>
      </c>
      <c r="B164" s="180" t="inlineStr">
        <is>
          <t>Liaison</t>
        </is>
      </c>
      <c r="C164" s="180" t="inlineStr">
        <is>
          <t>-</t>
        </is>
      </c>
      <c r="D164" s="180" t="n">
        <v>2</v>
      </c>
      <c r="E164" s="180" t="n">
        <v>2</v>
      </c>
      <c r="F164" s="146" t="inlineStr">
        <is>
          <t>Génère un effet qui déclanche les conséquences des conditions de "DOT" sur la cible comme si [Magnitude/5] décharges de la condition avait lieu (et ils ont bel et bien lieu, la charge de ces conditions diminues en conséquences)</t>
        </is>
      </c>
      <c r="G164" s="61" t="n"/>
      <c r="H164" s="61" t="inlineStr">
        <is>
          <t>☢️ Toxique</t>
        </is>
      </c>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row>
    <row r="165">
      <c r="A165" s="169" t="inlineStr">
        <is>
          <t>???</t>
        </is>
      </c>
      <c r="B165" s="180" t="inlineStr">
        <is>
          <t>Liaison</t>
        </is>
      </c>
      <c r="C165" s="180" t="inlineStr">
        <is>
          <t>-</t>
        </is>
      </c>
      <c r="D165" s="180" t="n">
        <v>2</v>
      </c>
      <c r="E165" s="180" t="n">
        <v>2</v>
      </c>
      <c r="F165" s="146" t="inlineStr">
        <is>
          <t>L'attaque produit par le sort est moins précise (DEF de la cible +2, difficulté des défenses/sauvegardes -2) mais le jet est majoré (+1 par dés)</t>
        </is>
      </c>
      <c r="G165" s="61" t="n"/>
      <c r="H165" s="61" t="inlineStr">
        <is>
          <t>🔥 Feu, ❄️ Glace, ⚡ Foudre</t>
        </is>
      </c>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row>
    <row r="166">
      <c r="A166" s="169" t="inlineStr">
        <is>
          <t>???</t>
        </is>
      </c>
      <c r="B166" s="180" t="inlineStr">
        <is>
          <t>Liaison</t>
        </is>
      </c>
      <c r="C166" s="180" t="inlineStr">
        <is>
          <t>-</t>
        </is>
      </c>
      <c r="D166" s="180" t="n">
        <v>2</v>
      </c>
      <c r="E166" s="180" t="n">
        <v>2</v>
      </c>
      <c r="F166" s="146" t="inlineStr">
        <is>
          <t>L'attaque produit par le sort est plus précise (DEF de la cible -2, difficulté des défenses/sauvegardes +2) mais le jet est minoré (-1 par dés)</t>
        </is>
      </c>
      <c r="G166" s="61" t="n"/>
      <c r="H166" s="61" t="inlineStr">
        <is>
          <t>✡️ Arcane, ☀️ Lumière, 🌑 Ombre</t>
        </is>
      </c>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row>
    <row r="167">
      <c r="A167" s="169" t="inlineStr">
        <is>
          <t>???</t>
        </is>
      </c>
      <c r="B167" s="180" t="inlineStr">
        <is>
          <t>Liaison</t>
        </is>
      </c>
      <c r="C167" s="180" t="inlineStr">
        <is>
          <t>-</t>
        </is>
      </c>
      <c r="D167" s="180" t="n">
        <v>2</v>
      </c>
      <c r="E167" s="180" t="n">
        <v>2</v>
      </c>
      <c r="F167" s="146" t="inlineStr">
        <is>
          <t>L'attaque produit par le sort est plus précise (DEF de la cible -2, difficulté des défenses/sauvegardes +2)</t>
        </is>
      </c>
      <c r="H167" s="114" t="inlineStr">
        <is>
          <t>🔮 Magie</t>
        </is>
      </c>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row>
    <row r="168">
      <c r="A168" s="169" t="inlineStr">
        <is>
          <t>???</t>
        </is>
      </c>
      <c r="B168" s="180" t="inlineStr">
        <is>
          <t>Liaison</t>
        </is>
      </c>
      <c r="C168" s="180" t="inlineStr">
        <is>
          <t>-</t>
        </is>
      </c>
      <c r="D168" s="180" t="n">
        <v>0</v>
      </c>
      <c r="E168" s="180" t="n">
        <v>0</v>
      </c>
      <c r="F168" s="146" t="inlineStr">
        <is>
          <t>L'attaque produit par le sort est modifié selon le ratio du poids actuel de la cible vs son poids maximum : minoré si &lt; 25%, majoré si &gt; 75%</t>
        </is>
      </c>
      <c r="G168" s="61" t="n"/>
      <c r="H168" s="61" t="inlineStr">
        <is>
          <t>💢 Vide</t>
        </is>
      </c>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row>
    <row r="169">
      <c r="A169" s="114" t="inlineStr">
        <is>
          <t>Sacrifice</t>
        </is>
      </c>
      <c r="B169" s="180" t="inlineStr">
        <is>
          <t>Liaison</t>
        </is>
      </c>
      <c r="C169" s="180" t="inlineStr">
        <is>
          <t>-</t>
        </is>
      </c>
      <c r="D169" s="180" t="n">
        <v>0</v>
      </c>
      <c r="E169" s="180" t="n">
        <v>0</v>
      </c>
      <c r="F169" s="146" t="inlineStr">
        <is>
          <t>Les dégats produit par le sort sont à moitié plus efficace, mais le lanceur de sort subit une perte équivalante de cette même ressource en contre partie</t>
        </is>
      </c>
      <c r="G169" s="61" t="n"/>
      <c r="H169" s="61" t="inlineStr">
        <is>
          <t>🩸 Impie</t>
        </is>
      </c>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row>
    <row r="170">
      <c r="A170" s="169" t="inlineStr">
        <is>
          <t xml:space="preserve">Expiration </t>
        </is>
      </c>
      <c r="B170" s="180" t="inlineStr">
        <is>
          <t>Liaison</t>
        </is>
      </c>
      <c r="C170" s="180" t="inlineStr">
        <is>
          <t>-</t>
        </is>
      </c>
      <c r="D170" s="180" t="n">
        <v>0</v>
      </c>
      <c r="E170" s="180" t="n">
        <v>0</v>
      </c>
      <c r="F170" s="144" t="inlineStr">
        <is>
          <t>Les dégâts causés par le sort sont appliqués aux PC à la place de la ressource d’origine, les défenses et résistances sont calculés normalement selon le type d’énergie employé</t>
        </is>
      </c>
      <c r="G170" s="124" t="n"/>
      <c r="H170" s="124" t="inlineStr">
        <is>
          <t>☀️ Lumière, 🌑 Ombre</t>
        </is>
      </c>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row>
    <row r="171">
      <c r="A171" s="114" t="inlineStr">
        <is>
          <t>Myriade</t>
        </is>
      </c>
      <c r="B171" s="180" t="inlineStr">
        <is>
          <t>Liaison</t>
        </is>
      </c>
      <c r="C171" s="180" t="inlineStr">
        <is>
          <t>-</t>
        </is>
      </c>
      <c r="D171" s="180" t="n">
        <v>2</v>
      </c>
      <c r="E171" s="180" t="n">
        <v>2</v>
      </c>
      <c r="F171" s="144" t="inlineStr">
        <is>
          <t>Le sort d'attaque se décline en plusieurs attaques, le nombre est au choix du lanceur de sort, maximum 1 plus 1 par niveau de sort, chaque attaques peux avoir une cible différente ou non, chaque attaque qui touche la même cible n'inflige que la moitié de ses dégats, aussi chaque attaques est confronté à une défense passive augmenté de D6 (de fait certaines peuvent toucher et d'autres pas), l'augmentation de difficulté et drain est appliqué pour chaque attaque en plus</t>
        </is>
      </c>
      <c r="G171" s="61" t="n"/>
      <c r="H171" s="61" t="inlineStr">
        <is>
          <t>🔥 Feu, ❄️ Glace, ⚡ Foudre</t>
        </is>
      </c>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row>
    <row r="172">
      <c r="A172" s="169" t="inlineStr">
        <is>
          <t>???</t>
        </is>
      </c>
      <c r="B172" s="180" t="inlineStr">
        <is>
          <t>Liaison</t>
        </is>
      </c>
      <c r="C172" s="180" t="inlineStr">
        <is>
          <t>-</t>
        </is>
      </c>
      <c r="D172" s="180" t="n">
        <v>4</v>
      </c>
      <c r="E172" s="180" t="n">
        <v>0</v>
      </c>
      <c r="F172" s="146" t="inlineStr">
        <is>
          <t>Le sort a besoin de consummer le corps d'un être décédé, la sort est majoré (+1 par dés) si le cadavre n'est pas frais et doublement majorés si le cadavre est récent (moins de 24h), si l'âme du défunt n'a pas encore rejoins le cycle elle deviens errante, n'affecte que les sorts de dégats ou de soins affectant la sphère physique</t>
        </is>
      </c>
      <c r="G172" s="61" t="n"/>
      <c r="H172" s="61" t="inlineStr">
        <is>
          <t>☠️ Mort</t>
        </is>
      </c>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row>
    <row r="173">
      <c r="A173" s="169" t="inlineStr">
        <is>
          <t>???</t>
        </is>
      </c>
      <c r="B173" s="180" t="inlineStr">
        <is>
          <t>Liaison</t>
        </is>
      </c>
      <c r="C173" s="180" t="inlineStr">
        <is>
          <t>-</t>
        </is>
      </c>
      <c r="D173" s="180" t="n">
        <v>4</v>
      </c>
      <c r="E173" s="180" t="n">
        <v>0</v>
      </c>
      <c r="F173" s="146" t="inlineStr">
        <is>
          <t>Le sort a besoin de consummer l'âme d'un être décédé, le sort est majoré (+1 par dés) si l'âme n'est pas fraiche et doublement majorés si l'âme est fraiche (décédé il y a moins de 24h), n'affecte que les sorts de dégats ou de soins affectant la sphère mentale</t>
        </is>
      </c>
      <c r="G173" s="61" t="n"/>
      <c r="H173" s="61" t="inlineStr">
        <is>
          <t>☠️ Mort</t>
        </is>
      </c>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row>
    <row r="174">
      <c r="A174" s="169" t="inlineStr">
        <is>
          <t>???</t>
        </is>
      </c>
      <c r="B174" s="180" t="inlineStr">
        <is>
          <t>Liaison</t>
        </is>
      </c>
      <c r="C174" s="180" t="inlineStr">
        <is>
          <t>-</t>
        </is>
      </c>
      <c r="D174" s="180" t="n">
        <v>2</v>
      </c>
      <c r="E174" s="180" t="n">
        <v>-4</v>
      </c>
      <c r="F174" s="146" t="inlineStr">
        <is>
          <t>Le sort a besoin de consummer le corps et l'âme d'un être décédé, ce qui permet donc de réduire la cout en drain du sort</t>
        </is>
      </c>
      <c r="G174" s="61" t="n"/>
      <c r="H174" s="61" t="inlineStr">
        <is>
          <t>☠️ Mort</t>
        </is>
      </c>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row>
    <row r="175">
      <c r="A175" s="169" t="inlineStr">
        <is>
          <t>???</t>
        </is>
      </c>
      <c r="B175" s="180" t="inlineStr">
        <is>
          <t>Liaison</t>
        </is>
      </c>
      <c r="C175" s="180" t="inlineStr">
        <is>
          <t>-</t>
        </is>
      </c>
      <c r="D175" s="180" t="n">
        <v>2</v>
      </c>
      <c r="E175" s="180" t="n">
        <v>0</v>
      </c>
      <c r="F175" s="146" t="inlineStr">
        <is>
          <t>Le sort d'alignement positif est majoré (+1 par dés) ou doublement majoré et génère 2 fois ou 3 fois moins de fatigue (le cas échéant) mais le lanceur de sort reçoit une lésion légère (rang 1) ou modérée (rang 2) en échange</t>
        </is>
      </c>
      <c r="G175" s="61" t="n"/>
      <c r="H175" s="61" t="inlineStr">
        <is>
          <t>✨ Sacre</t>
        </is>
      </c>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row>
    <row r="176">
      <c r="A176" s="169" t="inlineStr">
        <is>
          <t>???</t>
        </is>
      </c>
      <c r="B176" s="180" t="inlineStr">
        <is>
          <t>Liaison</t>
        </is>
      </c>
      <c r="C176" s="180" t="inlineStr">
        <is>
          <t>-</t>
        </is>
      </c>
      <c r="D176" s="180" t="n">
        <v>2</v>
      </c>
      <c r="E176" s="180" t="n">
        <v>0</v>
      </c>
      <c r="F176" s="146" t="inlineStr">
        <is>
          <t>Le sort d'alignement négatif est majoré (+1 par dés) ou doublement majoré et est assuré (mini 3) ou doublement assuré (mini 4) mais le lanceur de sort reçoit une lésion légère (rang 1) ou modérée (rang 2) en échange</t>
        </is>
      </c>
      <c r="G176" s="61" t="n"/>
      <c r="H176" s="61" t="inlineStr">
        <is>
          <t>🩸 Impie</t>
        </is>
      </c>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row>
    <row r="177">
      <c r="A177" s="147" t="n"/>
      <c r="B177" s="183" t="n"/>
      <c r="C177" s="180" t="n"/>
      <c r="D177" s="183" t="n"/>
      <c r="E177" s="183" t="n"/>
      <c r="F177" s="133" t="n"/>
      <c r="G177" s="128" t="n"/>
      <c r="H177" s="128" t="n"/>
      <c r="I177" s="128" t="n"/>
      <c r="J177" s="128" t="n"/>
      <c r="K177" s="128" t="n"/>
      <c r="L177" s="128" t="n"/>
      <c r="M177" s="128" t="n"/>
      <c r="N177" s="128" t="n"/>
      <c r="O177" s="128" t="n"/>
      <c r="P177" s="128" t="n"/>
      <c r="Q177" s="128" t="n"/>
      <c r="R177" s="128" t="n"/>
      <c r="S177" s="128" t="n"/>
      <c r="T177" s="128" t="n"/>
      <c r="U177" s="128" t="n"/>
      <c r="V177" s="128" t="n"/>
      <c r="W177" s="128" t="n"/>
      <c r="X177" s="128" t="n"/>
      <c r="Y177" s="128" t="n"/>
      <c r="Z177" s="128" t="n"/>
      <c r="AA177" s="128" t="n"/>
      <c r="AB177" s="128" t="n"/>
    </row>
    <row r="178">
      <c r="A178" s="147" t="n"/>
      <c r="B178" s="183" t="n"/>
      <c r="C178" s="180" t="n"/>
      <c r="D178" s="183" t="n"/>
      <c r="E178" s="183" t="n"/>
      <c r="F178" s="133" t="n"/>
      <c r="G178" s="128" t="n"/>
      <c r="H178" s="128" t="n"/>
      <c r="I178" s="128" t="n"/>
      <c r="J178" s="128" t="n"/>
      <c r="K178" s="128" t="n"/>
      <c r="L178" s="128" t="n"/>
      <c r="M178" s="128" t="n"/>
      <c r="N178" s="128" t="n"/>
      <c r="O178" s="128" t="n"/>
      <c r="P178" s="128" t="n"/>
      <c r="Q178" s="128" t="n"/>
      <c r="R178" s="128" t="n"/>
      <c r="S178" s="128" t="n"/>
      <c r="T178" s="128" t="n"/>
      <c r="U178" s="128" t="n"/>
      <c r="V178" s="128" t="n"/>
      <c r="W178" s="128" t="n"/>
      <c r="X178" s="128" t="n"/>
      <c r="Y178" s="128" t="n"/>
      <c r="Z178" s="128" t="n"/>
      <c r="AA178" s="128" t="n"/>
      <c r="AB178" s="128" t="n"/>
    </row>
    <row r="179">
      <c r="A179" s="147" t="n"/>
      <c r="B179" s="183" t="n"/>
      <c r="C179" s="180" t="n"/>
      <c r="D179" s="183" t="n"/>
      <c r="E179" s="183" t="n"/>
      <c r="F179" s="133" t="n"/>
      <c r="G179" s="128" t="n"/>
      <c r="H179" s="128" t="n"/>
      <c r="I179" s="128" t="n"/>
      <c r="J179" s="128" t="n"/>
      <c r="K179" s="128" t="n"/>
      <c r="L179" s="128" t="n"/>
      <c r="M179" s="128" t="n"/>
      <c r="N179" s="128" t="n"/>
      <c r="O179" s="128" t="n"/>
      <c r="P179" s="128" t="n"/>
      <c r="Q179" s="128" t="n"/>
      <c r="R179" s="128" t="n"/>
      <c r="S179" s="128" t="n"/>
      <c r="T179" s="128" t="n"/>
      <c r="U179" s="128" t="n"/>
      <c r="V179" s="128" t="n"/>
      <c r="W179" s="128" t="n"/>
      <c r="X179" s="128" t="n"/>
      <c r="Y179" s="128" t="n"/>
      <c r="Z179" s="128" t="n"/>
      <c r="AA179" s="128" t="n"/>
      <c r="AB179" s="128" t="n"/>
    </row>
    <row r="180">
      <c r="A180" s="147" t="n"/>
      <c r="B180" s="183" t="n"/>
      <c r="C180" s="180" t="n"/>
      <c r="D180" s="180" t="n"/>
      <c r="E180" s="180" t="n"/>
      <c r="F180" s="146" t="n"/>
      <c r="G180" s="128" t="n"/>
      <c r="H180" s="128"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row>
    <row r="181">
      <c r="A181" s="147" t="n"/>
      <c r="B181" s="183" t="n"/>
      <c r="C181" s="180" t="n"/>
      <c r="D181" s="180" t="n"/>
      <c r="E181" s="180" t="n"/>
      <c r="F181" s="146"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row>
    <row r="182">
      <c r="A182" s="147" t="n"/>
      <c r="B182" s="183" t="n"/>
      <c r="C182" s="180" t="n"/>
      <c r="D182" s="180" t="n"/>
      <c r="E182" s="180" t="n"/>
      <c r="F182" s="146"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row>
    <row r="183">
      <c r="A183" s="147" t="n"/>
      <c r="B183" s="183" t="n"/>
      <c r="C183" s="180" t="n"/>
      <c r="D183" s="180" t="n"/>
      <c r="E183" s="180" t="n"/>
      <c r="F183" s="146"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row>
    <row r="184">
      <c r="A184" s="147" t="n"/>
      <c r="B184" s="183" t="n"/>
      <c r="C184" s="180" t="n"/>
      <c r="D184" s="180" t="n"/>
      <c r="E184" s="180" t="n"/>
      <c r="F184" s="146"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row>
    <row r="185">
      <c r="A185" s="147" t="n"/>
      <c r="B185" s="183" t="n"/>
      <c r="C185" s="180" t="n"/>
      <c r="D185" s="180" t="n"/>
      <c r="E185" s="180" t="n"/>
      <c r="F185" s="146"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row>
    <row r="186">
      <c r="A186" s="147" t="n"/>
      <c r="B186" s="180" t="n"/>
      <c r="C186" s="180" t="n"/>
      <c r="D186" s="180" t="n"/>
      <c r="E186" s="180" t="n"/>
      <c r="F186" s="146"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row>
    <row r="187">
      <c r="A187" s="147" t="n"/>
      <c r="B187" s="180" t="n"/>
      <c r="C187" s="180" t="n"/>
      <c r="D187" s="180" t="n"/>
      <c r="E187" s="180" t="n"/>
      <c r="F187" s="146"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row>
    <row r="188">
      <c r="A188" s="147" t="n"/>
      <c r="B188" s="180" t="n"/>
      <c r="C188" s="180" t="n"/>
      <c r="D188" s="180" t="n"/>
      <c r="E188" s="180" t="n"/>
      <c r="F188" s="146"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row>
    <row r="189">
      <c r="A189" s="147" t="n"/>
      <c r="B189" s="180" t="n"/>
      <c r="C189" s="180" t="n"/>
      <c r="D189" s="180" t="n"/>
      <c r="E189" s="180" t="n"/>
      <c r="F189" s="146"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row>
    <row r="190">
      <c r="A190" s="147" t="n"/>
      <c r="B190" s="180" t="n"/>
      <c r="C190" s="180" t="n"/>
      <c r="D190" s="180" t="n"/>
      <c r="E190" s="180" t="n"/>
      <c r="F190" s="146"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row>
    <row r="191">
      <c r="A191" s="147" t="n"/>
      <c r="B191" s="180" t="n"/>
      <c r="C191" s="180" t="n"/>
      <c r="D191" s="180" t="n"/>
      <c r="E191" s="180" t="n"/>
      <c r="F191" s="146"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row>
    <row r="192">
      <c r="A192" s="147" t="n"/>
      <c r="B192" s="180" t="n"/>
      <c r="C192" s="180" t="n"/>
      <c r="D192" s="180" t="n"/>
      <c r="E192" s="180" t="n"/>
      <c r="F192" s="146"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row>
    <row r="193">
      <c r="A193" s="147" t="n"/>
      <c r="B193" s="180" t="n"/>
      <c r="C193" s="180" t="n"/>
      <c r="D193" s="180" t="n"/>
      <c r="E193" s="180" t="n"/>
      <c r="F193" s="146"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row>
    <row r="194">
      <c r="A194" s="147" t="n"/>
      <c r="B194" s="180" t="n"/>
      <c r="C194" s="180" t="n"/>
      <c r="D194" s="180" t="n"/>
      <c r="E194" s="180" t="n"/>
      <c r="F194" s="146"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row>
    <row r="195">
      <c r="A195" s="147" t="n"/>
      <c r="B195" s="180" t="n"/>
      <c r="C195" s="180" t="n"/>
      <c r="D195" s="180" t="n"/>
      <c r="E195" s="180" t="n"/>
      <c r="F195" s="146"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row>
    <row r="196">
      <c r="A196" s="147" t="n"/>
      <c r="B196" s="180" t="n"/>
      <c r="C196" s="180" t="n"/>
      <c r="D196" s="180" t="n"/>
      <c r="E196" s="180" t="n"/>
      <c r="F196" s="146"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row>
    <row r="197">
      <c r="A197" s="147" t="n"/>
      <c r="B197" s="180" t="n"/>
      <c r="C197" s="180" t="n"/>
      <c r="D197" s="180" t="n"/>
      <c r="E197" s="180" t="n"/>
      <c r="F197" s="146"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row>
    <row r="198">
      <c r="A198" s="147" t="n"/>
      <c r="B198" s="180" t="n"/>
      <c r="C198" s="180" t="n"/>
      <c r="D198" s="180" t="n"/>
      <c r="E198" s="180" t="n"/>
      <c r="F198" s="146"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row>
    <row r="199">
      <c r="A199" s="147" t="n"/>
      <c r="B199" s="180" t="n"/>
      <c r="C199" s="180" t="n"/>
      <c r="D199" s="180" t="n"/>
      <c r="E199" s="180" t="n"/>
      <c r="F199" s="146"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row>
    <row r="200">
      <c r="A200" s="147" t="n"/>
      <c r="B200" s="180" t="n"/>
      <c r="C200" s="180" t="n"/>
      <c r="D200" s="180" t="n"/>
      <c r="E200" s="180" t="n"/>
      <c r="F200" s="146"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row>
    <row r="201">
      <c r="A201" s="147" t="n"/>
      <c r="B201" s="180" t="n"/>
      <c r="C201" s="180" t="n"/>
      <c r="D201" s="180" t="n"/>
      <c r="E201" s="180" t="n"/>
      <c r="F201" s="146"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row>
    <row r="202">
      <c r="A202" s="147" t="n"/>
      <c r="B202" s="180" t="n"/>
      <c r="C202" s="180" t="n"/>
      <c r="D202" s="180" t="n"/>
      <c r="E202" s="180" t="n"/>
      <c r="F202" s="146"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row>
    <row r="203">
      <c r="A203" s="147" t="n"/>
      <c r="B203" s="180" t="n"/>
      <c r="C203" s="180" t="n"/>
      <c r="D203" s="180" t="n"/>
      <c r="E203" s="180" t="n"/>
      <c r="F203" s="146"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row>
    <row r="204">
      <c r="A204" s="147" t="n"/>
      <c r="B204" s="180" t="n"/>
      <c r="C204" s="180" t="n"/>
      <c r="D204" s="180" t="n"/>
      <c r="E204" s="180" t="n"/>
      <c r="F204" s="146"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row>
    <row r="205">
      <c r="A205" s="147" t="n"/>
      <c r="B205" s="180" t="n"/>
      <c r="C205" s="180" t="n"/>
      <c r="D205" s="180" t="n"/>
      <c r="E205" s="180" t="n"/>
      <c r="F205" s="146"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row>
    <row r="206">
      <c r="A206" s="147" t="n"/>
      <c r="B206" s="180" t="n"/>
      <c r="C206" s="180" t="n"/>
      <c r="D206" s="180" t="n"/>
      <c r="E206" s="180" t="n"/>
      <c r="F206" s="146"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row>
    <row r="207">
      <c r="A207" s="147" t="n"/>
      <c r="B207" s="180" t="n"/>
      <c r="C207" s="180" t="n"/>
      <c r="D207" s="180" t="n"/>
      <c r="E207" s="180" t="n"/>
      <c r="F207" s="146"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row>
    <row r="208">
      <c r="A208" s="147" t="n"/>
      <c r="B208" s="180" t="n"/>
      <c r="C208" s="180" t="n"/>
      <c r="D208" s="180" t="n"/>
      <c r="E208" s="180" t="n"/>
      <c r="F208" s="146"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row>
    <row r="209">
      <c r="A209" s="147" t="n"/>
      <c r="B209" s="180" t="n"/>
      <c r="C209" s="180" t="n"/>
      <c r="D209" s="180" t="n"/>
      <c r="E209" s="180" t="n"/>
      <c r="F209" s="146"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row>
    <row r="210">
      <c r="A210" s="147" t="n"/>
      <c r="B210" s="180" t="n"/>
      <c r="C210" s="180" t="n"/>
      <c r="D210" s="180" t="n"/>
      <c r="E210" s="180" t="n"/>
      <c r="F210" s="146"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row>
    <row r="211">
      <c r="A211" s="147" t="n"/>
      <c r="B211" s="180" t="n"/>
      <c r="C211" s="180" t="n"/>
      <c r="D211" s="180" t="n"/>
      <c r="E211" s="180" t="n"/>
      <c r="F211" s="146"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row>
    <row r="212">
      <c r="A212" s="147" t="n"/>
      <c r="B212" s="180" t="n"/>
      <c r="C212" s="180" t="n"/>
      <c r="D212" s="180" t="n"/>
      <c r="E212" s="180" t="n"/>
      <c r="F212" s="146"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row>
    <row r="213">
      <c r="A213" s="147" t="n"/>
      <c r="B213" s="180" t="n"/>
      <c r="C213" s="180" t="n"/>
      <c r="D213" s="180" t="n"/>
      <c r="E213" s="180" t="n"/>
      <c r="F213" s="146"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row>
    <row r="214">
      <c r="A214" s="147" t="n"/>
      <c r="B214" s="180" t="n"/>
      <c r="C214" s="180" t="n"/>
      <c r="D214" s="180" t="n"/>
      <c r="E214" s="180" t="n"/>
      <c r="F214" s="146"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row>
    <row r="215">
      <c r="A215" s="147" t="n"/>
      <c r="B215" s="180" t="n"/>
      <c r="C215" s="180" t="n"/>
      <c r="D215" s="180" t="n"/>
      <c r="E215" s="180" t="n"/>
      <c r="F215" s="146"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row>
    <row r="216">
      <c r="A216" s="147" t="n"/>
      <c r="B216" s="180" t="n"/>
      <c r="C216" s="180" t="n"/>
      <c r="D216" s="180" t="n"/>
      <c r="E216" s="180" t="n"/>
      <c r="F216" s="146"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row>
    <row r="217">
      <c r="A217" s="147" t="n"/>
      <c r="B217" s="180" t="n"/>
      <c r="C217" s="180" t="n"/>
      <c r="D217" s="180" t="n"/>
      <c r="E217" s="180" t="n"/>
      <c r="F217" s="146"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row>
    <row r="218">
      <c r="A218" s="147" t="n"/>
      <c r="B218" s="180" t="n"/>
      <c r="C218" s="180" t="n"/>
      <c r="D218" s="180" t="n"/>
      <c r="E218" s="180" t="n"/>
      <c r="F218" s="146"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row>
    <row r="219">
      <c r="A219" s="147" t="n"/>
      <c r="B219" s="180" t="n"/>
      <c r="C219" s="180" t="n"/>
      <c r="D219" s="180" t="n"/>
      <c r="E219" s="180" t="n"/>
      <c r="F219" s="146"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row>
    <row r="220">
      <c r="A220" s="147" t="n"/>
      <c r="B220" s="180" t="n"/>
      <c r="C220" s="180" t="n"/>
      <c r="D220" s="180" t="n"/>
      <c r="E220" s="180" t="n"/>
      <c r="F220" s="146"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row>
    <row r="221">
      <c r="A221" s="147" t="n"/>
      <c r="B221" s="180" t="n"/>
      <c r="C221" s="180" t="n"/>
      <c r="D221" s="180" t="n"/>
      <c r="E221" s="180" t="n"/>
      <c r="F221" s="146"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row>
    <row r="222">
      <c r="A222" s="147" t="n"/>
      <c r="B222" s="180" t="n"/>
      <c r="C222" s="180" t="n"/>
      <c r="D222" s="180" t="n"/>
      <c r="E222" s="180" t="n"/>
      <c r="F222" s="146"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row>
    <row r="223">
      <c r="A223" s="147" t="n"/>
      <c r="B223" s="180" t="n"/>
      <c r="C223" s="180" t="n"/>
      <c r="D223" s="180" t="n"/>
      <c r="E223" s="180" t="n"/>
      <c r="F223" s="146"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row>
    <row r="224">
      <c r="A224" s="147" t="n"/>
      <c r="B224" s="180" t="n"/>
      <c r="C224" s="180" t="n"/>
      <c r="D224" s="180" t="n"/>
      <c r="E224" s="180" t="n"/>
      <c r="F224" s="146"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row>
    <row r="225">
      <c r="A225" s="147" t="n"/>
      <c r="B225" s="180" t="n"/>
      <c r="C225" s="180" t="n"/>
      <c r="D225" s="180" t="n"/>
      <c r="E225" s="180" t="n"/>
      <c r="F225" s="146"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row>
    <row r="226">
      <c r="A226" s="147" t="n"/>
      <c r="B226" s="180" t="n"/>
      <c r="C226" s="180" t="n"/>
      <c r="D226" s="180" t="n"/>
      <c r="E226" s="180" t="n"/>
      <c r="F226" s="146"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row>
    <row r="227">
      <c r="A227" s="147" t="n"/>
      <c r="B227" s="180" t="n"/>
      <c r="C227" s="180" t="n"/>
      <c r="D227" s="180" t="n"/>
      <c r="E227" s="180" t="n"/>
      <c r="F227" s="146"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row>
    <row r="228">
      <c r="A228" s="147" t="n"/>
      <c r="B228" s="180" t="n"/>
      <c r="C228" s="180" t="n"/>
      <c r="D228" s="180" t="n"/>
      <c r="E228" s="180" t="n"/>
      <c r="F228" s="146"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row>
    <row r="229">
      <c r="A229" s="147" t="n"/>
      <c r="B229" s="180" t="n"/>
      <c r="C229" s="180" t="n"/>
      <c r="D229" s="180" t="n"/>
      <c r="E229" s="180" t="n"/>
      <c r="F229" s="146"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row>
    <row r="230">
      <c r="A230" s="147" t="n"/>
      <c r="B230" s="180" t="n"/>
      <c r="C230" s="180" t="n"/>
      <c r="D230" s="180" t="n"/>
      <c r="E230" s="180" t="n"/>
      <c r="F230" s="146"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row>
    <row r="231">
      <c r="A231" s="147" t="n"/>
      <c r="B231" s="180" t="n"/>
      <c r="C231" s="180" t="n"/>
      <c r="D231" s="180" t="n"/>
      <c r="E231" s="180" t="n"/>
      <c r="F231" s="146"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row>
    <row r="232">
      <c r="A232" s="147" t="n"/>
      <c r="B232" s="180" t="n"/>
      <c r="C232" s="180" t="n"/>
      <c r="D232" s="180" t="n"/>
      <c r="E232" s="180" t="n"/>
      <c r="F232" s="146"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row>
    <row r="233">
      <c r="A233" s="147" t="n"/>
      <c r="B233" s="180" t="n"/>
      <c r="C233" s="180" t="n"/>
      <c r="D233" s="180" t="n"/>
      <c r="E233" s="180" t="n"/>
      <c r="F233" s="146"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row>
    <row r="234">
      <c r="A234" s="147" t="n"/>
      <c r="B234" s="180" t="n"/>
      <c r="C234" s="180" t="n"/>
      <c r="D234" s="180" t="n"/>
      <c r="E234" s="180" t="n"/>
      <c r="F234" s="146"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row>
    <row r="235">
      <c r="A235" s="147" t="n"/>
      <c r="B235" s="180" t="n"/>
      <c r="C235" s="180" t="n"/>
      <c r="D235" s="180" t="n"/>
      <c r="E235" s="180" t="n"/>
      <c r="F235" s="146"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row>
    <row r="236">
      <c r="A236" s="147" t="n"/>
      <c r="B236" s="180" t="n"/>
      <c r="C236" s="180" t="n"/>
      <c r="D236" s="180" t="n"/>
      <c r="E236" s="180" t="n"/>
      <c r="F236" s="146"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row>
    <row r="237">
      <c r="A237" s="147" t="n"/>
      <c r="B237" s="180" t="n"/>
      <c r="C237" s="180" t="n"/>
      <c r="D237" s="180" t="n"/>
      <c r="E237" s="180" t="n"/>
      <c r="F237" s="146"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row>
    <row r="238">
      <c r="A238" s="147" t="n"/>
      <c r="B238" s="180" t="n"/>
      <c r="C238" s="180" t="n"/>
      <c r="D238" s="180" t="n"/>
      <c r="E238" s="180" t="n"/>
      <c r="F238" s="146"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row>
    <row r="239">
      <c r="A239" s="147" t="n"/>
      <c r="B239" s="180" t="n"/>
      <c r="C239" s="180" t="n"/>
      <c r="D239" s="180" t="n"/>
      <c r="E239" s="180" t="n"/>
      <c r="F239" s="146"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row>
    <row r="240">
      <c r="A240" s="147" t="n"/>
      <c r="B240" s="180" t="n"/>
      <c r="C240" s="180" t="n"/>
      <c r="D240" s="180" t="n"/>
      <c r="E240" s="180" t="n"/>
      <c r="F240" s="146"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row>
    <row r="241">
      <c r="A241" s="147" t="n"/>
      <c r="B241" s="180" t="n"/>
      <c r="C241" s="180" t="n"/>
      <c r="D241" s="180" t="n"/>
      <c r="E241" s="180" t="n"/>
      <c r="F241" s="146"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row>
    <row r="242">
      <c r="A242" s="147" t="n"/>
      <c r="B242" s="180" t="n"/>
      <c r="C242" s="180" t="n"/>
      <c r="D242" s="180" t="n"/>
      <c r="E242" s="180" t="n"/>
      <c r="F242" s="146"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row>
    <row r="243">
      <c r="A243" s="147" t="n"/>
      <c r="B243" s="180" t="n"/>
      <c r="C243" s="180" t="n"/>
      <c r="D243" s="180" t="n"/>
      <c r="E243" s="180" t="n"/>
      <c r="F243" s="146"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row>
    <row r="244">
      <c r="A244" s="147" t="n"/>
      <c r="B244" s="180" t="n"/>
      <c r="C244" s="180" t="n"/>
      <c r="D244" s="180" t="n"/>
      <c r="E244" s="180" t="n"/>
      <c r="F244" s="146"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row>
    <row r="245">
      <c r="A245" s="147" t="n"/>
      <c r="B245" s="180" t="n"/>
      <c r="C245" s="180" t="n"/>
      <c r="D245" s="180" t="n"/>
      <c r="E245" s="180" t="n"/>
      <c r="F245" s="146"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row>
    <row r="246">
      <c r="A246" s="147" t="n"/>
      <c r="B246" s="180" t="n"/>
      <c r="C246" s="180" t="n"/>
      <c r="D246" s="180" t="n"/>
      <c r="E246" s="180" t="n"/>
      <c r="F246" s="146"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row>
    <row r="247">
      <c r="A247" s="147" t="n"/>
      <c r="B247" s="180" t="n"/>
      <c r="C247" s="180" t="n"/>
      <c r="D247" s="180" t="n"/>
      <c r="E247" s="180" t="n"/>
      <c r="F247" s="146"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row>
    <row r="248">
      <c r="A248" s="147" t="n"/>
      <c r="B248" s="180" t="n"/>
      <c r="C248" s="180" t="n"/>
      <c r="D248" s="180" t="n"/>
      <c r="E248" s="180" t="n"/>
      <c r="F248" s="146"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row>
    <row r="249">
      <c r="A249" s="147" t="n"/>
      <c r="B249" s="180" t="n"/>
      <c r="C249" s="180" t="n"/>
      <c r="D249" s="180" t="n"/>
      <c r="E249" s="180" t="n"/>
      <c r="F249" s="146"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row>
    <row r="250">
      <c r="A250" s="147" t="n"/>
      <c r="B250" s="180" t="n"/>
      <c r="C250" s="180" t="n"/>
      <c r="D250" s="180" t="n"/>
      <c r="E250" s="180" t="n"/>
      <c r="F250" s="146"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row>
    <row r="251">
      <c r="A251" s="147" t="n"/>
      <c r="B251" s="180" t="n"/>
      <c r="C251" s="180" t="n"/>
      <c r="D251" s="180" t="n"/>
      <c r="E251" s="180" t="n"/>
      <c r="F251" s="146"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row>
    <row r="252">
      <c r="A252" s="147" t="n"/>
      <c r="B252" s="180" t="n"/>
      <c r="C252" s="180" t="n"/>
      <c r="D252" s="180" t="n"/>
      <c r="E252" s="180" t="n"/>
      <c r="F252" s="146"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row>
    <row r="253">
      <c r="A253" s="147" t="n"/>
      <c r="B253" s="180" t="n"/>
      <c r="C253" s="180" t="n"/>
      <c r="D253" s="180" t="n"/>
      <c r="E253" s="180" t="n"/>
      <c r="F253" s="146"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row>
    <row r="254">
      <c r="A254" s="147" t="n"/>
      <c r="B254" s="180" t="n"/>
      <c r="C254" s="180" t="n"/>
      <c r="D254" s="180" t="n"/>
      <c r="E254" s="180" t="n"/>
      <c r="F254" s="146"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row>
    <row r="255">
      <c r="A255" s="147" t="n"/>
      <c r="B255" s="180" t="n"/>
      <c r="C255" s="180" t="n"/>
      <c r="D255" s="180" t="n"/>
      <c r="E255" s="180" t="n"/>
      <c r="F255" s="146"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row>
    <row r="256">
      <c r="A256" s="147" t="n"/>
      <c r="B256" s="180" t="n"/>
      <c r="C256" s="180" t="n"/>
      <c r="D256" s="180" t="n"/>
      <c r="E256" s="180" t="n"/>
      <c r="F256" s="146"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row>
    <row r="257">
      <c r="A257" s="147" t="n"/>
      <c r="B257" s="180" t="n"/>
      <c r="C257" s="180" t="n"/>
      <c r="D257" s="180" t="n"/>
      <c r="E257" s="180" t="n"/>
      <c r="F257" s="146"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row>
    <row r="258">
      <c r="A258" s="147" t="n"/>
      <c r="B258" s="180" t="n"/>
      <c r="C258" s="180" t="n"/>
      <c r="D258" s="180" t="n"/>
      <c r="E258" s="180" t="n"/>
      <c r="F258" s="146"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row>
    <row r="259">
      <c r="A259" s="147" t="n"/>
      <c r="B259" s="180" t="n"/>
      <c r="C259" s="180" t="n"/>
      <c r="D259" s="180" t="n"/>
      <c r="E259" s="180" t="n"/>
      <c r="F259" s="146"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row>
    <row r="260">
      <c r="A260" s="147" t="n"/>
      <c r="B260" s="180" t="n"/>
      <c r="C260" s="180" t="n"/>
      <c r="D260" s="180" t="n"/>
      <c r="E260" s="180" t="n"/>
      <c r="F260" s="146"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row>
    <row r="261">
      <c r="A261" s="147" t="n"/>
      <c r="B261" s="180" t="n"/>
      <c r="C261" s="180" t="n"/>
      <c r="D261" s="180" t="n"/>
      <c r="E261" s="180" t="n"/>
      <c r="F261" s="146"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row>
    <row r="262">
      <c r="A262" s="147" t="n"/>
      <c r="B262" s="180" t="n"/>
      <c r="C262" s="180" t="n"/>
      <c r="D262" s="180" t="n"/>
      <c r="E262" s="180" t="n"/>
      <c r="F262" s="146"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row>
    <row r="263">
      <c r="A263" s="147" t="n"/>
      <c r="B263" s="180" t="n"/>
      <c r="C263" s="180" t="n"/>
      <c r="D263" s="180" t="n"/>
      <c r="E263" s="180" t="n"/>
      <c r="F263" s="146"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row>
    <row r="264">
      <c r="A264" s="147" t="n"/>
      <c r="B264" s="180" t="n"/>
      <c r="C264" s="180" t="n"/>
      <c r="D264" s="180" t="n"/>
      <c r="E264" s="180" t="n"/>
      <c r="F264" s="146"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row>
    <row r="265">
      <c r="A265" s="147" t="n"/>
      <c r="B265" s="180" t="n"/>
      <c r="C265" s="180" t="n"/>
      <c r="D265" s="180" t="n"/>
      <c r="E265" s="180" t="n"/>
      <c r="F265" s="146"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row>
    <row r="266">
      <c r="A266" s="147" t="n"/>
      <c r="B266" s="180" t="n"/>
      <c r="C266" s="180" t="n"/>
      <c r="D266" s="180" t="n"/>
      <c r="E266" s="180" t="n"/>
      <c r="F266" s="146"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row>
    <row r="267">
      <c r="A267" s="147" t="n"/>
      <c r="B267" s="180" t="n"/>
      <c r="C267" s="180" t="n"/>
      <c r="D267" s="180" t="n"/>
      <c r="E267" s="180" t="n"/>
      <c r="F267" s="146"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row>
    <row r="268">
      <c r="A268" s="147" t="n"/>
      <c r="B268" s="180" t="n"/>
      <c r="C268" s="180" t="n"/>
      <c r="D268" s="180" t="n"/>
      <c r="E268" s="180" t="n"/>
      <c r="F268" s="146"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row>
    <row r="269">
      <c r="A269" s="147" t="n"/>
      <c r="B269" s="180" t="n"/>
      <c r="C269" s="180" t="n"/>
      <c r="D269" s="180" t="n"/>
      <c r="E269" s="180" t="n"/>
      <c r="F269" s="146"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row>
    <row r="270">
      <c r="A270" s="147" t="n"/>
      <c r="B270" s="180" t="n"/>
      <c r="C270" s="180" t="n"/>
      <c r="D270" s="180" t="n"/>
      <c r="E270" s="180" t="n"/>
      <c r="F270" s="146"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row>
    <row r="271">
      <c r="A271" s="147" t="n"/>
      <c r="B271" s="180" t="n"/>
      <c r="C271" s="180" t="n"/>
      <c r="D271" s="180" t="n"/>
      <c r="E271" s="180" t="n"/>
      <c r="F271" s="146"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row>
    <row r="272">
      <c r="A272" s="147" t="n"/>
      <c r="B272" s="180" t="n"/>
      <c r="C272" s="180" t="n"/>
      <c r="D272" s="180" t="n"/>
      <c r="E272" s="180" t="n"/>
      <c r="F272" s="146"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row>
    <row r="273">
      <c r="A273" s="147" t="n"/>
      <c r="B273" s="180" t="n"/>
      <c r="C273" s="180" t="n"/>
      <c r="D273" s="180" t="n"/>
      <c r="E273" s="180" t="n"/>
      <c r="F273" s="146"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row>
    <row r="274">
      <c r="A274" s="147" t="n"/>
      <c r="B274" s="180" t="n"/>
      <c r="C274" s="180" t="n"/>
      <c r="D274" s="180" t="n"/>
      <c r="E274" s="180" t="n"/>
      <c r="F274" s="146"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row>
    <row r="275">
      <c r="A275" s="147" t="n"/>
      <c r="B275" s="180" t="n"/>
      <c r="C275" s="180" t="n"/>
      <c r="D275" s="180" t="n"/>
      <c r="E275" s="180" t="n"/>
      <c r="F275" s="146"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row>
    <row r="276">
      <c r="A276" s="147" t="n"/>
      <c r="B276" s="180" t="n"/>
      <c r="C276" s="180" t="n"/>
      <c r="D276" s="180" t="n"/>
      <c r="E276" s="180" t="n"/>
      <c r="F276" s="146"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row>
    <row r="277">
      <c r="A277" s="147" t="n"/>
      <c r="B277" s="180" t="n"/>
      <c r="C277" s="180" t="n"/>
      <c r="D277" s="180" t="n"/>
      <c r="E277" s="180" t="n"/>
      <c r="F277" s="146"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row>
    <row r="278">
      <c r="A278" s="147" t="n"/>
      <c r="B278" s="180" t="n"/>
      <c r="C278" s="180" t="n"/>
      <c r="D278" s="180" t="n"/>
      <c r="E278" s="180" t="n"/>
      <c r="F278" s="146"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row>
    <row r="279">
      <c r="A279" s="147" t="n"/>
      <c r="B279" s="180" t="n"/>
      <c r="C279" s="180" t="n"/>
      <c r="D279" s="180" t="n"/>
      <c r="E279" s="180" t="n"/>
      <c r="F279" s="146"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row>
    <row r="280">
      <c r="A280" s="147" t="n"/>
      <c r="B280" s="180" t="n"/>
      <c r="C280" s="180" t="n"/>
      <c r="D280" s="180" t="n"/>
      <c r="E280" s="180" t="n"/>
      <c r="F280" s="146"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row>
    <row r="281">
      <c r="A281" s="147" t="n"/>
      <c r="B281" s="180" t="n"/>
      <c r="C281" s="180" t="n"/>
      <c r="D281" s="180" t="n"/>
      <c r="E281" s="180" t="n"/>
      <c r="F281" s="146"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row>
    <row r="282">
      <c r="A282" s="147" t="n"/>
      <c r="B282" s="180" t="n"/>
      <c r="C282" s="180" t="n"/>
      <c r="D282" s="180" t="n"/>
      <c r="E282" s="180" t="n"/>
      <c r="F282" s="146"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row>
    <row r="283">
      <c r="A283" s="147" t="n"/>
      <c r="B283" s="180" t="n"/>
      <c r="C283" s="180" t="n"/>
      <c r="D283" s="180" t="n"/>
      <c r="E283" s="180" t="n"/>
      <c r="F283" s="146"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row>
    <row r="284">
      <c r="A284" s="147" t="n"/>
      <c r="B284" s="180" t="n"/>
      <c r="C284" s="180" t="n"/>
      <c r="D284" s="180" t="n"/>
      <c r="E284" s="180" t="n"/>
      <c r="F284" s="146"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row>
    <row r="285">
      <c r="A285" s="147" t="n"/>
      <c r="B285" s="180" t="n"/>
      <c r="C285" s="180" t="n"/>
      <c r="D285" s="180" t="n"/>
      <c r="E285" s="180" t="n"/>
      <c r="F285" s="146"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row>
    <row r="286">
      <c r="A286" s="147" t="n"/>
      <c r="B286" s="180" t="n"/>
      <c r="C286" s="180" t="n"/>
      <c r="D286" s="180" t="n"/>
      <c r="E286" s="180" t="n"/>
      <c r="F286" s="146"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row>
    <row r="287">
      <c r="A287" s="147" t="n"/>
      <c r="B287" s="180" t="n"/>
      <c r="C287" s="180" t="n"/>
      <c r="D287" s="180" t="n"/>
      <c r="E287" s="180" t="n"/>
      <c r="F287" s="146"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row>
    <row r="288">
      <c r="A288" s="147" t="n"/>
      <c r="B288" s="180" t="n"/>
      <c r="C288" s="180" t="n"/>
      <c r="D288" s="180" t="n"/>
      <c r="E288" s="180" t="n"/>
      <c r="F288" s="146"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row>
    <row r="289">
      <c r="A289" s="147" t="n"/>
      <c r="B289" s="180" t="n"/>
      <c r="C289" s="180" t="n"/>
      <c r="D289" s="180" t="n"/>
      <c r="E289" s="180" t="n"/>
      <c r="F289" s="146"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row>
    <row r="290">
      <c r="A290" s="147" t="n"/>
      <c r="B290" s="180" t="n"/>
      <c r="C290" s="180" t="n"/>
      <c r="D290" s="180" t="n"/>
      <c r="E290" s="180" t="n"/>
      <c r="F290" s="146"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row>
    <row r="291">
      <c r="A291" s="147" t="n"/>
      <c r="B291" s="180" t="n"/>
      <c r="C291" s="180" t="n"/>
      <c r="D291" s="180" t="n"/>
      <c r="E291" s="180" t="n"/>
      <c r="F291" s="146"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row>
    <row r="292">
      <c r="A292" s="147" t="n"/>
      <c r="B292" s="180" t="n"/>
      <c r="C292" s="180" t="n"/>
      <c r="D292" s="180" t="n"/>
      <c r="E292" s="180" t="n"/>
      <c r="F292" s="146"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row>
    <row r="293">
      <c r="A293" s="147" t="n"/>
      <c r="B293" s="180" t="n"/>
      <c r="C293" s="180" t="n"/>
      <c r="D293" s="180" t="n"/>
      <c r="E293" s="180" t="n"/>
      <c r="F293" s="146"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row>
    <row r="294">
      <c r="A294" s="147" t="n"/>
      <c r="B294" s="180" t="n"/>
      <c r="C294" s="180" t="n"/>
      <c r="D294" s="180" t="n"/>
      <c r="E294" s="180" t="n"/>
      <c r="F294" s="146"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row>
    <row r="295">
      <c r="A295" s="147" t="n"/>
      <c r="B295" s="180" t="n"/>
      <c r="C295" s="180" t="n"/>
      <c r="D295" s="180" t="n"/>
      <c r="E295" s="180" t="n"/>
      <c r="F295" s="146"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row>
    <row r="296">
      <c r="A296" s="147" t="n"/>
      <c r="B296" s="180" t="n"/>
      <c r="C296" s="180" t="n"/>
      <c r="D296" s="180" t="n"/>
      <c r="E296" s="180" t="n"/>
      <c r="F296" s="146"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row>
    <row r="297">
      <c r="A297" s="147" t="n"/>
      <c r="B297" s="180" t="n"/>
      <c r="C297" s="180" t="n"/>
      <c r="D297" s="180" t="n"/>
      <c r="E297" s="180" t="n"/>
      <c r="F297" s="146"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row>
    <row r="298">
      <c r="A298" s="147" t="n"/>
      <c r="B298" s="180" t="n"/>
      <c r="C298" s="180" t="n"/>
      <c r="D298" s="180" t="n"/>
      <c r="E298" s="180" t="n"/>
      <c r="F298" s="146"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row>
    <row r="299">
      <c r="A299" s="147" t="n"/>
      <c r="B299" s="180" t="n"/>
      <c r="C299" s="180" t="n"/>
      <c r="D299" s="180" t="n"/>
      <c r="E299" s="180" t="n"/>
      <c r="F299" s="146"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row>
    <row r="300">
      <c r="A300" s="147" t="n"/>
      <c r="B300" s="180" t="n"/>
      <c r="C300" s="180" t="n"/>
      <c r="D300" s="180" t="n"/>
      <c r="E300" s="180" t="n"/>
      <c r="F300" s="146"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row>
    <row r="301">
      <c r="A301" s="147" t="n"/>
      <c r="B301" s="180" t="n"/>
      <c r="C301" s="180" t="n"/>
      <c r="D301" s="180" t="n"/>
      <c r="E301" s="180" t="n"/>
      <c r="F301" s="146"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row>
    <row r="302">
      <c r="A302" s="147" t="n"/>
      <c r="B302" s="180" t="n"/>
      <c r="C302" s="180" t="n"/>
      <c r="D302" s="180" t="n"/>
      <c r="E302" s="180" t="n"/>
      <c r="F302" s="146"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row>
    <row r="303">
      <c r="A303" s="147" t="n"/>
      <c r="B303" s="180" t="n"/>
      <c r="C303" s="180" t="n"/>
      <c r="D303" s="180" t="n"/>
      <c r="E303" s="180" t="n"/>
      <c r="F303" s="146"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row>
    <row r="304">
      <c r="A304" s="147" t="n"/>
      <c r="B304" s="180" t="n"/>
      <c r="C304" s="180" t="n"/>
      <c r="D304" s="180" t="n"/>
      <c r="E304" s="180" t="n"/>
      <c r="F304" s="146"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row>
    <row r="305">
      <c r="A305" s="147" t="n"/>
      <c r="B305" s="180" t="n"/>
      <c r="C305" s="180" t="n"/>
      <c r="D305" s="180" t="n"/>
      <c r="E305" s="180" t="n"/>
      <c r="F305" s="146"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row>
    <row r="306">
      <c r="A306" s="147" t="n"/>
      <c r="B306" s="180" t="n"/>
      <c r="C306" s="180" t="n"/>
      <c r="D306" s="180" t="n"/>
      <c r="E306" s="180" t="n"/>
      <c r="F306" s="146"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row>
    <row r="307">
      <c r="A307" s="147" t="n"/>
      <c r="B307" s="180" t="n"/>
      <c r="C307" s="180" t="n"/>
      <c r="D307" s="180" t="n"/>
      <c r="E307" s="180" t="n"/>
      <c r="F307" s="146"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row>
    <row r="308">
      <c r="A308" s="147" t="n"/>
      <c r="B308" s="180" t="n"/>
      <c r="C308" s="180" t="n"/>
      <c r="D308" s="180" t="n"/>
      <c r="E308" s="180" t="n"/>
      <c r="F308" s="146"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row>
    <row r="309">
      <c r="A309" s="147" t="n"/>
      <c r="B309" s="180" t="n"/>
      <c r="C309" s="180" t="n"/>
      <c r="D309" s="180" t="n"/>
      <c r="E309" s="180" t="n"/>
      <c r="F309" s="146"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row>
    <row r="310">
      <c r="A310" s="147" t="n"/>
      <c r="B310" s="180" t="n"/>
      <c r="C310" s="180" t="n"/>
      <c r="D310" s="180" t="n"/>
      <c r="E310" s="180" t="n"/>
      <c r="F310" s="146"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row>
    <row r="311">
      <c r="A311" s="147" t="n"/>
      <c r="B311" s="180" t="n"/>
      <c r="C311" s="180" t="n"/>
      <c r="D311" s="180" t="n"/>
      <c r="E311" s="180" t="n"/>
      <c r="F311" s="146"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row>
    <row r="312">
      <c r="A312" s="147" t="n"/>
      <c r="B312" s="180" t="n"/>
      <c r="C312" s="180" t="n"/>
      <c r="D312" s="180" t="n"/>
      <c r="E312" s="180" t="n"/>
      <c r="F312" s="146"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row>
    <row r="313">
      <c r="A313" s="147" t="n"/>
      <c r="B313" s="180" t="n"/>
      <c r="C313" s="180" t="n"/>
      <c r="D313" s="180" t="n"/>
      <c r="E313" s="180" t="n"/>
      <c r="F313" s="146"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row>
    <row r="314">
      <c r="A314" s="147" t="n"/>
      <c r="B314" s="180" t="n"/>
      <c r="C314" s="180" t="n"/>
      <c r="D314" s="180" t="n"/>
      <c r="E314" s="180" t="n"/>
      <c r="F314" s="146"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row>
    <row r="315">
      <c r="A315" s="147" t="n"/>
      <c r="B315" s="180" t="n"/>
      <c r="C315" s="180" t="n"/>
      <c r="D315" s="180" t="n"/>
      <c r="E315" s="180" t="n"/>
      <c r="F315" s="146"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row>
    <row r="316">
      <c r="A316" s="147" t="n"/>
      <c r="B316" s="180" t="n"/>
      <c r="C316" s="180" t="n"/>
      <c r="D316" s="180" t="n"/>
      <c r="E316" s="180" t="n"/>
      <c r="F316" s="146"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row>
    <row r="317">
      <c r="A317" s="147" t="n"/>
      <c r="B317" s="180" t="n"/>
      <c r="C317" s="180" t="n"/>
      <c r="D317" s="180" t="n"/>
      <c r="E317" s="180" t="n"/>
      <c r="F317" s="146"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row>
    <row r="318">
      <c r="A318" s="147" t="n"/>
      <c r="B318" s="180" t="n"/>
      <c r="C318" s="180" t="n"/>
      <c r="D318" s="180" t="n"/>
      <c r="E318" s="180" t="n"/>
      <c r="F318" s="146"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row>
    <row r="319">
      <c r="A319" s="147" t="n"/>
      <c r="B319" s="180" t="n"/>
      <c r="C319" s="180" t="n"/>
      <c r="D319" s="180" t="n"/>
      <c r="E319" s="180" t="n"/>
      <c r="F319" s="146"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row>
    <row r="320">
      <c r="A320" s="147" t="n"/>
      <c r="B320" s="180" t="n"/>
      <c r="C320" s="180" t="n"/>
      <c r="D320" s="180" t="n"/>
      <c r="E320" s="180" t="n"/>
      <c r="F320" s="146"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row>
    <row r="321">
      <c r="A321" s="147" t="n"/>
      <c r="B321" s="180" t="n"/>
      <c r="C321" s="180" t="n"/>
      <c r="D321" s="180" t="n"/>
      <c r="E321" s="180" t="n"/>
      <c r="F321" s="146"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row>
    <row r="322">
      <c r="A322" s="147" t="n"/>
      <c r="B322" s="180" t="n"/>
      <c r="C322" s="180" t="n"/>
      <c r="D322" s="180" t="n"/>
      <c r="E322" s="180" t="n"/>
      <c r="F322" s="146"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row>
    <row r="323">
      <c r="A323" s="147" t="n"/>
      <c r="B323" s="180" t="n"/>
      <c r="C323" s="180" t="n"/>
      <c r="D323" s="180" t="n"/>
      <c r="E323" s="180" t="n"/>
      <c r="F323" s="146"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row>
    <row r="324">
      <c r="A324" s="147" t="n"/>
      <c r="B324" s="180" t="n"/>
      <c r="C324" s="180" t="n"/>
      <c r="D324" s="180" t="n"/>
      <c r="E324" s="180" t="n"/>
      <c r="F324" s="146"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row>
    <row r="325">
      <c r="A325" s="147" t="n"/>
      <c r="B325" s="180" t="n"/>
      <c r="C325" s="180" t="n"/>
      <c r="D325" s="180" t="n"/>
      <c r="E325" s="180" t="n"/>
      <c r="F325" s="146"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row>
    <row r="326">
      <c r="A326" s="147" t="n"/>
      <c r="B326" s="180" t="n"/>
      <c r="C326" s="180" t="n"/>
      <c r="D326" s="180" t="n"/>
      <c r="E326" s="180" t="n"/>
      <c r="F326" s="146"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row>
    <row r="327">
      <c r="A327" s="147" t="n"/>
      <c r="B327" s="180" t="n"/>
      <c r="C327" s="180" t="n"/>
      <c r="D327" s="180" t="n"/>
      <c r="E327" s="180" t="n"/>
      <c r="F327" s="146"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row>
    <row r="328">
      <c r="A328" s="147" t="n"/>
      <c r="B328" s="180" t="n"/>
      <c r="C328" s="180" t="n"/>
      <c r="D328" s="180" t="n"/>
      <c r="E328" s="180" t="n"/>
      <c r="F328" s="146"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row>
    <row r="329">
      <c r="A329" s="147" t="n"/>
      <c r="B329" s="180" t="n"/>
      <c r="C329" s="180" t="n"/>
      <c r="D329" s="180" t="n"/>
      <c r="E329" s="180" t="n"/>
      <c r="F329" s="146"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row>
    <row r="330">
      <c r="A330" s="147" t="n"/>
      <c r="B330" s="180" t="n"/>
      <c r="C330" s="180" t="n"/>
      <c r="D330" s="180" t="n"/>
      <c r="E330" s="180" t="n"/>
      <c r="F330" s="146"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row>
    <row r="331">
      <c r="A331" s="147" t="n"/>
      <c r="B331" s="180" t="n"/>
      <c r="C331" s="180" t="n"/>
      <c r="D331" s="180" t="n"/>
      <c r="E331" s="180" t="n"/>
      <c r="F331" s="146"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row>
    <row r="332">
      <c r="A332" s="147" t="n"/>
      <c r="B332" s="180" t="n"/>
      <c r="C332" s="180" t="n"/>
      <c r="D332" s="180" t="n"/>
      <c r="E332" s="180" t="n"/>
      <c r="F332" s="146"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row>
    <row r="333">
      <c r="A333" s="147" t="n"/>
      <c r="B333" s="180" t="n"/>
      <c r="C333" s="180" t="n"/>
      <c r="D333" s="180" t="n"/>
      <c r="E333" s="180" t="n"/>
      <c r="F333" s="146"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row>
    <row r="334">
      <c r="A334" s="147" t="n"/>
      <c r="B334" s="180" t="n"/>
      <c r="C334" s="180" t="n"/>
      <c r="D334" s="180" t="n"/>
      <c r="E334" s="180" t="n"/>
      <c r="F334" s="146"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row>
    <row r="335">
      <c r="A335" s="147" t="n"/>
      <c r="B335" s="180" t="n"/>
      <c r="C335" s="180" t="n"/>
      <c r="D335" s="180" t="n"/>
      <c r="E335" s="180" t="n"/>
      <c r="F335" s="146"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row>
    <row r="336">
      <c r="A336" s="147" t="n"/>
      <c r="B336" s="180" t="n"/>
      <c r="C336" s="180" t="n"/>
      <c r="D336" s="180" t="n"/>
      <c r="E336" s="180" t="n"/>
      <c r="F336" s="146"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row>
    <row r="337">
      <c r="A337" s="147" t="n"/>
      <c r="B337" s="180" t="n"/>
      <c r="C337" s="180" t="n"/>
      <c r="D337" s="180" t="n"/>
      <c r="E337" s="180" t="n"/>
      <c r="F337" s="146"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row>
    <row r="338">
      <c r="A338" s="147" t="n"/>
      <c r="B338" s="180" t="n"/>
      <c r="C338" s="180" t="n"/>
      <c r="D338" s="180" t="n"/>
      <c r="E338" s="180" t="n"/>
      <c r="F338" s="146"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row>
    <row r="339">
      <c r="A339" s="147" t="n"/>
      <c r="B339" s="180" t="n"/>
      <c r="C339" s="180" t="n"/>
      <c r="D339" s="180" t="n"/>
      <c r="E339" s="180" t="n"/>
      <c r="F339" s="146"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row>
    <row r="340">
      <c r="A340" s="147" t="n"/>
      <c r="B340" s="180" t="n"/>
      <c r="C340" s="180" t="n"/>
      <c r="D340" s="180" t="n"/>
      <c r="E340" s="180" t="n"/>
      <c r="F340" s="146"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row>
    <row r="341">
      <c r="A341" s="147" t="n"/>
      <c r="B341" s="180" t="n"/>
      <c r="C341" s="180" t="n"/>
      <c r="D341" s="180" t="n"/>
      <c r="E341" s="180" t="n"/>
      <c r="F341" s="146"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row>
    <row r="342">
      <c r="A342" s="147" t="n"/>
      <c r="B342" s="180" t="n"/>
      <c r="C342" s="180" t="n"/>
      <c r="D342" s="180" t="n"/>
      <c r="E342" s="180" t="n"/>
      <c r="F342" s="146"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row>
    <row r="343">
      <c r="A343" s="147" t="n"/>
      <c r="B343" s="180" t="n"/>
      <c r="C343" s="180" t="n"/>
      <c r="D343" s="180" t="n"/>
      <c r="E343" s="180" t="n"/>
      <c r="F343" s="146"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row>
    <row r="344">
      <c r="A344" s="147" t="n"/>
      <c r="B344" s="180" t="n"/>
      <c r="C344" s="180" t="n"/>
      <c r="D344" s="180" t="n"/>
      <c r="E344" s="180" t="n"/>
      <c r="F344" s="146"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row>
    <row r="345">
      <c r="A345" s="147" t="n"/>
      <c r="B345" s="180" t="n"/>
      <c r="C345" s="180" t="n"/>
      <c r="D345" s="180" t="n"/>
      <c r="E345" s="180" t="n"/>
      <c r="F345" s="146"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row>
    <row r="346">
      <c r="A346" s="147" t="n"/>
      <c r="B346" s="180" t="n"/>
      <c r="C346" s="180" t="n"/>
      <c r="D346" s="180" t="n"/>
      <c r="E346" s="180" t="n"/>
      <c r="F346" s="146"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row>
    <row r="347">
      <c r="A347" s="147" t="n"/>
      <c r="B347" s="180" t="n"/>
      <c r="C347" s="180" t="n"/>
      <c r="D347" s="180" t="n"/>
      <c r="E347" s="180" t="n"/>
      <c r="F347" s="146"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row>
    <row r="348">
      <c r="A348" s="147" t="n"/>
      <c r="B348" s="180" t="n"/>
      <c r="C348" s="180" t="n"/>
      <c r="D348" s="180" t="n"/>
      <c r="E348" s="180" t="n"/>
      <c r="F348" s="146"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row>
    <row r="349">
      <c r="A349" s="147" t="n"/>
      <c r="B349" s="180" t="n"/>
      <c r="C349" s="180" t="n"/>
      <c r="D349" s="180" t="n"/>
      <c r="E349" s="180" t="n"/>
      <c r="F349" s="146"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row>
    <row r="350">
      <c r="A350" s="147" t="n"/>
      <c r="B350" s="180" t="n"/>
      <c r="C350" s="180" t="n"/>
      <c r="D350" s="180" t="n"/>
      <c r="E350" s="180" t="n"/>
      <c r="F350" s="146"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row>
    <row r="351">
      <c r="A351" s="147" t="n"/>
      <c r="B351" s="180" t="n"/>
      <c r="C351" s="180" t="n"/>
      <c r="D351" s="180" t="n"/>
      <c r="E351" s="180" t="n"/>
      <c r="F351" s="146"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row>
    <row r="352">
      <c r="A352" s="147" t="n"/>
      <c r="B352" s="180" t="n"/>
      <c r="C352" s="180" t="n"/>
      <c r="D352" s="180" t="n"/>
      <c r="E352" s="180" t="n"/>
      <c r="F352" s="146"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row>
    <row r="353">
      <c r="A353" s="147" t="n"/>
      <c r="B353" s="180" t="n"/>
      <c r="C353" s="180" t="n"/>
      <c r="D353" s="180" t="n"/>
      <c r="E353" s="180" t="n"/>
      <c r="F353" s="146"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row>
    <row r="354">
      <c r="A354" s="147" t="n"/>
      <c r="B354" s="180" t="n"/>
      <c r="C354" s="180" t="n"/>
      <c r="D354" s="180" t="n"/>
      <c r="E354" s="180" t="n"/>
      <c r="F354" s="146"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row>
    <row r="355">
      <c r="A355" s="147" t="n"/>
      <c r="B355" s="180" t="n"/>
      <c r="C355" s="180" t="n"/>
      <c r="D355" s="180" t="n"/>
      <c r="E355" s="180" t="n"/>
      <c r="F355" s="146"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row>
    <row r="356">
      <c r="A356" s="147" t="n"/>
      <c r="B356" s="180" t="n"/>
      <c r="C356" s="180" t="n"/>
      <c r="D356" s="180" t="n"/>
      <c r="E356" s="180" t="n"/>
      <c r="F356" s="146"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row>
    <row r="357">
      <c r="A357" s="147" t="n"/>
      <c r="B357" s="180" t="n"/>
      <c r="C357" s="180" t="n"/>
      <c r="D357" s="180" t="n"/>
      <c r="E357" s="180" t="n"/>
      <c r="F357" s="146"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row>
    <row r="358">
      <c r="A358" s="147" t="n"/>
      <c r="B358" s="180" t="n"/>
      <c r="C358" s="180" t="n"/>
      <c r="D358" s="180" t="n"/>
      <c r="E358" s="180" t="n"/>
      <c r="F358" s="146"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row>
    <row r="359">
      <c r="A359" s="147" t="n"/>
      <c r="B359" s="180" t="n"/>
      <c r="C359" s="180" t="n"/>
      <c r="D359" s="180" t="n"/>
      <c r="E359" s="180" t="n"/>
      <c r="F359" s="146"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row>
    <row r="360">
      <c r="A360" s="147" t="n"/>
      <c r="B360" s="180" t="n"/>
      <c r="C360" s="180" t="n"/>
      <c r="D360" s="180" t="n"/>
      <c r="E360" s="180" t="n"/>
      <c r="F360" s="146"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row>
    <row r="361">
      <c r="A361" s="147" t="n"/>
      <c r="B361" s="180" t="n"/>
      <c r="C361" s="180" t="n"/>
      <c r="D361" s="180" t="n"/>
      <c r="E361" s="180" t="n"/>
      <c r="F361" s="146"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row>
    <row r="362">
      <c r="A362" s="147" t="n"/>
      <c r="B362" s="180" t="n"/>
      <c r="C362" s="180" t="n"/>
      <c r="D362" s="180" t="n"/>
      <c r="E362" s="180" t="n"/>
      <c r="F362" s="146"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row>
    <row r="363">
      <c r="A363" s="147" t="n"/>
      <c r="B363" s="180" t="n"/>
      <c r="C363" s="180" t="n"/>
      <c r="D363" s="180" t="n"/>
      <c r="E363" s="180" t="n"/>
      <c r="F363" s="146"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row>
    <row r="364">
      <c r="A364" s="147" t="n"/>
      <c r="B364" s="180" t="n"/>
      <c r="C364" s="180" t="n"/>
      <c r="D364" s="180" t="n"/>
      <c r="E364" s="180" t="n"/>
      <c r="F364" s="146"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row>
    <row r="365">
      <c r="A365" s="147" t="n"/>
      <c r="B365" s="180" t="n"/>
      <c r="C365" s="180" t="n"/>
      <c r="D365" s="180" t="n"/>
      <c r="E365" s="180" t="n"/>
      <c r="F365" s="146"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row>
    <row r="366">
      <c r="A366" s="147" t="n"/>
      <c r="B366" s="180" t="n"/>
      <c r="C366" s="180" t="n"/>
      <c r="D366" s="180" t="n"/>
      <c r="E366" s="180" t="n"/>
      <c r="F366" s="146"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row>
    <row r="367">
      <c r="A367" s="147" t="n"/>
      <c r="B367" s="180" t="n"/>
      <c r="C367" s="180" t="n"/>
      <c r="D367" s="180" t="n"/>
      <c r="E367" s="180" t="n"/>
      <c r="F367" s="146"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row>
    <row r="368">
      <c r="A368" s="147" t="n"/>
      <c r="B368" s="180" t="n"/>
      <c r="C368" s="180" t="n"/>
      <c r="D368" s="180" t="n"/>
      <c r="E368" s="180" t="n"/>
      <c r="F368" s="146"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row>
    <row r="369">
      <c r="A369" s="147" t="n"/>
      <c r="B369" s="180" t="n"/>
      <c r="C369" s="180" t="n"/>
      <c r="D369" s="180" t="n"/>
      <c r="E369" s="180" t="n"/>
      <c r="F369" s="146"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row>
    <row r="370">
      <c r="A370" s="147" t="n"/>
      <c r="B370" s="180" t="n"/>
      <c r="C370" s="180" t="n"/>
      <c r="D370" s="180" t="n"/>
      <c r="E370" s="180" t="n"/>
      <c r="F370" s="146"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row>
    <row r="371">
      <c r="A371" s="147" t="n"/>
      <c r="B371" s="180" t="n"/>
      <c r="C371" s="180" t="n"/>
      <c r="D371" s="180" t="n"/>
      <c r="E371" s="180" t="n"/>
      <c r="F371" s="146"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row>
    <row r="372">
      <c r="A372" s="147" t="n"/>
      <c r="B372" s="180" t="n"/>
      <c r="C372" s="180" t="n"/>
      <c r="D372" s="180" t="n"/>
      <c r="E372" s="180" t="n"/>
      <c r="F372" s="146"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row>
    <row r="373">
      <c r="A373" s="147" t="n"/>
      <c r="B373" s="180" t="n"/>
      <c r="C373" s="180" t="n"/>
      <c r="D373" s="180" t="n"/>
      <c r="E373" s="180" t="n"/>
      <c r="F373" s="146"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row>
    <row r="374">
      <c r="A374" s="147" t="n"/>
      <c r="B374" s="180" t="n"/>
      <c r="C374" s="180" t="n"/>
      <c r="D374" s="180" t="n"/>
      <c r="E374" s="180" t="n"/>
      <c r="F374" s="146"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row>
    <row r="375">
      <c r="A375" s="147" t="n"/>
      <c r="B375" s="180" t="n"/>
      <c r="C375" s="180" t="n"/>
      <c r="D375" s="180" t="n"/>
      <c r="E375" s="180" t="n"/>
      <c r="F375" s="146"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row>
    <row r="376">
      <c r="A376" s="147" t="n"/>
      <c r="B376" s="180" t="n"/>
      <c r="C376" s="180" t="n"/>
      <c r="D376" s="180" t="n"/>
      <c r="E376" s="180" t="n"/>
      <c r="F376" s="146"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row>
    <row r="377">
      <c r="A377" s="147" t="n"/>
      <c r="B377" s="180" t="n"/>
      <c r="C377" s="180" t="n"/>
      <c r="D377" s="180" t="n"/>
      <c r="E377" s="180" t="n"/>
      <c r="F377" s="146"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row>
    <row r="378">
      <c r="A378" s="147" t="n"/>
      <c r="B378" s="180" t="n"/>
      <c r="C378" s="180" t="n"/>
      <c r="D378" s="180" t="n"/>
      <c r="E378" s="180" t="n"/>
      <c r="F378" s="146"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row>
    <row r="379">
      <c r="A379" s="147" t="n"/>
      <c r="B379" s="180" t="n"/>
      <c r="C379" s="180" t="n"/>
      <c r="D379" s="180" t="n"/>
      <c r="E379" s="180" t="n"/>
      <c r="F379" s="146"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row>
    <row r="380">
      <c r="A380" s="147" t="n"/>
      <c r="B380" s="180" t="n"/>
      <c r="C380" s="180" t="n"/>
      <c r="D380" s="180" t="n"/>
      <c r="E380" s="180" t="n"/>
      <c r="F380" s="146"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row>
    <row r="381">
      <c r="A381" s="147" t="n"/>
      <c r="B381" s="180" t="n"/>
      <c r="C381" s="180" t="n"/>
      <c r="D381" s="180" t="n"/>
      <c r="E381" s="180" t="n"/>
      <c r="F381" s="146"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row>
    <row r="382">
      <c r="A382" s="147" t="n"/>
      <c r="B382" s="180" t="n"/>
      <c r="C382" s="180" t="n"/>
      <c r="D382" s="180" t="n"/>
      <c r="E382" s="180" t="n"/>
      <c r="F382" s="146"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row>
    <row r="383">
      <c r="A383" s="147" t="n"/>
      <c r="B383" s="180" t="n"/>
      <c r="C383" s="180" t="n"/>
      <c r="D383" s="180" t="n"/>
      <c r="E383" s="180" t="n"/>
      <c r="F383" s="146"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row>
    <row r="384">
      <c r="A384" s="147" t="n"/>
      <c r="B384" s="180" t="n"/>
      <c r="C384" s="180" t="n"/>
      <c r="D384" s="180" t="n"/>
      <c r="E384" s="180" t="n"/>
      <c r="F384" s="146"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row>
    <row r="385">
      <c r="A385" s="147" t="n"/>
      <c r="B385" s="180" t="n"/>
      <c r="C385" s="180" t="n"/>
      <c r="D385" s="180" t="n"/>
      <c r="E385" s="180" t="n"/>
      <c r="F385" s="146"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row>
    <row r="386">
      <c r="A386" s="147" t="n"/>
      <c r="B386" s="180" t="n"/>
      <c r="C386" s="180" t="n"/>
      <c r="D386" s="180" t="n"/>
      <c r="E386" s="180" t="n"/>
      <c r="F386" s="146"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row>
    <row r="387">
      <c r="A387" s="147" t="n"/>
      <c r="B387" s="180" t="n"/>
      <c r="C387" s="180" t="n"/>
      <c r="D387" s="180" t="n"/>
      <c r="E387" s="180" t="n"/>
      <c r="F387" s="146"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row>
    <row r="388">
      <c r="A388" s="147" t="n"/>
      <c r="B388" s="180" t="n"/>
      <c r="C388" s="180" t="n"/>
      <c r="D388" s="180" t="n"/>
      <c r="E388" s="180" t="n"/>
      <c r="F388" s="146"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row>
    <row r="389">
      <c r="A389" s="147" t="n"/>
      <c r="B389" s="180" t="n"/>
      <c r="C389" s="180" t="n"/>
      <c r="D389" s="180" t="n"/>
      <c r="E389" s="180" t="n"/>
      <c r="F389" s="146"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row>
    <row r="390">
      <c r="A390" s="147" t="n"/>
      <c r="B390" s="180" t="n"/>
      <c r="C390" s="180" t="n"/>
      <c r="D390" s="180" t="n"/>
      <c r="E390" s="180" t="n"/>
      <c r="F390" s="146"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row>
    <row r="391">
      <c r="A391" s="147" t="n"/>
      <c r="B391" s="180" t="n"/>
      <c r="C391" s="180" t="n"/>
      <c r="D391" s="180" t="n"/>
      <c r="E391" s="180" t="n"/>
      <c r="F391" s="146"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row>
    <row r="392">
      <c r="A392" s="147" t="n"/>
      <c r="B392" s="180" t="n"/>
      <c r="C392" s="180" t="n"/>
      <c r="D392" s="180" t="n"/>
      <c r="E392" s="180" t="n"/>
      <c r="F392" s="146"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row>
    <row r="393">
      <c r="A393" s="147" t="n"/>
      <c r="B393" s="180" t="n"/>
      <c r="C393" s="180" t="n"/>
      <c r="D393" s="180" t="n"/>
      <c r="E393" s="180" t="n"/>
      <c r="F393" s="146"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row>
    <row r="394">
      <c r="A394" s="147" t="n"/>
      <c r="B394" s="180" t="n"/>
      <c r="C394" s="180" t="n"/>
      <c r="D394" s="180" t="n"/>
      <c r="E394" s="180" t="n"/>
      <c r="F394" s="146"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row>
    <row r="395">
      <c r="A395" s="147" t="n"/>
      <c r="B395" s="180" t="n"/>
      <c r="C395" s="180" t="n"/>
      <c r="D395" s="180" t="n"/>
      <c r="E395" s="180" t="n"/>
      <c r="F395" s="146"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row>
    <row r="396">
      <c r="A396" s="147" t="n"/>
      <c r="B396" s="180" t="n"/>
      <c r="C396" s="180" t="n"/>
      <c r="D396" s="180" t="n"/>
      <c r="E396" s="180" t="n"/>
      <c r="F396" s="146"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row>
    <row r="397">
      <c r="A397" s="147" t="n"/>
      <c r="B397" s="180" t="n"/>
      <c r="C397" s="180" t="n"/>
      <c r="D397" s="180" t="n"/>
      <c r="E397" s="180" t="n"/>
      <c r="F397" s="146"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row>
    <row r="398">
      <c r="A398" s="147" t="n"/>
      <c r="B398" s="180" t="n"/>
      <c r="C398" s="180" t="n"/>
      <c r="D398" s="180" t="n"/>
      <c r="E398" s="180" t="n"/>
      <c r="F398" s="146"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row>
    <row r="399">
      <c r="A399" s="147" t="n"/>
      <c r="B399" s="180" t="n"/>
      <c r="C399" s="180" t="n"/>
      <c r="D399" s="180" t="n"/>
      <c r="E399" s="180" t="n"/>
      <c r="F399" s="146"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row>
    <row r="400">
      <c r="A400" s="147" t="n"/>
      <c r="B400" s="180" t="n"/>
      <c r="C400" s="180" t="n"/>
      <c r="D400" s="180" t="n"/>
      <c r="E400" s="180" t="n"/>
      <c r="F400" s="146"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row>
    <row r="401">
      <c r="A401" s="147" t="n"/>
      <c r="B401" s="180" t="n"/>
      <c r="C401" s="180" t="n"/>
      <c r="D401" s="180" t="n"/>
      <c r="E401" s="180" t="n"/>
      <c r="F401" s="146"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row>
    <row r="402">
      <c r="A402" s="147" t="n"/>
      <c r="B402" s="180" t="n"/>
      <c r="C402" s="180" t="n"/>
      <c r="D402" s="180" t="n"/>
      <c r="E402" s="180" t="n"/>
      <c r="F402" s="146"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row>
    <row r="403">
      <c r="A403" s="147" t="n"/>
      <c r="B403" s="180" t="n"/>
      <c r="C403" s="180" t="n"/>
      <c r="D403" s="180" t="n"/>
      <c r="E403" s="180" t="n"/>
      <c r="F403" s="146"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row>
    <row r="404">
      <c r="A404" s="147" t="n"/>
      <c r="B404" s="180" t="n"/>
      <c r="C404" s="180" t="n"/>
      <c r="D404" s="180" t="n"/>
      <c r="E404" s="180" t="n"/>
      <c r="F404" s="146"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row>
    <row r="405">
      <c r="A405" s="147" t="n"/>
      <c r="B405" s="180" t="n"/>
      <c r="C405" s="180" t="n"/>
      <c r="D405" s="180" t="n"/>
      <c r="E405" s="180" t="n"/>
      <c r="F405" s="146"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row>
    <row r="406">
      <c r="A406" s="147" t="n"/>
      <c r="B406" s="180" t="n"/>
      <c r="C406" s="180" t="n"/>
      <c r="D406" s="180" t="n"/>
      <c r="E406" s="180" t="n"/>
      <c r="F406" s="146"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row>
    <row r="407">
      <c r="A407" s="147" t="n"/>
      <c r="B407" s="180" t="n"/>
      <c r="C407" s="180" t="n"/>
      <c r="D407" s="180" t="n"/>
      <c r="E407" s="180" t="n"/>
      <c r="F407" s="146"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row>
    <row r="408">
      <c r="A408" s="147" t="n"/>
      <c r="B408" s="180" t="n"/>
      <c r="C408" s="180" t="n"/>
      <c r="D408" s="180" t="n"/>
      <c r="E408" s="180" t="n"/>
      <c r="F408" s="146"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row>
    <row r="409">
      <c r="A409" s="147" t="n"/>
      <c r="B409" s="180" t="n"/>
      <c r="C409" s="180" t="n"/>
      <c r="D409" s="180" t="n"/>
      <c r="E409" s="180" t="n"/>
      <c r="F409" s="146"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row>
    <row r="410">
      <c r="A410" s="147" t="n"/>
      <c r="B410" s="180" t="n"/>
      <c r="C410" s="180" t="n"/>
      <c r="D410" s="180" t="n"/>
      <c r="E410" s="180" t="n"/>
      <c r="F410" s="146"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row>
    <row r="411">
      <c r="A411" s="147" t="n"/>
      <c r="B411" s="180" t="n"/>
      <c r="C411" s="180" t="n"/>
      <c r="D411" s="180" t="n"/>
      <c r="E411" s="180" t="n"/>
      <c r="F411" s="146"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row>
    <row r="412">
      <c r="A412" s="147" t="n"/>
      <c r="B412" s="180" t="n"/>
      <c r="C412" s="180" t="n"/>
      <c r="D412" s="180" t="n"/>
      <c r="E412" s="180" t="n"/>
      <c r="F412" s="146"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row>
    <row r="413">
      <c r="A413" s="147" t="n"/>
      <c r="B413" s="180" t="n"/>
      <c r="C413" s="180" t="n"/>
      <c r="D413" s="180" t="n"/>
      <c r="E413" s="180" t="n"/>
      <c r="F413" s="146"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row>
    <row r="414">
      <c r="A414" s="147" t="n"/>
      <c r="B414" s="180" t="n"/>
      <c r="C414" s="180" t="n"/>
      <c r="D414" s="180" t="n"/>
      <c r="E414" s="180" t="n"/>
      <c r="F414" s="146"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row>
    <row r="415">
      <c r="A415" s="147" t="n"/>
      <c r="B415" s="180" t="n"/>
      <c r="C415" s="180" t="n"/>
      <c r="D415" s="180" t="n"/>
      <c r="E415" s="180" t="n"/>
      <c r="F415" s="146"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row>
    <row r="416">
      <c r="A416" s="147" t="n"/>
      <c r="B416" s="180" t="n"/>
      <c r="C416" s="180" t="n"/>
      <c r="D416" s="180" t="n"/>
      <c r="E416" s="180" t="n"/>
      <c r="F416" s="146"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row>
    <row r="417">
      <c r="A417" s="147" t="n"/>
      <c r="B417" s="180" t="n"/>
      <c r="C417" s="180" t="n"/>
      <c r="D417" s="180" t="n"/>
      <c r="E417" s="180" t="n"/>
      <c r="F417" s="146"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row>
    <row r="418">
      <c r="A418" s="147" t="n"/>
      <c r="B418" s="180" t="n"/>
      <c r="C418" s="180" t="n"/>
      <c r="D418" s="180" t="n"/>
      <c r="E418" s="180" t="n"/>
      <c r="F418" s="146"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row>
    <row r="419">
      <c r="A419" s="147" t="n"/>
      <c r="B419" s="180" t="n"/>
      <c r="C419" s="180" t="n"/>
      <c r="D419" s="180" t="n"/>
      <c r="E419" s="180" t="n"/>
      <c r="F419" s="146"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row>
    <row r="420">
      <c r="A420" s="147" t="n"/>
      <c r="B420" s="180" t="n"/>
      <c r="C420" s="180" t="n"/>
      <c r="D420" s="180" t="n"/>
      <c r="E420" s="180" t="n"/>
      <c r="F420" s="146"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row>
    <row r="421">
      <c r="A421" s="147" t="n"/>
      <c r="B421" s="180" t="n"/>
      <c r="C421" s="180" t="n"/>
      <c r="D421" s="180" t="n"/>
      <c r="E421" s="180" t="n"/>
      <c r="F421" s="146"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row>
    <row r="422">
      <c r="A422" s="147" t="n"/>
      <c r="B422" s="180" t="n"/>
      <c r="C422" s="180" t="n"/>
      <c r="D422" s="180" t="n"/>
      <c r="E422" s="180" t="n"/>
      <c r="F422" s="146"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row>
    <row r="423">
      <c r="A423" s="147" t="n"/>
      <c r="B423" s="180" t="n"/>
      <c r="C423" s="180" t="n"/>
      <c r="D423" s="180" t="n"/>
      <c r="E423" s="180" t="n"/>
      <c r="F423" s="146"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row>
    <row r="424">
      <c r="A424" s="147" t="n"/>
      <c r="B424" s="180" t="n"/>
      <c r="C424" s="180" t="n"/>
      <c r="D424" s="180" t="n"/>
      <c r="E424" s="180" t="n"/>
      <c r="F424" s="146"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row>
    <row r="425">
      <c r="A425" s="147" t="n"/>
      <c r="B425" s="180" t="n"/>
      <c r="C425" s="180" t="n"/>
      <c r="D425" s="180" t="n"/>
      <c r="E425" s="180" t="n"/>
      <c r="F425" s="146"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row>
    <row r="426">
      <c r="A426" s="147" t="n"/>
      <c r="B426" s="180" t="n"/>
      <c r="C426" s="180" t="n"/>
      <c r="D426" s="180" t="n"/>
      <c r="E426" s="180" t="n"/>
      <c r="F426" s="146"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row>
    <row r="427">
      <c r="A427" s="147" t="n"/>
      <c r="B427" s="180" t="n"/>
      <c r="C427" s="180" t="n"/>
      <c r="D427" s="180" t="n"/>
      <c r="E427" s="180" t="n"/>
      <c r="F427" s="146"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row>
    <row r="428">
      <c r="A428" s="147" t="n"/>
      <c r="B428" s="180" t="n"/>
      <c r="C428" s="180" t="n"/>
      <c r="D428" s="180" t="n"/>
      <c r="E428" s="180" t="n"/>
      <c r="F428" s="146"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row>
    <row r="429">
      <c r="A429" s="147" t="n"/>
      <c r="B429" s="180" t="n"/>
      <c r="C429" s="180" t="n"/>
      <c r="D429" s="180" t="n"/>
      <c r="E429" s="180" t="n"/>
      <c r="F429" s="146"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row>
    <row r="430">
      <c r="A430" s="147" t="n"/>
      <c r="B430" s="180" t="n"/>
      <c r="C430" s="180" t="n"/>
      <c r="D430" s="180" t="n"/>
      <c r="E430" s="180" t="n"/>
      <c r="F430" s="146"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row>
    <row r="431">
      <c r="A431" s="147" t="n"/>
      <c r="B431" s="180" t="n"/>
      <c r="C431" s="180" t="n"/>
      <c r="D431" s="180" t="n"/>
      <c r="E431" s="180" t="n"/>
      <c r="F431" s="146"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row>
    <row r="432">
      <c r="A432" s="147" t="n"/>
      <c r="B432" s="180" t="n"/>
      <c r="C432" s="180" t="n"/>
      <c r="D432" s="180" t="n"/>
      <c r="E432" s="180" t="n"/>
      <c r="F432" s="146"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row>
    <row r="433">
      <c r="A433" s="147" t="n"/>
      <c r="B433" s="180" t="n"/>
      <c r="C433" s="180" t="n"/>
      <c r="D433" s="180" t="n"/>
      <c r="E433" s="180" t="n"/>
      <c r="F433" s="146"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row>
    <row r="434">
      <c r="A434" s="147" t="n"/>
      <c r="B434" s="180" t="n"/>
      <c r="C434" s="180" t="n"/>
      <c r="D434" s="180" t="n"/>
      <c r="E434" s="180" t="n"/>
      <c r="F434" s="146"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row>
    <row r="435">
      <c r="A435" s="147" t="n"/>
      <c r="B435" s="180" t="n"/>
      <c r="C435" s="180" t="n"/>
      <c r="D435" s="180" t="n"/>
      <c r="E435" s="180" t="n"/>
      <c r="F435" s="146"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row>
    <row r="436">
      <c r="A436" s="147" t="n"/>
      <c r="B436" s="180" t="n"/>
      <c r="C436" s="180" t="n"/>
      <c r="D436" s="180" t="n"/>
      <c r="E436" s="180" t="n"/>
      <c r="F436" s="146"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row>
    <row r="437">
      <c r="A437" s="147" t="n"/>
      <c r="B437" s="180" t="n"/>
      <c r="C437" s="180" t="n"/>
      <c r="D437" s="180" t="n"/>
      <c r="E437" s="180" t="n"/>
      <c r="F437" s="146"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row>
    <row r="438">
      <c r="A438" s="147" t="n"/>
      <c r="B438" s="180" t="n"/>
      <c r="C438" s="180" t="n"/>
      <c r="D438" s="180" t="n"/>
      <c r="E438" s="180" t="n"/>
      <c r="F438" s="146"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row>
    <row r="439">
      <c r="A439" s="147" t="n"/>
      <c r="B439" s="180" t="n"/>
      <c r="C439" s="180" t="n"/>
      <c r="D439" s="180" t="n"/>
      <c r="E439" s="180" t="n"/>
      <c r="F439" s="146"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row>
    <row r="440">
      <c r="A440" s="147" t="n"/>
      <c r="B440" s="180" t="n"/>
      <c r="C440" s="180" t="n"/>
      <c r="D440" s="180" t="n"/>
      <c r="E440" s="180" t="n"/>
      <c r="F440" s="146"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row>
    <row r="441">
      <c r="A441" s="147" t="n"/>
      <c r="B441" s="180" t="n"/>
      <c r="C441" s="180" t="n"/>
      <c r="D441" s="180" t="n"/>
      <c r="E441" s="180" t="n"/>
      <c r="F441" s="146"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row>
    <row r="442">
      <c r="A442" s="147" t="n"/>
      <c r="B442" s="180" t="n"/>
      <c r="C442" s="180" t="n"/>
      <c r="D442" s="180" t="n"/>
      <c r="E442" s="180" t="n"/>
      <c r="F442" s="146"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row>
    <row r="443">
      <c r="A443" s="147" t="n"/>
      <c r="B443" s="180" t="n"/>
      <c r="C443" s="180" t="n"/>
      <c r="D443" s="180" t="n"/>
      <c r="E443" s="180" t="n"/>
      <c r="F443" s="146"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row>
    <row r="444">
      <c r="A444" s="147" t="n"/>
      <c r="B444" s="180" t="n"/>
      <c r="C444" s="180" t="n"/>
      <c r="D444" s="180" t="n"/>
      <c r="E444" s="180" t="n"/>
      <c r="F444" s="146"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row>
    <row r="445">
      <c r="A445" s="147" t="n"/>
      <c r="B445" s="180" t="n"/>
      <c r="C445" s="180" t="n"/>
      <c r="D445" s="180" t="n"/>
      <c r="E445" s="180" t="n"/>
      <c r="F445" s="146"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row>
    <row r="446">
      <c r="A446" s="147" t="n"/>
      <c r="B446" s="180" t="n"/>
      <c r="C446" s="180" t="n"/>
      <c r="D446" s="180" t="n"/>
      <c r="E446" s="180" t="n"/>
      <c r="F446" s="146"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row>
    <row r="447">
      <c r="A447" s="147" t="n"/>
      <c r="B447" s="180" t="n"/>
      <c r="C447" s="180" t="n"/>
      <c r="D447" s="180" t="n"/>
      <c r="E447" s="180" t="n"/>
      <c r="F447" s="146"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row>
    <row r="448">
      <c r="A448" s="147" t="n"/>
      <c r="B448" s="180" t="n"/>
      <c r="C448" s="180" t="n"/>
      <c r="D448" s="180" t="n"/>
      <c r="E448" s="180" t="n"/>
      <c r="F448" s="146"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row>
    <row r="449">
      <c r="A449" s="147" t="n"/>
      <c r="B449" s="180" t="n"/>
      <c r="C449" s="180" t="n"/>
      <c r="D449" s="180" t="n"/>
      <c r="E449" s="180" t="n"/>
      <c r="F449" s="146"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row>
    <row r="450">
      <c r="A450" s="147" t="n"/>
      <c r="B450" s="180" t="n"/>
      <c r="C450" s="180" t="n"/>
      <c r="D450" s="180" t="n"/>
      <c r="E450" s="180" t="n"/>
      <c r="F450" s="146"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row>
    <row r="451">
      <c r="A451" s="147" t="n"/>
      <c r="B451" s="180" t="n"/>
      <c r="C451" s="180" t="n"/>
      <c r="D451" s="180" t="n"/>
      <c r="E451" s="180" t="n"/>
      <c r="F451" s="146"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row>
    <row r="452">
      <c r="A452" s="147" t="n"/>
      <c r="B452" s="180" t="n"/>
      <c r="C452" s="180" t="n"/>
      <c r="D452" s="180" t="n"/>
      <c r="E452" s="180" t="n"/>
      <c r="F452" s="146"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row>
    <row r="453">
      <c r="A453" s="147" t="n"/>
      <c r="B453" s="180" t="n"/>
      <c r="C453" s="180" t="n"/>
      <c r="D453" s="180" t="n"/>
      <c r="E453" s="180" t="n"/>
      <c r="F453" s="146"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row>
    <row r="454">
      <c r="A454" s="147" t="n"/>
      <c r="B454" s="180" t="n"/>
      <c r="C454" s="180" t="n"/>
      <c r="D454" s="180" t="n"/>
      <c r="E454" s="180" t="n"/>
      <c r="F454" s="146"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row>
    <row r="455">
      <c r="A455" s="147" t="n"/>
      <c r="B455" s="180" t="n"/>
      <c r="C455" s="180" t="n"/>
      <c r="D455" s="180" t="n"/>
      <c r="E455" s="180" t="n"/>
      <c r="F455" s="146"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row>
    <row r="456">
      <c r="A456" s="147" t="n"/>
      <c r="B456" s="180" t="n"/>
      <c r="C456" s="180" t="n"/>
      <c r="D456" s="180" t="n"/>
      <c r="E456" s="180" t="n"/>
      <c r="F456" s="146"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row>
    <row r="457">
      <c r="A457" s="147" t="n"/>
      <c r="B457" s="180" t="n"/>
      <c r="C457" s="180" t="n"/>
      <c r="D457" s="180" t="n"/>
      <c r="E457" s="180" t="n"/>
      <c r="F457" s="146"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row>
    <row r="458">
      <c r="A458" s="147" t="n"/>
      <c r="B458" s="180" t="n"/>
      <c r="C458" s="180" t="n"/>
      <c r="D458" s="180" t="n"/>
      <c r="E458" s="180" t="n"/>
      <c r="F458" s="146"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row>
    <row r="459">
      <c r="A459" s="147" t="n"/>
      <c r="B459" s="180" t="n"/>
      <c r="C459" s="180" t="n"/>
      <c r="D459" s="180" t="n"/>
      <c r="E459" s="180" t="n"/>
      <c r="F459" s="146"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row>
    <row r="460">
      <c r="A460" s="147" t="n"/>
      <c r="B460" s="180" t="n"/>
      <c r="C460" s="180" t="n"/>
      <c r="D460" s="180" t="n"/>
      <c r="E460" s="180" t="n"/>
      <c r="F460" s="146"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row>
    <row r="461">
      <c r="A461" s="147" t="n"/>
      <c r="B461" s="180" t="n"/>
      <c r="C461" s="180" t="n"/>
      <c r="D461" s="180" t="n"/>
      <c r="E461" s="180" t="n"/>
      <c r="F461" s="146"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row>
    <row r="462">
      <c r="A462" s="147" t="n"/>
      <c r="B462" s="180" t="n"/>
      <c r="C462" s="180" t="n"/>
      <c r="D462" s="180" t="n"/>
      <c r="E462" s="180" t="n"/>
      <c r="F462" s="146"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row>
    <row r="463">
      <c r="A463" s="147" t="n"/>
      <c r="B463" s="180" t="n"/>
      <c r="C463" s="180" t="n"/>
      <c r="D463" s="180" t="n"/>
      <c r="E463" s="180" t="n"/>
      <c r="F463" s="146"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row>
    <row r="464">
      <c r="A464" s="147" t="n"/>
      <c r="B464" s="180" t="n"/>
      <c r="C464" s="180" t="n"/>
      <c r="D464" s="180" t="n"/>
      <c r="E464" s="180" t="n"/>
      <c r="F464" s="146"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row>
    <row r="465">
      <c r="A465" s="147" t="n"/>
      <c r="B465" s="180" t="n"/>
      <c r="C465" s="180" t="n"/>
      <c r="D465" s="180" t="n"/>
      <c r="E465" s="180" t="n"/>
      <c r="F465" s="146"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row>
    <row r="466">
      <c r="A466" s="147" t="n"/>
      <c r="B466" s="180" t="n"/>
      <c r="C466" s="180" t="n"/>
      <c r="D466" s="180" t="n"/>
      <c r="E466" s="180" t="n"/>
      <c r="F466" s="146"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row>
    <row r="467">
      <c r="A467" s="147" t="n"/>
      <c r="B467" s="180" t="n"/>
      <c r="C467" s="180" t="n"/>
      <c r="D467" s="180" t="n"/>
      <c r="E467" s="180" t="n"/>
      <c r="F467" s="146"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row>
    <row r="468">
      <c r="A468" s="147" t="n"/>
      <c r="B468" s="180" t="n"/>
      <c r="C468" s="180" t="n"/>
      <c r="D468" s="180" t="n"/>
      <c r="E468" s="180" t="n"/>
      <c r="F468" s="146"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row>
    <row r="469">
      <c r="A469" s="147" t="n"/>
      <c r="B469" s="180" t="n"/>
      <c r="C469" s="180" t="n"/>
      <c r="D469" s="180" t="n"/>
      <c r="E469" s="180" t="n"/>
      <c r="F469" s="146"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row>
    <row r="470">
      <c r="A470" s="147" t="n"/>
      <c r="B470" s="180" t="n"/>
      <c r="C470" s="180" t="n"/>
      <c r="D470" s="180" t="n"/>
      <c r="E470" s="180" t="n"/>
      <c r="F470" s="146"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row>
    <row r="471">
      <c r="A471" s="147" t="n"/>
      <c r="B471" s="180" t="n"/>
      <c r="C471" s="180" t="n"/>
      <c r="D471" s="180" t="n"/>
      <c r="E471" s="180" t="n"/>
      <c r="F471" s="146"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row>
    <row r="472">
      <c r="A472" s="147" t="n"/>
      <c r="B472" s="180" t="n"/>
      <c r="C472" s="180" t="n"/>
      <c r="D472" s="180" t="n"/>
      <c r="E472" s="180" t="n"/>
      <c r="F472" s="146"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row>
    <row r="473">
      <c r="A473" s="147" t="n"/>
      <c r="B473" s="180" t="n"/>
      <c r="C473" s="180" t="n"/>
      <c r="D473" s="180" t="n"/>
      <c r="E473" s="180" t="n"/>
      <c r="F473" s="146"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row>
    <row r="474">
      <c r="A474" s="147" t="n"/>
      <c r="B474" s="180" t="n"/>
      <c r="C474" s="180" t="n"/>
      <c r="D474" s="180" t="n"/>
      <c r="E474" s="180" t="n"/>
      <c r="F474" s="146"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row>
    <row r="475">
      <c r="A475" s="147" t="n"/>
      <c r="B475" s="180" t="n"/>
      <c r="C475" s="180" t="n"/>
      <c r="D475" s="180" t="n"/>
      <c r="E475" s="180" t="n"/>
      <c r="F475" s="146"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row>
    <row r="476">
      <c r="A476" s="147" t="n"/>
      <c r="B476" s="180" t="n"/>
      <c r="C476" s="180" t="n"/>
      <c r="D476" s="180" t="n"/>
      <c r="E476" s="180" t="n"/>
      <c r="F476" s="146"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row>
    <row r="477">
      <c r="A477" s="147" t="n"/>
      <c r="B477" s="180" t="n"/>
      <c r="C477" s="180" t="n"/>
      <c r="D477" s="180" t="n"/>
      <c r="E477" s="180" t="n"/>
      <c r="F477" s="146"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row>
    <row r="478">
      <c r="A478" s="147" t="n"/>
      <c r="B478" s="180" t="n"/>
      <c r="C478" s="180" t="n"/>
      <c r="D478" s="180" t="n"/>
      <c r="E478" s="180" t="n"/>
      <c r="F478" s="146"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row>
    <row r="479">
      <c r="A479" s="147" t="n"/>
      <c r="B479" s="180" t="n"/>
      <c r="C479" s="180" t="n"/>
      <c r="D479" s="180" t="n"/>
      <c r="E479" s="180" t="n"/>
      <c r="F479" s="146"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row>
    <row r="480">
      <c r="A480" s="147" t="n"/>
      <c r="B480" s="180" t="n"/>
      <c r="C480" s="180" t="n"/>
      <c r="D480" s="180" t="n"/>
      <c r="E480" s="180" t="n"/>
      <c r="F480" s="146"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row>
    <row r="481">
      <c r="A481" s="147" t="n"/>
      <c r="B481" s="180" t="n"/>
      <c r="C481" s="180" t="n"/>
      <c r="D481" s="180" t="n"/>
      <c r="E481" s="180" t="n"/>
      <c r="F481" s="146"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row>
    <row r="482">
      <c r="A482" s="147" t="n"/>
      <c r="B482" s="180" t="n"/>
      <c r="C482" s="180" t="n"/>
      <c r="D482" s="180" t="n"/>
      <c r="E482" s="180" t="n"/>
      <c r="F482" s="146"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row>
    <row r="483">
      <c r="A483" s="147" t="n"/>
      <c r="B483" s="180" t="n"/>
      <c r="C483" s="180" t="n"/>
      <c r="D483" s="180" t="n"/>
      <c r="E483" s="180" t="n"/>
      <c r="F483" s="146"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row>
    <row r="484">
      <c r="A484" s="147" t="n"/>
      <c r="B484" s="180" t="n"/>
      <c r="C484" s="180" t="n"/>
      <c r="D484" s="180" t="n"/>
      <c r="E484" s="180" t="n"/>
      <c r="F484" s="146"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row>
    <row r="485">
      <c r="A485" s="147" t="n"/>
      <c r="B485" s="180" t="n"/>
      <c r="C485" s="180" t="n"/>
      <c r="D485" s="180" t="n"/>
      <c r="E485" s="180" t="n"/>
      <c r="F485" s="146"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row>
    <row r="486">
      <c r="A486" s="147" t="n"/>
      <c r="B486" s="180" t="n"/>
      <c r="C486" s="180" t="n"/>
      <c r="D486" s="180" t="n"/>
      <c r="E486" s="180" t="n"/>
      <c r="F486" s="146"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row>
    <row r="487">
      <c r="A487" s="147" t="n"/>
      <c r="B487" s="180" t="n"/>
      <c r="C487" s="180" t="n"/>
      <c r="D487" s="180" t="n"/>
      <c r="E487" s="180" t="n"/>
      <c r="F487" s="146"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row>
    <row r="488">
      <c r="A488" s="147" t="n"/>
      <c r="B488" s="180" t="n"/>
      <c r="C488" s="180" t="n"/>
      <c r="D488" s="180" t="n"/>
      <c r="E488" s="180" t="n"/>
      <c r="F488" s="146"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row>
    <row r="489">
      <c r="A489" s="147" t="n"/>
      <c r="B489" s="180" t="n"/>
      <c r="C489" s="180" t="n"/>
      <c r="D489" s="180" t="n"/>
      <c r="E489" s="180" t="n"/>
      <c r="F489" s="146"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row>
    <row r="490">
      <c r="A490" s="147" t="n"/>
      <c r="B490" s="180" t="n"/>
      <c r="C490" s="180" t="n"/>
      <c r="D490" s="180" t="n"/>
      <c r="E490" s="180" t="n"/>
      <c r="F490" s="146"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row>
    <row r="491">
      <c r="A491" s="147" t="n"/>
      <c r="B491" s="180" t="n"/>
      <c r="C491" s="180" t="n"/>
      <c r="D491" s="180" t="n"/>
      <c r="E491" s="180" t="n"/>
      <c r="F491" s="146"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row>
    <row r="492">
      <c r="A492" s="147" t="n"/>
      <c r="B492" s="180" t="n"/>
      <c r="C492" s="180" t="n"/>
      <c r="D492" s="180" t="n"/>
      <c r="E492" s="180" t="n"/>
      <c r="F492" s="146"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row>
    <row r="493">
      <c r="A493" s="147" t="n"/>
      <c r="B493" s="180" t="n"/>
      <c r="C493" s="180" t="n"/>
      <c r="D493" s="180" t="n"/>
      <c r="E493" s="180" t="n"/>
      <c r="F493" s="146"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row>
    <row r="494">
      <c r="A494" s="147" t="n"/>
      <c r="B494" s="180" t="n"/>
      <c r="C494" s="180" t="n"/>
      <c r="D494" s="180" t="n"/>
      <c r="E494" s="180" t="n"/>
      <c r="F494" s="146"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row>
    <row r="495">
      <c r="A495" s="147" t="n"/>
      <c r="B495" s="180" t="n"/>
      <c r="C495" s="180" t="n"/>
      <c r="D495" s="180" t="n"/>
      <c r="E495" s="180" t="n"/>
      <c r="F495" s="146"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row>
    <row r="496">
      <c r="A496" s="147" t="n"/>
      <c r="B496" s="180" t="n"/>
      <c r="C496" s="180" t="n"/>
      <c r="D496" s="180" t="n"/>
      <c r="E496" s="180" t="n"/>
      <c r="F496" s="146"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row>
    <row r="497">
      <c r="A497" s="147" t="n"/>
      <c r="B497" s="180" t="n"/>
      <c r="C497" s="180" t="n"/>
      <c r="D497" s="180" t="n"/>
      <c r="E497" s="180" t="n"/>
      <c r="F497" s="146"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row>
    <row r="498">
      <c r="A498" s="147" t="n"/>
      <c r="B498" s="180" t="n"/>
      <c r="C498" s="180" t="n"/>
      <c r="D498" s="180" t="n"/>
      <c r="E498" s="180" t="n"/>
      <c r="F498" s="146"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row>
    <row r="499">
      <c r="A499" s="147" t="n"/>
      <c r="B499" s="180" t="n"/>
      <c r="C499" s="180" t="n"/>
      <c r="D499" s="180" t="n"/>
      <c r="E499" s="180" t="n"/>
      <c r="F499" s="146"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row>
    <row r="500">
      <c r="A500" s="147" t="n"/>
      <c r="B500" s="180" t="n"/>
      <c r="C500" s="180" t="n"/>
      <c r="D500" s="180" t="n"/>
      <c r="E500" s="180" t="n"/>
      <c r="F500" s="146"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row>
    <row r="501">
      <c r="A501" s="147" t="n"/>
      <c r="B501" s="180" t="n"/>
      <c r="C501" s="180" t="n"/>
      <c r="D501" s="180" t="n"/>
      <c r="E501" s="180" t="n"/>
      <c r="F501" s="146"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row>
    <row r="502">
      <c r="A502" s="147" t="n"/>
      <c r="B502" s="180" t="n"/>
      <c r="C502" s="180" t="n"/>
      <c r="D502" s="180" t="n"/>
      <c r="E502" s="180" t="n"/>
      <c r="F502" s="146"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row>
    <row r="503">
      <c r="A503" s="147" t="n"/>
      <c r="B503" s="180" t="n"/>
      <c r="C503" s="180" t="n"/>
      <c r="D503" s="180" t="n"/>
      <c r="E503" s="180" t="n"/>
      <c r="F503" s="146"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row>
    <row r="504">
      <c r="A504" s="147" t="n"/>
      <c r="B504" s="180" t="n"/>
      <c r="C504" s="180" t="n"/>
      <c r="D504" s="180" t="n"/>
      <c r="E504" s="180" t="n"/>
      <c r="F504" s="146"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row>
    <row r="505">
      <c r="A505" s="147" t="n"/>
      <c r="B505" s="180" t="n"/>
      <c r="C505" s="180" t="n"/>
      <c r="D505" s="180" t="n"/>
      <c r="E505" s="180" t="n"/>
      <c r="F505" s="146"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row>
    <row r="506">
      <c r="A506" s="147" t="n"/>
      <c r="B506" s="180" t="n"/>
      <c r="C506" s="180" t="n"/>
      <c r="D506" s="180" t="n"/>
      <c r="E506" s="180" t="n"/>
      <c r="F506" s="146"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row>
    <row r="507">
      <c r="A507" s="147" t="n"/>
      <c r="B507" s="180" t="n"/>
      <c r="C507" s="180" t="n"/>
      <c r="D507" s="180" t="n"/>
      <c r="E507" s="180" t="n"/>
      <c r="F507" s="146"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row>
    <row r="508">
      <c r="A508" s="147" t="n"/>
      <c r="B508" s="180" t="n"/>
      <c r="C508" s="180" t="n"/>
      <c r="D508" s="180" t="n"/>
      <c r="E508" s="180" t="n"/>
      <c r="F508" s="146"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row>
    <row r="509">
      <c r="A509" s="147" t="n"/>
      <c r="B509" s="180" t="n"/>
      <c r="C509" s="180" t="n"/>
      <c r="D509" s="180" t="n"/>
      <c r="E509" s="180" t="n"/>
      <c r="F509" s="146"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row>
    <row r="510">
      <c r="A510" s="147" t="n"/>
      <c r="B510" s="180" t="n"/>
      <c r="C510" s="180" t="n"/>
      <c r="D510" s="180" t="n"/>
      <c r="E510" s="180" t="n"/>
      <c r="F510" s="146"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row>
    <row r="511">
      <c r="A511" s="147" t="n"/>
      <c r="B511" s="180" t="n"/>
      <c r="C511" s="180" t="n"/>
      <c r="D511" s="180" t="n"/>
      <c r="E511" s="180" t="n"/>
      <c r="F511" s="146"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row>
    <row r="512">
      <c r="A512" s="147" t="n"/>
      <c r="B512" s="180" t="n"/>
      <c r="C512" s="180" t="n"/>
      <c r="D512" s="180" t="n"/>
      <c r="E512" s="180" t="n"/>
      <c r="F512" s="146"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row>
    <row r="513">
      <c r="A513" s="147" t="n"/>
      <c r="B513" s="180" t="n"/>
      <c r="C513" s="180" t="n"/>
      <c r="D513" s="180" t="n"/>
      <c r="E513" s="180" t="n"/>
      <c r="F513" s="146"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row>
    <row r="514">
      <c r="A514" s="147" t="n"/>
      <c r="B514" s="180" t="n"/>
      <c r="C514" s="180" t="n"/>
      <c r="D514" s="180" t="n"/>
      <c r="E514" s="180" t="n"/>
      <c r="F514" s="146"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row>
    <row r="515">
      <c r="A515" s="147" t="n"/>
      <c r="B515" s="180" t="n"/>
      <c r="C515" s="180" t="n"/>
      <c r="D515" s="180" t="n"/>
      <c r="E515" s="180" t="n"/>
      <c r="F515" s="146"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row>
    <row r="516">
      <c r="A516" s="147" t="n"/>
      <c r="B516" s="180" t="n"/>
      <c r="C516" s="180" t="n"/>
      <c r="D516" s="180" t="n"/>
      <c r="E516" s="180" t="n"/>
      <c r="F516" s="146"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row>
    <row r="517">
      <c r="A517" s="147" t="n"/>
      <c r="B517" s="180" t="n"/>
      <c r="C517" s="180" t="n"/>
      <c r="D517" s="180" t="n"/>
      <c r="E517" s="180" t="n"/>
      <c r="F517" s="146"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row>
    <row r="518">
      <c r="A518" s="147" t="n"/>
      <c r="B518" s="180" t="n"/>
      <c r="C518" s="180" t="n"/>
      <c r="D518" s="180" t="n"/>
      <c r="E518" s="180" t="n"/>
      <c r="F518" s="146"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row>
    <row r="519">
      <c r="A519" s="147" t="n"/>
      <c r="B519" s="180" t="n"/>
      <c r="C519" s="180" t="n"/>
      <c r="D519" s="180" t="n"/>
      <c r="E519" s="180" t="n"/>
      <c r="F519" s="146"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row>
    <row r="520">
      <c r="A520" s="147" t="n"/>
      <c r="B520" s="180" t="n"/>
      <c r="C520" s="180" t="n"/>
      <c r="D520" s="180" t="n"/>
      <c r="E520" s="180" t="n"/>
      <c r="F520" s="146"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row>
    <row r="521">
      <c r="A521" s="147" t="n"/>
      <c r="B521" s="180" t="n"/>
      <c r="C521" s="180" t="n"/>
      <c r="D521" s="180" t="n"/>
      <c r="E521" s="180" t="n"/>
      <c r="F521" s="146"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row>
    <row r="522">
      <c r="A522" s="147" t="n"/>
      <c r="B522" s="180" t="n"/>
      <c r="C522" s="180" t="n"/>
      <c r="D522" s="180" t="n"/>
      <c r="E522" s="180" t="n"/>
      <c r="F522" s="146"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row>
    <row r="523">
      <c r="A523" s="147" t="n"/>
      <c r="B523" s="180" t="n"/>
      <c r="C523" s="180" t="n"/>
      <c r="D523" s="180" t="n"/>
      <c r="E523" s="180" t="n"/>
      <c r="F523" s="146"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row>
    <row r="524">
      <c r="A524" s="147" t="n"/>
      <c r="B524" s="180" t="n"/>
      <c r="C524" s="180" t="n"/>
      <c r="D524" s="180" t="n"/>
      <c r="E524" s="180" t="n"/>
      <c r="F524" s="146"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row>
    <row r="525">
      <c r="A525" s="147" t="n"/>
      <c r="B525" s="180" t="n"/>
      <c r="C525" s="180" t="n"/>
      <c r="D525" s="180" t="n"/>
      <c r="E525" s="180" t="n"/>
      <c r="F525" s="146"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row>
    <row r="526">
      <c r="A526" s="147" t="n"/>
      <c r="B526" s="180" t="n"/>
      <c r="C526" s="180" t="n"/>
      <c r="D526" s="180" t="n"/>
      <c r="E526" s="180" t="n"/>
      <c r="F526" s="146"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row>
    <row r="527">
      <c r="A527" s="147" t="n"/>
      <c r="B527" s="180" t="n"/>
      <c r="C527" s="180" t="n"/>
      <c r="D527" s="180" t="n"/>
      <c r="E527" s="180" t="n"/>
      <c r="F527" s="146"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row>
    <row r="528">
      <c r="A528" s="147" t="n"/>
      <c r="B528" s="180" t="n"/>
      <c r="C528" s="180" t="n"/>
      <c r="D528" s="180" t="n"/>
      <c r="E528" s="180" t="n"/>
      <c r="F528" s="146"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row>
    <row r="529">
      <c r="A529" s="147" t="n"/>
      <c r="B529" s="180" t="n"/>
      <c r="C529" s="180" t="n"/>
      <c r="D529" s="180" t="n"/>
      <c r="E529" s="180" t="n"/>
      <c r="F529" s="146"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row>
    <row r="530">
      <c r="A530" s="147" t="n"/>
      <c r="B530" s="180" t="n"/>
      <c r="C530" s="180" t="n"/>
      <c r="D530" s="180" t="n"/>
      <c r="E530" s="180" t="n"/>
      <c r="F530" s="146"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row>
    <row r="531">
      <c r="A531" s="147" t="n"/>
      <c r="B531" s="180" t="n"/>
      <c r="C531" s="180" t="n"/>
      <c r="D531" s="180" t="n"/>
      <c r="E531" s="180" t="n"/>
      <c r="F531" s="146"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row>
    <row r="532">
      <c r="A532" s="147" t="n"/>
      <c r="B532" s="180" t="n"/>
      <c r="C532" s="180" t="n"/>
      <c r="D532" s="180" t="n"/>
      <c r="E532" s="180" t="n"/>
      <c r="F532" s="146"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row>
    <row r="533">
      <c r="A533" s="147" t="n"/>
      <c r="B533" s="180" t="n"/>
      <c r="C533" s="180" t="n"/>
      <c r="D533" s="180" t="n"/>
      <c r="E533" s="180" t="n"/>
      <c r="F533" s="146"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row>
    <row r="534">
      <c r="A534" s="147" t="n"/>
      <c r="B534" s="180" t="n"/>
      <c r="C534" s="180" t="n"/>
      <c r="D534" s="180" t="n"/>
      <c r="E534" s="180" t="n"/>
      <c r="F534" s="146"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row>
    <row r="535">
      <c r="A535" s="147" t="n"/>
      <c r="B535" s="180" t="n"/>
      <c r="C535" s="180" t="n"/>
      <c r="D535" s="180" t="n"/>
      <c r="E535" s="180" t="n"/>
      <c r="F535" s="146"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row>
    <row r="536">
      <c r="A536" s="147" t="n"/>
      <c r="B536" s="180" t="n"/>
      <c r="C536" s="180" t="n"/>
      <c r="D536" s="180" t="n"/>
      <c r="E536" s="180" t="n"/>
      <c r="F536" s="146"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row>
    <row r="537">
      <c r="A537" s="147" t="n"/>
      <c r="B537" s="180" t="n"/>
      <c r="C537" s="180" t="n"/>
      <c r="D537" s="180" t="n"/>
      <c r="E537" s="180" t="n"/>
      <c r="F537" s="146"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row>
    <row r="538">
      <c r="A538" s="147" t="n"/>
      <c r="B538" s="180" t="n"/>
      <c r="C538" s="180" t="n"/>
      <c r="D538" s="180" t="n"/>
      <c r="E538" s="180" t="n"/>
      <c r="F538" s="146"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row>
    <row r="539">
      <c r="A539" s="147" t="n"/>
      <c r="B539" s="180" t="n"/>
      <c r="C539" s="180" t="n"/>
      <c r="D539" s="180" t="n"/>
      <c r="E539" s="180" t="n"/>
      <c r="F539" s="146"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row>
    <row r="540">
      <c r="A540" s="147" t="n"/>
      <c r="B540" s="180" t="n"/>
      <c r="C540" s="180" t="n"/>
      <c r="D540" s="180" t="n"/>
      <c r="E540" s="180" t="n"/>
      <c r="F540" s="146"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row>
    <row r="541">
      <c r="A541" s="147" t="n"/>
      <c r="B541" s="180" t="n"/>
      <c r="C541" s="180" t="n"/>
      <c r="D541" s="180" t="n"/>
      <c r="E541" s="180" t="n"/>
      <c r="F541" s="146"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row>
    <row r="542">
      <c r="A542" s="147" t="n"/>
      <c r="B542" s="180" t="n"/>
      <c r="C542" s="180" t="n"/>
      <c r="D542" s="180" t="n"/>
      <c r="E542" s="180" t="n"/>
      <c r="F542" s="146"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row>
    <row r="543">
      <c r="A543" s="147" t="n"/>
      <c r="B543" s="180" t="n"/>
      <c r="C543" s="180" t="n"/>
      <c r="D543" s="180" t="n"/>
      <c r="E543" s="180" t="n"/>
      <c r="F543" s="146"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row>
    <row r="544">
      <c r="A544" s="147" t="n"/>
      <c r="B544" s="180" t="n"/>
      <c r="C544" s="180" t="n"/>
      <c r="D544" s="180" t="n"/>
      <c r="E544" s="180" t="n"/>
      <c r="F544" s="146"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row>
    <row r="545">
      <c r="A545" s="147" t="n"/>
      <c r="B545" s="180" t="n"/>
      <c r="C545" s="180" t="n"/>
      <c r="D545" s="180" t="n"/>
      <c r="E545" s="180" t="n"/>
      <c r="F545" s="146"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row>
    <row r="546">
      <c r="A546" s="147" t="n"/>
      <c r="B546" s="180" t="n"/>
      <c r="C546" s="180" t="n"/>
      <c r="D546" s="180" t="n"/>
      <c r="E546" s="180" t="n"/>
      <c r="F546" s="146"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row>
    <row r="547">
      <c r="A547" s="147" t="n"/>
      <c r="B547" s="180" t="n"/>
      <c r="C547" s="180" t="n"/>
      <c r="D547" s="180" t="n"/>
      <c r="E547" s="180" t="n"/>
      <c r="F547" s="146"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row>
    <row r="548">
      <c r="A548" s="147" t="n"/>
      <c r="B548" s="180" t="n"/>
      <c r="C548" s="180" t="n"/>
      <c r="D548" s="180" t="n"/>
      <c r="E548" s="180" t="n"/>
      <c r="F548" s="146"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row>
    <row r="549">
      <c r="A549" s="147" t="n"/>
      <c r="B549" s="180" t="n"/>
      <c r="C549" s="180" t="n"/>
      <c r="D549" s="180" t="n"/>
      <c r="E549" s="180" t="n"/>
      <c r="F549" s="146"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row>
    <row r="550">
      <c r="A550" s="147" t="n"/>
      <c r="B550" s="180" t="n"/>
      <c r="C550" s="180" t="n"/>
      <c r="D550" s="180" t="n"/>
      <c r="E550" s="180" t="n"/>
      <c r="F550" s="146"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row>
    <row r="551">
      <c r="A551" s="147" t="n"/>
      <c r="B551" s="180" t="n"/>
      <c r="C551" s="180" t="n"/>
      <c r="D551" s="180" t="n"/>
      <c r="E551" s="180" t="n"/>
      <c r="F551" s="146"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row>
    <row r="552">
      <c r="A552" s="147" t="n"/>
      <c r="B552" s="180" t="n"/>
      <c r="C552" s="180" t="n"/>
      <c r="D552" s="180" t="n"/>
      <c r="E552" s="180" t="n"/>
      <c r="F552" s="146"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row>
    <row r="553">
      <c r="A553" s="147" t="n"/>
      <c r="B553" s="180" t="n"/>
      <c r="C553" s="180" t="n"/>
      <c r="D553" s="180" t="n"/>
      <c r="E553" s="180" t="n"/>
      <c r="F553" s="146"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row>
    <row r="554">
      <c r="A554" s="147" t="n"/>
      <c r="B554" s="180" t="n"/>
      <c r="C554" s="180" t="n"/>
      <c r="D554" s="180" t="n"/>
      <c r="E554" s="180" t="n"/>
      <c r="F554" s="146"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row>
    <row r="555">
      <c r="A555" s="147" t="n"/>
      <c r="B555" s="180" t="n"/>
      <c r="C555" s="180" t="n"/>
      <c r="D555" s="180" t="n"/>
      <c r="E555" s="180" t="n"/>
      <c r="F555" s="146"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row>
    <row r="556">
      <c r="A556" s="147" t="n"/>
      <c r="B556" s="180" t="n"/>
      <c r="C556" s="180" t="n"/>
      <c r="D556" s="180" t="n"/>
      <c r="E556" s="180" t="n"/>
      <c r="F556" s="146"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row>
    <row r="557">
      <c r="A557" s="147" t="n"/>
      <c r="B557" s="180" t="n"/>
      <c r="C557" s="180" t="n"/>
      <c r="D557" s="180" t="n"/>
      <c r="E557" s="180" t="n"/>
      <c r="F557" s="146"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row>
    <row r="558">
      <c r="A558" s="147" t="n"/>
      <c r="B558" s="180" t="n"/>
      <c r="C558" s="180" t="n"/>
      <c r="D558" s="180" t="n"/>
      <c r="E558" s="180" t="n"/>
      <c r="F558" s="146"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row>
    <row r="559">
      <c r="A559" s="147" t="n"/>
      <c r="B559" s="180" t="n"/>
      <c r="C559" s="180" t="n"/>
      <c r="D559" s="180" t="n"/>
      <c r="E559" s="180" t="n"/>
      <c r="F559" s="146"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row>
    <row r="560">
      <c r="A560" s="147" t="n"/>
      <c r="B560" s="180" t="n"/>
      <c r="C560" s="180" t="n"/>
      <c r="D560" s="180" t="n"/>
      <c r="E560" s="180" t="n"/>
      <c r="F560" s="146"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row>
    <row r="561">
      <c r="A561" s="147" t="n"/>
      <c r="B561" s="180" t="n"/>
      <c r="C561" s="180" t="n"/>
      <c r="D561" s="180" t="n"/>
      <c r="E561" s="180" t="n"/>
      <c r="F561" s="146"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row>
    <row r="562">
      <c r="A562" s="147" t="n"/>
      <c r="B562" s="180" t="n"/>
      <c r="C562" s="180" t="n"/>
      <c r="D562" s="180" t="n"/>
      <c r="E562" s="180" t="n"/>
      <c r="F562" s="146"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row>
    <row r="563">
      <c r="A563" s="147" t="n"/>
      <c r="B563" s="180" t="n"/>
      <c r="C563" s="180" t="n"/>
      <c r="D563" s="180" t="n"/>
      <c r="E563" s="180" t="n"/>
      <c r="F563" s="146"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row>
    <row r="564">
      <c r="A564" s="147" t="n"/>
      <c r="B564" s="180" t="n"/>
      <c r="C564" s="180" t="n"/>
      <c r="D564" s="180" t="n"/>
      <c r="E564" s="180" t="n"/>
      <c r="F564" s="146"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row>
    <row r="565">
      <c r="A565" s="147" t="n"/>
      <c r="B565" s="180" t="n"/>
      <c r="C565" s="180" t="n"/>
      <c r="D565" s="180" t="n"/>
      <c r="E565" s="180" t="n"/>
      <c r="F565" s="146"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row>
    <row r="566">
      <c r="A566" s="147" t="n"/>
      <c r="B566" s="180" t="n"/>
      <c r="C566" s="180" t="n"/>
      <c r="D566" s="180" t="n"/>
      <c r="E566" s="180" t="n"/>
      <c r="F566" s="146"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row>
    <row r="567">
      <c r="A567" s="147" t="n"/>
      <c r="B567" s="180" t="n"/>
      <c r="C567" s="180" t="n"/>
      <c r="D567" s="180" t="n"/>
      <c r="E567" s="180" t="n"/>
      <c r="F567" s="146"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row>
    <row r="568">
      <c r="A568" s="147" t="n"/>
      <c r="B568" s="180" t="n"/>
      <c r="C568" s="180" t="n"/>
      <c r="D568" s="180" t="n"/>
      <c r="E568" s="180" t="n"/>
      <c r="F568" s="146"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row>
    <row r="569">
      <c r="A569" s="147" t="n"/>
      <c r="B569" s="180" t="n"/>
      <c r="C569" s="180" t="n"/>
      <c r="D569" s="180" t="n"/>
      <c r="E569" s="180" t="n"/>
      <c r="F569" s="146"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row>
    <row r="570">
      <c r="A570" s="147" t="n"/>
      <c r="B570" s="180" t="n"/>
      <c r="C570" s="180" t="n"/>
      <c r="D570" s="180" t="n"/>
      <c r="E570" s="180" t="n"/>
      <c r="F570" s="146"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row>
    <row r="571">
      <c r="A571" s="147" t="n"/>
      <c r="B571" s="180" t="n"/>
      <c r="C571" s="180" t="n"/>
      <c r="D571" s="180" t="n"/>
      <c r="E571" s="180" t="n"/>
      <c r="F571" s="146"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row>
    <row r="572">
      <c r="A572" s="147" t="n"/>
      <c r="B572" s="180" t="n"/>
      <c r="C572" s="180" t="n"/>
      <c r="D572" s="180" t="n"/>
      <c r="E572" s="180" t="n"/>
      <c r="F572" s="146"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row>
    <row r="573">
      <c r="A573" s="147" t="n"/>
      <c r="B573" s="180" t="n"/>
      <c r="C573" s="180" t="n"/>
      <c r="D573" s="180" t="n"/>
      <c r="E573" s="180" t="n"/>
      <c r="F573" s="146"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row>
    <row r="574">
      <c r="A574" s="147" t="n"/>
      <c r="B574" s="180" t="n"/>
      <c r="C574" s="180" t="n"/>
      <c r="D574" s="180" t="n"/>
      <c r="E574" s="180" t="n"/>
      <c r="F574" s="146"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row>
    <row r="575">
      <c r="A575" s="147" t="n"/>
      <c r="B575" s="180" t="n"/>
      <c r="C575" s="180" t="n"/>
      <c r="D575" s="180" t="n"/>
      <c r="E575" s="180" t="n"/>
      <c r="F575" s="146"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row>
    <row r="576">
      <c r="A576" s="147" t="n"/>
      <c r="B576" s="180" t="n"/>
      <c r="C576" s="180" t="n"/>
      <c r="D576" s="180" t="n"/>
      <c r="E576" s="180" t="n"/>
      <c r="F576" s="146"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row>
    <row r="577">
      <c r="A577" s="147" t="n"/>
      <c r="B577" s="180" t="n"/>
      <c r="C577" s="180" t="n"/>
      <c r="D577" s="180" t="n"/>
      <c r="E577" s="180" t="n"/>
      <c r="F577" s="146"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row>
    <row r="578">
      <c r="A578" s="147" t="n"/>
      <c r="B578" s="180" t="n"/>
      <c r="C578" s="180" t="n"/>
      <c r="D578" s="180" t="n"/>
      <c r="E578" s="180" t="n"/>
      <c r="F578" s="146"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row>
    <row r="579">
      <c r="A579" s="147" t="n"/>
      <c r="B579" s="180" t="n"/>
      <c r="C579" s="180" t="n"/>
      <c r="D579" s="180" t="n"/>
      <c r="E579" s="180" t="n"/>
      <c r="F579" s="146"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row>
    <row r="580">
      <c r="A580" s="147" t="n"/>
      <c r="B580" s="180" t="n"/>
      <c r="C580" s="180" t="n"/>
      <c r="D580" s="180" t="n"/>
      <c r="E580" s="180" t="n"/>
      <c r="F580" s="146"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row>
    <row r="581">
      <c r="A581" s="147" t="n"/>
      <c r="B581" s="180" t="n"/>
      <c r="C581" s="180" t="n"/>
      <c r="D581" s="180" t="n"/>
      <c r="E581" s="180" t="n"/>
      <c r="F581" s="146"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row>
    <row r="582">
      <c r="A582" s="147" t="n"/>
      <c r="B582" s="180" t="n"/>
      <c r="C582" s="180" t="n"/>
      <c r="D582" s="180" t="n"/>
      <c r="E582" s="180" t="n"/>
      <c r="F582" s="146"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row>
    <row r="583">
      <c r="A583" s="147" t="n"/>
      <c r="B583" s="180" t="n"/>
      <c r="C583" s="180" t="n"/>
      <c r="D583" s="180" t="n"/>
      <c r="E583" s="180" t="n"/>
      <c r="F583" s="146"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row>
    <row r="584">
      <c r="A584" s="147" t="n"/>
      <c r="B584" s="180" t="n"/>
      <c r="C584" s="180" t="n"/>
      <c r="D584" s="180" t="n"/>
      <c r="E584" s="180" t="n"/>
      <c r="F584" s="146"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row>
    <row r="585">
      <c r="A585" s="147" t="n"/>
      <c r="B585" s="180" t="n"/>
      <c r="C585" s="180" t="n"/>
      <c r="D585" s="180" t="n"/>
      <c r="E585" s="180" t="n"/>
      <c r="F585" s="146"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row>
    <row r="586">
      <c r="A586" s="147" t="n"/>
      <c r="B586" s="180" t="n"/>
      <c r="C586" s="180" t="n"/>
      <c r="D586" s="180" t="n"/>
      <c r="E586" s="180" t="n"/>
      <c r="F586" s="146"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row>
    <row r="587">
      <c r="A587" s="147" t="n"/>
      <c r="B587" s="180" t="n"/>
      <c r="C587" s="180" t="n"/>
      <c r="D587" s="180" t="n"/>
      <c r="E587" s="180" t="n"/>
      <c r="F587" s="146"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row>
    <row r="588">
      <c r="A588" s="147" t="n"/>
      <c r="B588" s="180" t="n"/>
      <c r="C588" s="180" t="n"/>
      <c r="D588" s="180" t="n"/>
      <c r="E588" s="180" t="n"/>
      <c r="F588" s="146"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row>
    <row r="589">
      <c r="A589" s="147" t="n"/>
      <c r="B589" s="180" t="n"/>
      <c r="C589" s="180" t="n"/>
      <c r="D589" s="180" t="n"/>
      <c r="E589" s="180" t="n"/>
      <c r="F589" s="146"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row>
    <row r="590">
      <c r="A590" s="147" t="n"/>
      <c r="B590" s="180" t="n"/>
      <c r="C590" s="180" t="n"/>
      <c r="D590" s="180" t="n"/>
      <c r="E590" s="180" t="n"/>
      <c r="F590" s="146"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row>
    <row r="591">
      <c r="A591" s="147" t="n"/>
      <c r="B591" s="180" t="n"/>
      <c r="C591" s="180" t="n"/>
      <c r="D591" s="180" t="n"/>
      <c r="E591" s="180" t="n"/>
      <c r="F591" s="146"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row>
    <row r="592">
      <c r="A592" s="147" t="n"/>
      <c r="B592" s="180" t="n"/>
      <c r="C592" s="180" t="n"/>
      <c r="D592" s="180" t="n"/>
      <c r="E592" s="180" t="n"/>
      <c r="F592" s="146"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row>
    <row r="593">
      <c r="A593" s="147" t="n"/>
      <c r="B593" s="180" t="n"/>
      <c r="C593" s="180" t="n"/>
      <c r="D593" s="180" t="n"/>
      <c r="E593" s="180" t="n"/>
      <c r="F593" s="146"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row>
    <row r="594">
      <c r="A594" s="147" t="n"/>
      <c r="B594" s="180" t="n"/>
      <c r="C594" s="180" t="n"/>
      <c r="D594" s="180" t="n"/>
      <c r="E594" s="180" t="n"/>
      <c r="F594" s="146"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row>
    <row r="595">
      <c r="A595" s="147" t="n"/>
      <c r="B595" s="180" t="n"/>
      <c r="C595" s="180" t="n"/>
      <c r="D595" s="180" t="n"/>
      <c r="E595" s="180" t="n"/>
      <c r="F595" s="146"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row>
    <row r="596">
      <c r="A596" s="147" t="n"/>
      <c r="B596" s="180" t="n"/>
      <c r="C596" s="180" t="n"/>
      <c r="D596" s="180" t="n"/>
      <c r="E596" s="180" t="n"/>
      <c r="F596" s="146"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row>
    <row r="597">
      <c r="A597" s="147" t="n"/>
      <c r="B597" s="180" t="n"/>
      <c r="C597" s="180" t="n"/>
      <c r="D597" s="180" t="n"/>
      <c r="E597" s="180" t="n"/>
      <c r="F597" s="146"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row>
    <row r="598">
      <c r="A598" s="147" t="n"/>
      <c r="B598" s="180" t="n"/>
      <c r="C598" s="180" t="n"/>
      <c r="D598" s="180" t="n"/>
      <c r="E598" s="180" t="n"/>
      <c r="F598" s="146"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row>
    <row r="599">
      <c r="A599" s="147" t="n"/>
      <c r="B599" s="180" t="n"/>
      <c r="C599" s="180" t="n"/>
      <c r="D599" s="180" t="n"/>
      <c r="E599" s="180" t="n"/>
      <c r="F599" s="146"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row>
    <row r="600">
      <c r="A600" s="147" t="n"/>
      <c r="B600" s="180" t="n"/>
      <c r="C600" s="180" t="n"/>
      <c r="D600" s="180" t="n"/>
      <c r="E600" s="180" t="n"/>
      <c r="F600" s="146"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row>
    <row r="601">
      <c r="A601" s="147" t="n"/>
      <c r="B601" s="180" t="n"/>
      <c r="C601" s="180" t="n"/>
      <c r="D601" s="180" t="n"/>
      <c r="E601" s="180" t="n"/>
      <c r="F601" s="146"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row>
    <row r="602">
      <c r="A602" s="147" t="n"/>
      <c r="B602" s="180" t="n"/>
      <c r="C602" s="180" t="n"/>
      <c r="D602" s="180" t="n"/>
      <c r="E602" s="180" t="n"/>
      <c r="F602" s="146"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row>
    <row r="603">
      <c r="A603" s="147" t="n"/>
      <c r="B603" s="180" t="n"/>
      <c r="C603" s="180" t="n"/>
      <c r="D603" s="180" t="n"/>
      <c r="E603" s="180" t="n"/>
      <c r="F603" s="146"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row>
    <row r="604">
      <c r="A604" s="147" t="n"/>
      <c r="B604" s="180" t="n"/>
      <c r="C604" s="180" t="n"/>
      <c r="D604" s="180" t="n"/>
      <c r="E604" s="180" t="n"/>
      <c r="F604" s="146"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row>
    <row r="605">
      <c r="A605" s="147" t="n"/>
      <c r="B605" s="180" t="n"/>
      <c r="C605" s="180" t="n"/>
      <c r="D605" s="180" t="n"/>
      <c r="E605" s="180" t="n"/>
      <c r="F605" s="146"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row>
    <row r="606">
      <c r="A606" s="147" t="n"/>
      <c r="B606" s="180" t="n"/>
      <c r="C606" s="180" t="n"/>
      <c r="D606" s="180" t="n"/>
      <c r="E606" s="180" t="n"/>
      <c r="F606" s="146"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row>
    <row r="607">
      <c r="A607" s="147" t="n"/>
      <c r="B607" s="180" t="n"/>
      <c r="C607" s="180" t="n"/>
      <c r="D607" s="180" t="n"/>
      <c r="E607" s="180" t="n"/>
      <c r="F607" s="146"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row>
    <row r="608">
      <c r="A608" s="147" t="n"/>
      <c r="B608" s="180" t="n"/>
      <c r="C608" s="180" t="n"/>
      <c r="D608" s="180" t="n"/>
      <c r="E608" s="180" t="n"/>
      <c r="F608" s="146"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row>
    <row r="609">
      <c r="A609" s="147" t="n"/>
      <c r="B609" s="180" t="n"/>
      <c r="C609" s="180" t="n"/>
      <c r="D609" s="180" t="n"/>
      <c r="E609" s="180" t="n"/>
      <c r="F609" s="146"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row>
    <row r="610">
      <c r="A610" s="147" t="n"/>
      <c r="B610" s="180" t="n"/>
      <c r="C610" s="180" t="n"/>
      <c r="D610" s="180" t="n"/>
      <c r="E610" s="180" t="n"/>
      <c r="F610" s="146"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row>
    <row r="611">
      <c r="A611" s="147" t="n"/>
      <c r="B611" s="180" t="n"/>
      <c r="C611" s="180" t="n"/>
      <c r="D611" s="180" t="n"/>
      <c r="E611" s="180" t="n"/>
      <c r="F611" s="146"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row>
    <row r="612">
      <c r="A612" s="147" t="n"/>
      <c r="B612" s="180" t="n"/>
      <c r="C612" s="180" t="n"/>
      <c r="D612" s="180" t="n"/>
      <c r="E612" s="180" t="n"/>
      <c r="F612" s="146"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row>
    <row r="613">
      <c r="A613" s="147" t="n"/>
      <c r="B613" s="180" t="n"/>
      <c r="C613" s="180" t="n"/>
      <c r="D613" s="180" t="n"/>
      <c r="E613" s="180" t="n"/>
      <c r="F613" s="146"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row>
    <row r="614">
      <c r="A614" s="147" t="n"/>
      <c r="B614" s="180" t="n"/>
      <c r="C614" s="180" t="n"/>
      <c r="D614" s="180" t="n"/>
      <c r="E614" s="180" t="n"/>
      <c r="F614" s="146"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row>
    <row r="615">
      <c r="A615" s="147" t="n"/>
      <c r="B615" s="180" t="n"/>
      <c r="C615" s="180" t="n"/>
      <c r="D615" s="180" t="n"/>
      <c r="E615" s="180" t="n"/>
      <c r="F615" s="146"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row>
    <row r="616">
      <c r="A616" s="147" t="n"/>
      <c r="B616" s="180" t="n"/>
      <c r="C616" s="180" t="n"/>
      <c r="D616" s="180" t="n"/>
      <c r="E616" s="180" t="n"/>
      <c r="F616" s="146"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row>
    <row r="617">
      <c r="A617" s="147" t="n"/>
      <c r="B617" s="180" t="n"/>
      <c r="C617" s="180" t="n"/>
      <c r="D617" s="180" t="n"/>
      <c r="E617" s="180" t="n"/>
      <c r="F617" s="146"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row>
    <row r="618">
      <c r="A618" s="147" t="n"/>
      <c r="B618" s="180" t="n"/>
      <c r="C618" s="180" t="n"/>
      <c r="D618" s="180" t="n"/>
      <c r="E618" s="180" t="n"/>
      <c r="F618" s="146"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row>
    <row r="619">
      <c r="A619" s="147" t="n"/>
      <c r="B619" s="180" t="n"/>
      <c r="C619" s="180" t="n"/>
      <c r="D619" s="180" t="n"/>
      <c r="E619" s="180" t="n"/>
      <c r="F619" s="146"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row>
    <row r="620">
      <c r="A620" s="147" t="n"/>
      <c r="B620" s="180" t="n"/>
      <c r="C620" s="180" t="n"/>
      <c r="D620" s="180" t="n"/>
      <c r="E620" s="180" t="n"/>
      <c r="F620" s="146"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row>
    <row r="621">
      <c r="A621" s="147" t="n"/>
      <c r="B621" s="180" t="n"/>
      <c r="C621" s="180" t="n"/>
      <c r="D621" s="180" t="n"/>
      <c r="E621" s="180" t="n"/>
      <c r="F621" s="146"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row>
    <row r="622">
      <c r="A622" s="147" t="n"/>
      <c r="B622" s="180" t="n"/>
      <c r="C622" s="180" t="n"/>
      <c r="D622" s="180" t="n"/>
      <c r="E622" s="180" t="n"/>
      <c r="F622" s="146"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row>
    <row r="623">
      <c r="A623" s="147" t="n"/>
      <c r="B623" s="180" t="n"/>
      <c r="C623" s="180" t="n"/>
      <c r="D623" s="180" t="n"/>
      <c r="E623" s="180" t="n"/>
      <c r="F623" s="146"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row>
    <row r="624">
      <c r="A624" s="147" t="n"/>
      <c r="B624" s="180" t="n"/>
      <c r="C624" s="180" t="n"/>
      <c r="D624" s="180" t="n"/>
      <c r="E624" s="180" t="n"/>
      <c r="F624" s="146"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row>
    <row r="625">
      <c r="A625" s="147" t="n"/>
      <c r="B625" s="180" t="n"/>
      <c r="C625" s="180" t="n"/>
      <c r="D625" s="180" t="n"/>
      <c r="E625" s="180" t="n"/>
      <c r="F625" s="146"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row>
    <row r="626">
      <c r="A626" s="147" t="n"/>
      <c r="B626" s="180" t="n"/>
      <c r="C626" s="180" t="n"/>
      <c r="D626" s="180" t="n"/>
      <c r="E626" s="180" t="n"/>
      <c r="F626" s="146"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row>
    <row r="627">
      <c r="A627" s="147" t="n"/>
      <c r="B627" s="180" t="n"/>
      <c r="C627" s="180" t="n"/>
      <c r="D627" s="180" t="n"/>
      <c r="E627" s="180" t="n"/>
      <c r="F627" s="146"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row>
    <row r="628">
      <c r="A628" s="147" t="n"/>
      <c r="B628" s="180" t="n"/>
      <c r="C628" s="180" t="n"/>
      <c r="D628" s="180" t="n"/>
      <c r="E628" s="180" t="n"/>
      <c r="F628" s="146"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row>
    <row r="629">
      <c r="A629" s="147" t="n"/>
      <c r="B629" s="180" t="n"/>
      <c r="C629" s="180" t="n"/>
      <c r="D629" s="180" t="n"/>
      <c r="E629" s="180" t="n"/>
      <c r="F629" s="146"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row>
    <row r="630">
      <c r="A630" s="147" t="n"/>
      <c r="B630" s="180" t="n"/>
      <c r="C630" s="180" t="n"/>
      <c r="D630" s="180" t="n"/>
      <c r="E630" s="180" t="n"/>
      <c r="F630" s="146"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row>
    <row r="631">
      <c r="A631" s="147" t="n"/>
      <c r="B631" s="180" t="n"/>
      <c r="C631" s="180" t="n"/>
      <c r="D631" s="180" t="n"/>
      <c r="E631" s="180" t="n"/>
      <c r="F631" s="146"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row>
    <row r="632">
      <c r="A632" s="147" t="n"/>
      <c r="B632" s="180" t="n"/>
      <c r="C632" s="180" t="n"/>
      <c r="D632" s="180" t="n"/>
      <c r="E632" s="180" t="n"/>
      <c r="F632" s="146"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row>
    <row r="633">
      <c r="A633" s="147" t="n"/>
      <c r="B633" s="180" t="n"/>
      <c r="C633" s="180" t="n"/>
      <c r="D633" s="180" t="n"/>
      <c r="E633" s="180" t="n"/>
      <c r="F633" s="146"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row>
    <row r="634">
      <c r="A634" s="147" t="n"/>
      <c r="B634" s="180" t="n"/>
      <c r="C634" s="180" t="n"/>
      <c r="D634" s="180" t="n"/>
      <c r="E634" s="180" t="n"/>
      <c r="F634" s="146"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row>
    <row r="635">
      <c r="A635" s="147" t="n"/>
      <c r="B635" s="180" t="n"/>
      <c r="C635" s="180" t="n"/>
      <c r="D635" s="180" t="n"/>
      <c r="E635" s="180" t="n"/>
      <c r="F635" s="146"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row>
    <row r="636">
      <c r="A636" s="147" t="n"/>
      <c r="B636" s="180" t="n"/>
      <c r="C636" s="180" t="n"/>
      <c r="D636" s="180" t="n"/>
      <c r="E636" s="180" t="n"/>
      <c r="F636" s="146"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row>
    <row r="637">
      <c r="A637" s="147" t="n"/>
      <c r="B637" s="180" t="n"/>
      <c r="C637" s="180" t="n"/>
      <c r="D637" s="180" t="n"/>
      <c r="E637" s="180" t="n"/>
      <c r="F637" s="146"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row>
    <row r="638">
      <c r="A638" s="147" t="n"/>
      <c r="B638" s="180" t="n"/>
      <c r="C638" s="180" t="n"/>
      <c r="D638" s="180" t="n"/>
      <c r="E638" s="180" t="n"/>
      <c r="F638" s="146"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row>
    <row r="639">
      <c r="A639" s="147" t="n"/>
      <c r="B639" s="180" t="n"/>
      <c r="C639" s="180" t="n"/>
      <c r="D639" s="180" t="n"/>
      <c r="E639" s="180" t="n"/>
      <c r="F639" s="146"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row>
    <row r="640">
      <c r="A640" s="147" t="n"/>
      <c r="B640" s="180" t="n"/>
      <c r="C640" s="180" t="n"/>
      <c r="D640" s="180" t="n"/>
      <c r="E640" s="180" t="n"/>
      <c r="F640" s="146"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row>
    <row r="641">
      <c r="A641" s="147" t="n"/>
      <c r="B641" s="180" t="n"/>
      <c r="C641" s="180" t="n"/>
      <c r="D641" s="180" t="n"/>
      <c r="E641" s="180" t="n"/>
      <c r="F641" s="146"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row>
    <row r="642">
      <c r="A642" s="147" t="n"/>
      <c r="B642" s="180" t="n"/>
      <c r="C642" s="180" t="n"/>
      <c r="D642" s="180" t="n"/>
      <c r="E642" s="180" t="n"/>
      <c r="F642" s="146"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row>
    <row r="643">
      <c r="A643" s="147" t="n"/>
      <c r="B643" s="180" t="n"/>
      <c r="C643" s="180" t="n"/>
      <c r="D643" s="180" t="n"/>
      <c r="E643" s="180" t="n"/>
      <c r="F643" s="146"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row>
    <row r="644">
      <c r="A644" s="147" t="n"/>
      <c r="B644" s="180" t="n"/>
      <c r="C644" s="180" t="n"/>
      <c r="D644" s="180" t="n"/>
      <c r="E644" s="180" t="n"/>
      <c r="F644" s="146"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row>
    <row r="645">
      <c r="A645" s="147" t="n"/>
      <c r="B645" s="180" t="n"/>
      <c r="C645" s="180" t="n"/>
      <c r="D645" s="180" t="n"/>
      <c r="E645" s="180" t="n"/>
      <c r="F645" s="146"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row>
    <row r="646">
      <c r="A646" s="147" t="n"/>
      <c r="B646" s="180" t="n"/>
      <c r="C646" s="180" t="n"/>
      <c r="D646" s="180" t="n"/>
      <c r="E646" s="180" t="n"/>
      <c r="F646" s="146"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row>
    <row r="647">
      <c r="A647" s="147" t="n"/>
      <c r="B647" s="180" t="n"/>
      <c r="C647" s="180" t="n"/>
      <c r="D647" s="180" t="n"/>
      <c r="E647" s="180" t="n"/>
      <c r="F647" s="146"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row>
    <row r="648">
      <c r="A648" s="147" t="n"/>
      <c r="B648" s="180" t="n"/>
      <c r="C648" s="180" t="n"/>
      <c r="D648" s="180" t="n"/>
      <c r="E648" s="180" t="n"/>
      <c r="F648" s="146"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row>
    <row r="649">
      <c r="A649" s="147" t="n"/>
      <c r="B649" s="180" t="n"/>
      <c r="C649" s="180" t="n"/>
      <c r="D649" s="180" t="n"/>
      <c r="E649" s="180" t="n"/>
      <c r="F649" s="146"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row>
    <row r="650">
      <c r="A650" s="147" t="n"/>
      <c r="B650" s="180" t="n"/>
      <c r="C650" s="180" t="n"/>
      <c r="D650" s="180" t="n"/>
      <c r="E650" s="180" t="n"/>
      <c r="F650" s="146"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row>
    <row r="651">
      <c r="A651" s="147" t="n"/>
      <c r="B651" s="180" t="n"/>
      <c r="C651" s="180" t="n"/>
      <c r="D651" s="180" t="n"/>
      <c r="E651" s="180" t="n"/>
      <c r="F651" s="146"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row>
    <row r="652">
      <c r="A652" s="147" t="n"/>
      <c r="B652" s="180" t="n"/>
      <c r="C652" s="180" t="n"/>
      <c r="D652" s="180" t="n"/>
      <c r="E652" s="180" t="n"/>
      <c r="F652" s="146"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row>
    <row r="653">
      <c r="A653" s="147" t="n"/>
      <c r="B653" s="180" t="n"/>
      <c r="C653" s="180" t="n"/>
      <c r="D653" s="180" t="n"/>
      <c r="E653" s="180" t="n"/>
      <c r="F653" s="146"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row>
    <row r="654">
      <c r="A654" s="147" t="n"/>
      <c r="B654" s="180" t="n"/>
      <c r="C654" s="180" t="n"/>
      <c r="D654" s="180" t="n"/>
      <c r="E654" s="180" t="n"/>
      <c r="F654" s="146"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row>
    <row r="655">
      <c r="A655" s="147" t="n"/>
      <c r="B655" s="180" t="n"/>
      <c r="C655" s="180" t="n"/>
      <c r="D655" s="180" t="n"/>
      <c r="E655" s="180" t="n"/>
      <c r="F655" s="146"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row>
    <row r="656">
      <c r="A656" s="147" t="n"/>
      <c r="B656" s="180" t="n"/>
      <c r="C656" s="180" t="n"/>
      <c r="D656" s="180" t="n"/>
      <c r="E656" s="180" t="n"/>
      <c r="F656" s="146"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row>
    <row r="657">
      <c r="A657" s="147" t="n"/>
      <c r="B657" s="180" t="n"/>
      <c r="C657" s="180" t="n"/>
      <c r="D657" s="180" t="n"/>
      <c r="E657" s="180" t="n"/>
      <c r="F657" s="146"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row>
    <row r="658">
      <c r="A658" s="147" t="n"/>
      <c r="B658" s="180" t="n"/>
      <c r="C658" s="180" t="n"/>
      <c r="D658" s="180" t="n"/>
      <c r="E658" s="180" t="n"/>
      <c r="F658" s="146"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row>
    <row r="659">
      <c r="A659" s="147" t="n"/>
      <c r="B659" s="180" t="n"/>
      <c r="C659" s="180" t="n"/>
      <c r="D659" s="180" t="n"/>
      <c r="E659" s="180" t="n"/>
      <c r="F659" s="146"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row>
    <row r="660">
      <c r="A660" s="147" t="n"/>
      <c r="B660" s="180" t="n"/>
      <c r="C660" s="180" t="n"/>
      <c r="D660" s="180" t="n"/>
      <c r="E660" s="180" t="n"/>
      <c r="F660" s="146"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row>
    <row r="661">
      <c r="A661" s="147" t="n"/>
      <c r="B661" s="180" t="n"/>
      <c r="C661" s="180" t="n"/>
      <c r="D661" s="180" t="n"/>
      <c r="E661" s="180" t="n"/>
      <c r="F661" s="146"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row>
    <row r="662">
      <c r="A662" s="147" t="n"/>
      <c r="B662" s="180" t="n"/>
      <c r="C662" s="180" t="n"/>
      <c r="D662" s="180" t="n"/>
      <c r="E662" s="180" t="n"/>
      <c r="F662" s="146"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row>
    <row r="663">
      <c r="A663" s="147" t="n"/>
      <c r="B663" s="180" t="n"/>
      <c r="C663" s="180" t="n"/>
      <c r="D663" s="180" t="n"/>
      <c r="E663" s="180" t="n"/>
      <c r="F663" s="146"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row>
    <row r="664">
      <c r="A664" s="147" t="n"/>
      <c r="B664" s="180" t="n"/>
      <c r="C664" s="180" t="n"/>
      <c r="D664" s="180" t="n"/>
      <c r="E664" s="180" t="n"/>
      <c r="F664" s="146"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row>
    <row r="665">
      <c r="A665" s="147" t="n"/>
      <c r="B665" s="180" t="n"/>
      <c r="C665" s="180" t="n"/>
      <c r="D665" s="180" t="n"/>
      <c r="E665" s="180" t="n"/>
      <c r="F665" s="146"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row>
    <row r="666">
      <c r="A666" s="147" t="n"/>
      <c r="B666" s="180" t="n"/>
      <c r="C666" s="180" t="n"/>
      <c r="D666" s="180" t="n"/>
      <c r="E666" s="180" t="n"/>
      <c r="F666" s="146"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row>
    <row r="667">
      <c r="A667" s="147" t="n"/>
      <c r="B667" s="180" t="n"/>
      <c r="C667" s="180" t="n"/>
      <c r="D667" s="180" t="n"/>
      <c r="E667" s="180" t="n"/>
      <c r="F667" s="146"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row>
    <row r="668">
      <c r="A668" s="147" t="n"/>
      <c r="B668" s="180" t="n"/>
      <c r="C668" s="180" t="n"/>
      <c r="D668" s="180" t="n"/>
      <c r="E668" s="180" t="n"/>
      <c r="F668" s="146"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row>
    <row r="669">
      <c r="A669" s="147" t="n"/>
      <c r="B669" s="180" t="n"/>
      <c r="C669" s="180" t="n"/>
      <c r="D669" s="180" t="n"/>
      <c r="E669" s="180" t="n"/>
      <c r="F669" s="146"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row>
    <row r="670">
      <c r="A670" s="147" t="n"/>
      <c r="B670" s="180" t="n"/>
      <c r="C670" s="180" t="n"/>
      <c r="D670" s="180" t="n"/>
      <c r="E670" s="180" t="n"/>
      <c r="F670" s="146"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row>
    <row r="671">
      <c r="A671" s="147" t="n"/>
      <c r="B671" s="180" t="n"/>
      <c r="C671" s="180" t="n"/>
      <c r="D671" s="180" t="n"/>
      <c r="E671" s="180" t="n"/>
      <c r="F671" s="146"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row>
    <row r="672">
      <c r="A672" s="147" t="n"/>
      <c r="B672" s="180" t="n"/>
      <c r="C672" s="180" t="n"/>
      <c r="D672" s="180" t="n"/>
      <c r="E672" s="180" t="n"/>
      <c r="F672" s="146"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row>
    <row r="673">
      <c r="A673" s="147" t="n"/>
      <c r="B673" s="180" t="n"/>
      <c r="C673" s="180" t="n"/>
      <c r="D673" s="180" t="n"/>
      <c r="E673" s="180" t="n"/>
      <c r="F673" s="146"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row>
    <row r="674">
      <c r="A674" s="147" t="n"/>
      <c r="B674" s="180" t="n"/>
      <c r="C674" s="180" t="n"/>
      <c r="D674" s="180" t="n"/>
      <c r="E674" s="180" t="n"/>
      <c r="F674" s="146"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row>
    <row r="675">
      <c r="A675" s="147" t="n"/>
      <c r="B675" s="180" t="n"/>
      <c r="C675" s="180" t="n"/>
      <c r="D675" s="180" t="n"/>
      <c r="E675" s="180" t="n"/>
      <c r="F675" s="146"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row>
    <row r="676">
      <c r="A676" s="147" t="n"/>
      <c r="B676" s="180" t="n"/>
      <c r="C676" s="180" t="n"/>
      <c r="D676" s="180" t="n"/>
      <c r="E676" s="180" t="n"/>
      <c r="F676" s="146"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row>
    <row r="677">
      <c r="A677" s="147" t="n"/>
      <c r="B677" s="180" t="n"/>
      <c r="C677" s="180" t="n"/>
      <c r="D677" s="180" t="n"/>
      <c r="E677" s="180" t="n"/>
      <c r="F677" s="146"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row>
    <row r="678">
      <c r="A678" s="147" t="n"/>
      <c r="B678" s="180" t="n"/>
      <c r="C678" s="180" t="n"/>
      <c r="D678" s="180" t="n"/>
      <c r="E678" s="180" t="n"/>
      <c r="F678" s="146"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row>
    <row r="679">
      <c r="A679" s="147" t="n"/>
      <c r="B679" s="180" t="n"/>
      <c r="C679" s="180" t="n"/>
      <c r="D679" s="180" t="n"/>
      <c r="E679" s="180" t="n"/>
      <c r="F679" s="146"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row>
    <row r="680">
      <c r="A680" s="147" t="n"/>
      <c r="B680" s="180" t="n"/>
      <c r="C680" s="180" t="n"/>
      <c r="D680" s="180" t="n"/>
      <c r="E680" s="180" t="n"/>
      <c r="F680" s="146"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row>
    <row r="681">
      <c r="A681" s="147" t="n"/>
      <c r="B681" s="180" t="n"/>
      <c r="C681" s="180" t="n"/>
      <c r="D681" s="180" t="n"/>
      <c r="E681" s="180" t="n"/>
      <c r="F681" s="146"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row>
    <row r="682">
      <c r="A682" s="147" t="n"/>
      <c r="B682" s="180" t="n"/>
      <c r="C682" s="180" t="n"/>
      <c r="D682" s="180" t="n"/>
      <c r="E682" s="180" t="n"/>
      <c r="F682" s="146"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row>
    <row r="683">
      <c r="A683" s="147" t="n"/>
      <c r="B683" s="180" t="n"/>
      <c r="C683" s="180" t="n"/>
      <c r="D683" s="180" t="n"/>
      <c r="E683" s="180" t="n"/>
      <c r="F683" s="146"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row>
    <row r="684">
      <c r="A684" s="147" t="n"/>
      <c r="B684" s="180" t="n"/>
      <c r="C684" s="180" t="n"/>
      <c r="D684" s="180" t="n"/>
      <c r="E684" s="180" t="n"/>
      <c r="F684" s="146"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row>
    <row r="685">
      <c r="A685" s="147" t="n"/>
      <c r="B685" s="180" t="n"/>
      <c r="C685" s="180" t="n"/>
      <c r="D685" s="180" t="n"/>
      <c r="E685" s="180" t="n"/>
      <c r="F685" s="146"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row>
    <row r="686">
      <c r="A686" s="147" t="n"/>
      <c r="B686" s="180" t="n"/>
      <c r="C686" s="180" t="n"/>
      <c r="D686" s="180" t="n"/>
      <c r="E686" s="180" t="n"/>
      <c r="F686" s="146"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row>
    <row r="687">
      <c r="A687" s="147" t="n"/>
      <c r="B687" s="180" t="n"/>
      <c r="C687" s="180" t="n"/>
      <c r="D687" s="180" t="n"/>
      <c r="E687" s="180" t="n"/>
      <c r="F687" s="146"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row>
    <row r="688">
      <c r="A688" s="147" t="n"/>
      <c r="B688" s="180" t="n"/>
      <c r="C688" s="180" t="n"/>
      <c r="D688" s="180" t="n"/>
      <c r="E688" s="180" t="n"/>
      <c r="F688" s="146"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row>
    <row r="689">
      <c r="A689" s="147" t="n"/>
      <c r="B689" s="180" t="n"/>
      <c r="C689" s="180" t="n"/>
      <c r="D689" s="180" t="n"/>
      <c r="E689" s="180" t="n"/>
      <c r="F689" s="146"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row>
    <row r="690">
      <c r="A690" s="147" t="n"/>
      <c r="B690" s="180" t="n"/>
      <c r="C690" s="180" t="n"/>
      <c r="D690" s="180" t="n"/>
      <c r="E690" s="180" t="n"/>
      <c r="F690" s="146"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row>
    <row r="691">
      <c r="A691" s="147" t="n"/>
      <c r="B691" s="180" t="n"/>
      <c r="C691" s="180" t="n"/>
      <c r="D691" s="180" t="n"/>
      <c r="E691" s="180" t="n"/>
      <c r="F691" s="146"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row>
    <row r="692">
      <c r="A692" s="147" t="n"/>
      <c r="B692" s="180" t="n"/>
      <c r="C692" s="180" t="n"/>
      <c r="D692" s="180" t="n"/>
      <c r="E692" s="180" t="n"/>
      <c r="F692" s="146"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row>
    <row r="693">
      <c r="A693" s="147" t="n"/>
      <c r="B693" s="180" t="n"/>
      <c r="C693" s="180" t="n"/>
      <c r="D693" s="180" t="n"/>
      <c r="E693" s="180" t="n"/>
      <c r="F693" s="146"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row>
    <row r="694">
      <c r="A694" s="147" t="n"/>
      <c r="B694" s="180" t="n"/>
      <c r="C694" s="180" t="n"/>
      <c r="D694" s="180" t="n"/>
      <c r="E694" s="180" t="n"/>
      <c r="F694" s="146"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row>
    <row r="695">
      <c r="A695" s="147" t="n"/>
      <c r="B695" s="180" t="n"/>
      <c r="C695" s="180" t="n"/>
      <c r="D695" s="180" t="n"/>
      <c r="E695" s="180" t="n"/>
      <c r="F695" s="146"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row>
    <row r="696">
      <c r="A696" s="147" t="n"/>
      <c r="B696" s="180" t="n"/>
      <c r="C696" s="180" t="n"/>
      <c r="D696" s="180" t="n"/>
      <c r="E696" s="180" t="n"/>
      <c r="F696" s="146"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row>
    <row r="697">
      <c r="A697" s="147" t="n"/>
      <c r="B697" s="180" t="n"/>
      <c r="C697" s="180" t="n"/>
      <c r="D697" s="180" t="n"/>
      <c r="E697" s="180" t="n"/>
      <c r="F697" s="146"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row>
    <row r="698">
      <c r="A698" s="147" t="n"/>
      <c r="B698" s="180" t="n"/>
      <c r="C698" s="180" t="n"/>
      <c r="D698" s="180" t="n"/>
      <c r="E698" s="180" t="n"/>
      <c r="F698" s="146"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row>
    <row r="699">
      <c r="A699" s="147" t="n"/>
      <c r="B699" s="180" t="n"/>
      <c r="C699" s="180" t="n"/>
      <c r="D699" s="180" t="n"/>
      <c r="E699" s="180" t="n"/>
      <c r="F699" s="146"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row>
    <row r="700">
      <c r="A700" s="147" t="n"/>
      <c r="B700" s="180" t="n"/>
      <c r="C700" s="180" t="n"/>
      <c r="D700" s="180" t="n"/>
      <c r="E700" s="180" t="n"/>
      <c r="F700" s="146"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row>
    <row r="701">
      <c r="A701" s="147" t="n"/>
      <c r="B701" s="180" t="n"/>
      <c r="C701" s="180" t="n"/>
      <c r="D701" s="180" t="n"/>
      <c r="E701" s="180" t="n"/>
      <c r="F701" s="146"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row>
    <row r="702">
      <c r="A702" s="147" t="n"/>
      <c r="B702" s="180" t="n"/>
      <c r="C702" s="180" t="n"/>
      <c r="D702" s="180" t="n"/>
      <c r="E702" s="180" t="n"/>
      <c r="F702" s="146"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row>
    <row r="703">
      <c r="A703" s="147" t="n"/>
      <c r="B703" s="180" t="n"/>
      <c r="C703" s="180" t="n"/>
      <c r="D703" s="180" t="n"/>
      <c r="E703" s="180" t="n"/>
      <c r="F703" s="146"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row>
    <row r="704">
      <c r="A704" s="147" t="n"/>
      <c r="B704" s="180" t="n"/>
      <c r="C704" s="180" t="n"/>
      <c r="D704" s="180" t="n"/>
      <c r="E704" s="180" t="n"/>
      <c r="F704" s="146"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row>
    <row r="705">
      <c r="A705" s="147" t="n"/>
      <c r="B705" s="180" t="n"/>
      <c r="C705" s="180" t="n"/>
      <c r="D705" s="180" t="n"/>
      <c r="E705" s="180" t="n"/>
      <c r="F705" s="146"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row>
    <row r="706">
      <c r="A706" s="147" t="n"/>
      <c r="B706" s="180" t="n"/>
      <c r="C706" s="180" t="n"/>
      <c r="D706" s="180" t="n"/>
      <c r="E706" s="180" t="n"/>
      <c r="F706" s="146"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row>
    <row r="707">
      <c r="A707" s="147" t="n"/>
      <c r="B707" s="180" t="n"/>
      <c r="C707" s="180" t="n"/>
      <c r="D707" s="180" t="n"/>
      <c r="E707" s="180" t="n"/>
      <c r="F707" s="146"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row>
    <row r="708">
      <c r="A708" s="147" t="n"/>
      <c r="B708" s="180" t="n"/>
      <c r="C708" s="180" t="n"/>
      <c r="D708" s="180" t="n"/>
      <c r="E708" s="180" t="n"/>
      <c r="F708" s="146"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row>
    <row r="709">
      <c r="A709" s="147" t="n"/>
      <c r="B709" s="180" t="n"/>
      <c r="C709" s="180" t="n"/>
      <c r="D709" s="180" t="n"/>
      <c r="E709" s="180" t="n"/>
      <c r="F709" s="146"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row>
    <row r="710">
      <c r="A710" s="147" t="n"/>
      <c r="B710" s="180" t="n"/>
      <c r="C710" s="180" t="n"/>
      <c r="D710" s="180" t="n"/>
      <c r="E710" s="180" t="n"/>
      <c r="F710" s="146"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row>
    <row r="711">
      <c r="A711" s="147" t="n"/>
      <c r="B711" s="180" t="n"/>
      <c r="C711" s="180" t="n"/>
      <c r="D711" s="180" t="n"/>
      <c r="E711" s="180" t="n"/>
      <c r="F711" s="146"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row>
    <row r="712">
      <c r="A712" s="147" t="n"/>
      <c r="B712" s="180" t="n"/>
      <c r="C712" s="180" t="n"/>
      <c r="D712" s="180" t="n"/>
      <c r="E712" s="180" t="n"/>
      <c r="F712" s="146"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row>
    <row r="713">
      <c r="A713" s="147" t="n"/>
      <c r="B713" s="180" t="n"/>
      <c r="C713" s="180" t="n"/>
      <c r="D713" s="180" t="n"/>
      <c r="E713" s="180" t="n"/>
      <c r="F713" s="146"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row>
    <row r="714">
      <c r="A714" s="147" t="n"/>
      <c r="B714" s="180" t="n"/>
      <c r="C714" s="180" t="n"/>
      <c r="D714" s="180" t="n"/>
      <c r="E714" s="180" t="n"/>
      <c r="F714" s="146"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row>
    <row r="715">
      <c r="A715" s="147" t="n"/>
      <c r="B715" s="180" t="n"/>
      <c r="C715" s="180" t="n"/>
      <c r="D715" s="180" t="n"/>
      <c r="E715" s="180" t="n"/>
      <c r="F715" s="146"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row>
    <row r="716">
      <c r="A716" s="147" t="n"/>
      <c r="B716" s="180" t="n"/>
      <c r="C716" s="180" t="n"/>
      <c r="D716" s="180" t="n"/>
      <c r="E716" s="180" t="n"/>
      <c r="F716" s="146"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row>
    <row r="717">
      <c r="A717" s="147" t="n"/>
      <c r="B717" s="180" t="n"/>
      <c r="C717" s="180" t="n"/>
      <c r="D717" s="180" t="n"/>
      <c r="E717" s="180" t="n"/>
      <c r="F717" s="146"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row>
    <row r="718">
      <c r="A718" s="147" t="n"/>
      <c r="B718" s="180" t="n"/>
      <c r="C718" s="180" t="n"/>
      <c r="D718" s="180" t="n"/>
      <c r="E718" s="180" t="n"/>
      <c r="F718" s="146"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row>
    <row r="719">
      <c r="A719" s="147" t="n"/>
      <c r="B719" s="180" t="n"/>
      <c r="C719" s="180" t="n"/>
      <c r="D719" s="180" t="n"/>
      <c r="E719" s="180" t="n"/>
      <c r="F719" s="146"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row>
    <row r="720">
      <c r="A720" s="147" t="n"/>
      <c r="B720" s="180" t="n"/>
      <c r="C720" s="180" t="n"/>
      <c r="D720" s="180" t="n"/>
      <c r="E720" s="180" t="n"/>
      <c r="F720" s="146"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row>
    <row r="721">
      <c r="A721" s="147" t="n"/>
      <c r="B721" s="180" t="n"/>
      <c r="C721" s="180" t="n"/>
      <c r="D721" s="180" t="n"/>
      <c r="E721" s="180" t="n"/>
      <c r="F721" s="146"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row>
    <row r="722">
      <c r="A722" s="147" t="n"/>
      <c r="B722" s="180" t="n"/>
      <c r="C722" s="180" t="n"/>
      <c r="D722" s="180" t="n"/>
      <c r="E722" s="180" t="n"/>
      <c r="F722" s="146"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row>
    <row r="723">
      <c r="A723" s="147" t="n"/>
      <c r="B723" s="180" t="n"/>
      <c r="C723" s="180" t="n"/>
      <c r="D723" s="180" t="n"/>
      <c r="E723" s="180" t="n"/>
      <c r="F723" s="146"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row>
    <row r="724">
      <c r="A724" s="147" t="n"/>
      <c r="B724" s="180" t="n"/>
      <c r="C724" s="180" t="n"/>
      <c r="D724" s="180" t="n"/>
      <c r="E724" s="180" t="n"/>
      <c r="F724" s="146"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row>
    <row r="725">
      <c r="A725" s="147" t="n"/>
      <c r="B725" s="180" t="n"/>
      <c r="C725" s="180" t="n"/>
      <c r="D725" s="180" t="n"/>
      <c r="E725" s="180" t="n"/>
      <c r="F725" s="146"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row>
    <row r="726">
      <c r="A726" s="147" t="n"/>
      <c r="B726" s="180" t="n"/>
      <c r="C726" s="180" t="n"/>
      <c r="D726" s="180" t="n"/>
      <c r="E726" s="180" t="n"/>
      <c r="F726" s="146"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row>
    <row r="727">
      <c r="A727" s="147" t="n"/>
      <c r="B727" s="180" t="n"/>
      <c r="C727" s="180" t="n"/>
      <c r="D727" s="180" t="n"/>
      <c r="E727" s="180" t="n"/>
      <c r="F727" s="146"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row>
    <row r="728">
      <c r="A728" s="147" t="n"/>
      <c r="B728" s="180" t="n"/>
      <c r="C728" s="180" t="n"/>
      <c r="D728" s="180" t="n"/>
      <c r="E728" s="180" t="n"/>
      <c r="F728" s="146"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row>
    <row r="729">
      <c r="A729" s="147" t="n"/>
      <c r="B729" s="180" t="n"/>
      <c r="C729" s="180" t="n"/>
      <c r="D729" s="180" t="n"/>
      <c r="E729" s="180" t="n"/>
      <c r="F729" s="146"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row>
    <row r="730">
      <c r="A730" s="147" t="n"/>
      <c r="B730" s="180" t="n"/>
      <c r="C730" s="180" t="n"/>
      <c r="D730" s="180" t="n"/>
      <c r="E730" s="180" t="n"/>
      <c r="F730" s="146"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row>
    <row r="731">
      <c r="A731" s="147" t="n"/>
      <c r="B731" s="180" t="n"/>
      <c r="C731" s="180" t="n"/>
      <c r="D731" s="180" t="n"/>
      <c r="E731" s="180" t="n"/>
      <c r="F731" s="146"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row>
    <row r="732">
      <c r="A732" s="147" t="n"/>
      <c r="B732" s="180" t="n"/>
      <c r="C732" s="180" t="n"/>
      <c r="D732" s="180" t="n"/>
      <c r="E732" s="180" t="n"/>
      <c r="F732" s="146"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row>
    <row r="733">
      <c r="A733" s="147" t="n"/>
      <c r="B733" s="180" t="n"/>
      <c r="C733" s="180" t="n"/>
      <c r="D733" s="180" t="n"/>
      <c r="E733" s="180" t="n"/>
      <c r="F733" s="146"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row>
    <row r="734">
      <c r="A734" s="147" t="n"/>
      <c r="B734" s="180" t="n"/>
      <c r="C734" s="180" t="n"/>
      <c r="D734" s="180" t="n"/>
      <c r="E734" s="180" t="n"/>
      <c r="F734" s="146"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row>
    <row r="735">
      <c r="A735" s="147" t="n"/>
      <c r="B735" s="180" t="n"/>
      <c r="C735" s="180" t="n"/>
      <c r="D735" s="180" t="n"/>
      <c r="E735" s="180" t="n"/>
      <c r="F735" s="146"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row>
    <row r="736">
      <c r="A736" s="147" t="n"/>
      <c r="B736" s="180" t="n"/>
      <c r="C736" s="180" t="n"/>
      <c r="D736" s="180" t="n"/>
      <c r="E736" s="180" t="n"/>
      <c r="F736" s="146"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row>
    <row r="737">
      <c r="A737" s="147" t="n"/>
      <c r="B737" s="180" t="n"/>
      <c r="C737" s="180" t="n"/>
      <c r="D737" s="180" t="n"/>
      <c r="E737" s="180" t="n"/>
      <c r="F737" s="146"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row>
    <row r="738">
      <c r="A738" s="147" t="n"/>
      <c r="B738" s="180" t="n"/>
      <c r="C738" s="180" t="n"/>
      <c r="D738" s="180" t="n"/>
      <c r="E738" s="180" t="n"/>
      <c r="F738" s="146"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row>
    <row r="739">
      <c r="A739" s="147" t="n"/>
      <c r="B739" s="180" t="n"/>
      <c r="C739" s="180" t="n"/>
      <c r="D739" s="180" t="n"/>
      <c r="E739" s="180" t="n"/>
      <c r="F739" s="146"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row>
    <row r="740">
      <c r="A740" s="147" t="n"/>
      <c r="B740" s="180" t="n"/>
      <c r="C740" s="180" t="n"/>
      <c r="D740" s="180" t="n"/>
      <c r="E740" s="180" t="n"/>
      <c r="F740" s="146"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row>
    <row r="741">
      <c r="A741" s="147" t="n"/>
      <c r="B741" s="180" t="n"/>
      <c r="C741" s="180" t="n"/>
      <c r="D741" s="180" t="n"/>
      <c r="E741" s="180" t="n"/>
      <c r="F741" s="146"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row>
    <row r="742">
      <c r="A742" s="147" t="n"/>
      <c r="B742" s="180" t="n"/>
      <c r="C742" s="180" t="n"/>
      <c r="D742" s="180" t="n"/>
      <c r="E742" s="180" t="n"/>
      <c r="F742" s="146"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row>
    <row r="743">
      <c r="A743" s="147" t="n"/>
      <c r="B743" s="180" t="n"/>
      <c r="C743" s="180" t="n"/>
      <c r="D743" s="180" t="n"/>
      <c r="E743" s="180" t="n"/>
      <c r="F743" s="146"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row>
    <row r="744">
      <c r="A744" s="147" t="n"/>
      <c r="B744" s="180" t="n"/>
      <c r="C744" s="180" t="n"/>
      <c r="D744" s="180" t="n"/>
      <c r="E744" s="180" t="n"/>
      <c r="F744" s="146"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row>
    <row r="745">
      <c r="A745" s="147" t="n"/>
      <c r="B745" s="180" t="n"/>
      <c r="C745" s="180" t="n"/>
      <c r="D745" s="180" t="n"/>
      <c r="E745" s="180" t="n"/>
      <c r="F745" s="146"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row>
    <row r="746">
      <c r="A746" s="147" t="n"/>
      <c r="B746" s="180" t="n"/>
      <c r="C746" s="180" t="n"/>
      <c r="D746" s="180" t="n"/>
      <c r="E746" s="180" t="n"/>
      <c r="F746" s="146"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row>
    <row r="747">
      <c r="A747" s="147" t="n"/>
      <c r="B747" s="180" t="n"/>
      <c r="C747" s="180" t="n"/>
      <c r="D747" s="180" t="n"/>
      <c r="E747" s="180" t="n"/>
      <c r="F747" s="146"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row>
    <row r="748">
      <c r="A748" s="147" t="n"/>
      <c r="B748" s="180" t="n"/>
      <c r="C748" s="180" t="n"/>
      <c r="D748" s="180" t="n"/>
      <c r="E748" s="180" t="n"/>
      <c r="F748" s="146"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row>
    <row r="749">
      <c r="A749" s="147" t="n"/>
      <c r="B749" s="180" t="n"/>
      <c r="C749" s="180" t="n"/>
      <c r="D749" s="180" t="n"/>
      <c r="E749" s="180" t="n"/>
      <c r="F749" s="146"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row>
    <row r="750">
      <c r="A750" s="147" t="n"/>
      <c r="B750" s="180" t="n"/>
      <c r="C750" s="180" t="n"/>
      <c r="D750" s="180" t="n"/>
      <c r="E750" s="180" t="n"/>
      <c r="F750" s="146"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row>
    <row r="751">
      <c r="A751" s="147" t="n"/>
      <c r="B751" s="180" t="n"/>
      <c r="C751" s="180" t="n"/>
      <c r="D751" s="180" t="n"/>
      <c r="E751" s="180" t="n"/>
      <c r="F751" s="146"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row>
    <row r="752">
      <c r="A752" s="147" t="n"/>
      <c r="B752" s="180" t="n"/>
      <c r="C752" s="180" t="n"/>
      <c r="D752" s="180" t="n"/>
      <c r="E752" s="180" t="n"/>
      <c r="F752" s="146"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row>
    <row r="753">
      <c r="A753" s="147" t="n"/>
      <c r="B753" s="180" t="n"/>
      <c r="C753" s="180" t="n"/>
      <c r="D753" s="180" t="n"/>
      <c r="E753" s="180" t="n"/>
      <c r="F753" s="146"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row>
    <row r="754">
      <c r="A754" s="147" t="n"/>
      <c r="B754" s="180" t="n"/>
      <c r="C754" s="180" t="n"/>
      <c r="D754" s="180" t="n"/>
      <c r="E754" s="180" t="n"/>
      <c r="F754" s="146"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row>
    <row r="755">
      <c r="A755" s="147" t="n"/>
      <c r="B755" s="180" t="n"/>
      <c r="C755" s="180" t="n"/>
      <c r="D755" s="180" t="n"/>
      <c r="E755" s="180" t="n"/>
      <c r="F755" s="146"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row>
    <row r="756">
      <c r="A756" s="147" t="n"/>
      <c r="B756" s="180" t="n"/>
      <c r="C756" s="180" t="n"/>
      <c r="D756" s="180" t="n"/>
      <c r="E756" s="180" t="n"/>
      <c r="F756" s="146"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row>
    <row r="757">
      <c r="A757" s="147" t="n"/>
      <c r="B757" s="180" t="n"/>
      <c r="C757" s="180" t="n"/>
      <c r="D757" s="180" t="n"/>
      <c r="E757" s="180" t="n"/>
      <c r="F757" s="146"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row>
    <row r="758">
      <c r="A758" s="147" t="n"/>
      <c r="B758" s="180" t="n"/>
      <c r="C758" s="180" t="n"/>
      <c r="D758" s="180" t="n"/>
      <c r="E758" s="180" t="n"/>
      <c r="F758" s="146"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row>
    <row r="759">
      <c r="A759" s="147" t="n"/>
      <c r="B759" s="180" t="n"/>
      <c r="C759" s="180" t="n"/>
      <c r="D759" s="180" t="n"/>
      <c r="E759" s="180" t="n"/>
      <c r="F759" s="146"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row>
    <row r="760">
      <c r="A760" s="147" t="n"/>
      <c r="B760" s="180" t="n"/>
      <c r="C760" s="180" t="n"/>
      <c r="D760" s="180" t="n"/>
      <c r="E760" s="180" t="n"/>
      <c r="F760" s="146"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row>
    <row r="761">
      <c r="A761" s="147" t="n"/>
      <c r="B761" s="180" t="n"/>
      <c r="C761" s="180" t="n"/>
      <c r="D761" s="180" t="n"/>
      <c r="E761" s="180" t="n"/>
      <c r="F761" s="146"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row>
    <row r="762">
      <c r="A762" s="147" t="n"/>
      <c r="B762" s="180" t="n"/>
      <c r="C762" s="180" t="n"/>
      <c r="D762" s="180" t="n"/>
      <c r="E762" s="180" t="n"/>
      <c r="F762" s="146"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row>
    <row r="763">
      <c r="A763" s="147" t="n"/>
      <c r="B763" s="180" t="n"/>
      <c r="C763" s="180" t="n"/>
      <c r="D763" s="180" t="n"/>
      <c r="E763" s="180" t="n"/>
      <c r="F763" s="146"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row>
    <row r="764">
      <c r="A764" s="147" t="n"/>
      <c r="B764" s="180" t="n"/>
      <c r="C764" s="180" t="n"/>
      <c r="D764" s="180" t="n"/>
      <c r="E764" s="180" t="n"/>
      <c r="F764" s="146"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row>
    <row r="765">
      <c r="A765" s="147" t="n"/>
      <c r="B765" s="180" t="n"/>
      <c r="C765" s="180" t="n"/>
      <c r="D765" s="180" t="n"/>
      <c r="E765" s="180" t="n"/>
      <c r="F765" s="146"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row>
    <row r="766">
      <c r="A766" s="147" t="n"/>
      <c r="B766" s="180" t="n"/>
      <c r="C766" s="180" t="n"/>
      <c r="D766" s="180" t="n"/>
      <c r="E766" s="180" t="n"/>
      <c r="F766" s="146"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row>
    <row r="767">
      <c r="A767" s="147" t="n"/>
      <c r="B767" s="180" t="n"/>
      <c r="C767" s="180" t="n"/>
      <c r="D767" s="180" t="n"/>
      <c r="E767" s="180" t="n"/>
      <c r="F767" s="146"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row>
    <row r="768">
      <c r="A768" s="147" t="n"/>
      <c r="B768" s="180" t="n"/>
      <c r="C768" s="180" t="n"/>
      <c r="D768" s="180" t="n"/>
      <c r="E768" s="180" t="n"/>
      <c r="F768" s="146"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row>
    <row r="769">
      <c r="A769" s="147" t="n"/>
      <c r="B769" s="180" t="n"/>
      <c r="C769" s="180" t="n"/>
      <c r="D769" s="180" t="n"/>
      <c r="E769" s="180" t="n"/>
      <c r="F769" s="146"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row>
    <row r="770">
      <c r="A770" s="147" t="n"/>
      <c r="B770" s="180" t="n"/>
      <c r="C770" s="180" t="n"/>
      <c r="D770" s="180" t="n"/>
      <c r="E770" s="180" t="n"/>
      <c r="F770" s="146"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row>
    <row r="771">
      <c r="A771" s="147" t="n"/>
      <c r="B771" s="180" t="n"/>
      <c r="C771" s="180" t="n"/>
      <c r="D771" s="180" t="n"/>
      <c r="E771" s="180" t="n"/>
      <c r="F771" s="146"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row>
    <row r="772">
      <c r="A772" s="147" t="n"/>
      <c r="B772" s="180" t="n"/>
      <c r="C772" s="180" t="n"/>
      <c r="D772" s="180" t="n"/>
      <c r="E772" s="180" t="n"/>
      <c r="F772" s="146"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row>
    <row r="773">
      <c r="A773" s="147" t="n"/>
      <c r="B773" s="180" t="n"/>
      <c r="C773" s="180" t="n"/>
      <c r="D773" s="180" t="n"/>
      <c r="E773" s="180" t="n"/>
      <c r="F773" s="146"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row>
    <row r="774">
      <c r="A774" s="147" t="n"/>
      <c r="B774" s="180" t="n"/>
      <c r="C774" s="180" t="n"/>
      <c r="D774" s="180" t="n"/>
      <c r="E774" s="180" t="n"/>
      <c r="F774" s="146"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row>
    <row r="775">
      <c r="A775" s="147" t="n"/>
      <c r="B775" s="180" t="n"/>
      <c r="C775" s="180" t="n"/>
      <c r="D775" s="180" t="n"/>
      <c r="E775" s="180" t="n"/>
      <c r="F775" s="146"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row>
    <row r="776">
      <c r="A776" s="147" t="n"/>
      <c r="B776" s="180" t="n"/>
      <c r="C776" s="180" t="n"/>
      <c r="D776" s="180" t="n"/>
      <c r="E776" s="180" t="n"/>
      <c r="F776" s="146"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row>
    <row r="777">
      <c r="A777" s="147" t="n"/>
      <c r="B777" s="180" t="n"/>
      <c r="C777" s="180" t="n"/>
      <c r="D777" s="180" t="n"/>
      <c r="E777" s="180" t="n"/>
      <c r="F777" s="146"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row>
    <row r="778">
      <c r="A778" s="147" t="n"/>
      <c r="B778" s="180" t="n"/>
      <c r="C778" s="180" t="n"/>
      <c r="D778" s="180" t="n"/>
      <c r="E778" s="180" t="n"/>
      <c r="F778" s="146"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row>
    <row r="779">
      <c r="A779" s="147" t="n"/>
      <c r="B779" s="180" t="n"/>
      <c r="C779" s="180" t="n"/>
      <c r="D779" s="180" t="n"/>
      <c r="E779" s="180" t="n"/>
      <c r="F779" s="146"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row>
    <row r="780">
      <c r="A780" s="147" t="n"/>
      <c r="B780" s="180" t="n"/>
      <c r="C780" s="180" t="n"/>
      <c r="D780" s="180" t="n"/>
      <c r="E780" s="180" t="n"/>
      <c r="F780" s="146"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row>
    <row r="781">
      <c r="A781" s="147" t="n"/>
      <c r="B781" s="180" t="n"/>
      <c r="C781" s="180" t="n"/>
      <c r="D781" s="180" t="n"/>
      <c r="E781" s="180" t="n"/>
      <c r="F781" s="146"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row>
    <row r="782">
      <c r="A782" s="147" t="n"/>
      <c r="B782" s="180" t="n"/>
      <c r="C782" s="180" t="n"/>
      <c r="D782" s="180" t="n"/>
      <c r="E782" s="180" t="n"/>
      <c r="F782" s="146"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row>
    <row r="783">
      <c r="A783" s="147" t="n"/>
      <c r="B783" s="180" t="n"/>
      <c r="C783" s="180" t="n"/>
      <c r="D783" s="180" t="n"/>
      <c r="E783" s="180" t="n"/>
      <c r="F783" s="146"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row>
    <row r="784">
      <c r="A784" s="147" t="n"/>
      <c r="B784" s="180" t="n"/>
      <c r="C784" s="180" t="n"/>
      <c r="D784" s="180" t="n"/>
      <c r="E784" s="180" t="n"/>
      <c r="F784" s="146"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row>
    <row r="785">
      <c r="A785" s="147" t="n"/>
      <c r="B785" s="180" t="n"/>
      <c r="C785" s="180" t="n"/>
      <c r="D785" s="180" t="n"/>
      <c r="E785" s="180" t="n"/>
      <c r="F785" s="146"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row>
    <row r="786">
      <c r="A786" s="147" t="n"/>
      <c r="B786" s="180" t="n"/>
      <c r="C786" s="180" t="n"/>
      <c r="D786" s="180" t="n"/>
      <c r="E786" s="180" t="n"/>
      <c r="F786" s="146"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row>
    <row r="787">
      <c r="A787" s="147" t="n"/>
      <c r="B787" s="180" t="n"/>
      <c r="C787" s="180" t="n"/>
      <c r="D787" s="180" t="n"/>
      <c r="E787" s="180" t="n"/>
      <c r="F787" s="146"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row>
    <row r="788">
      <c r="A788" s="147" t="n"/>
      <c r="B788" s="180" t="n"/>
      <c r="C788" s="180" t="n"/>
      <c r="D788" s="180" t="n"/>
      <c r="E788" s="180" t="n"/>
      <c r="F788" s="146"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row>
    <row r="789">
      <c r="A789" s="147" t="n"/>
      <c r="B789" s="180" t="n"/>
      <c r="C789" s="180" t="n"/>
      <c r="D789" s="180" t="n"/>
      <c r="E789" s="180" t="n"/>
      <c r="F789" s="146"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row>
    <row r="790">
      <c r="A790" s="147" t="n"/>
      <c r="B790" s="180" t="n"/>
      <c r="C790" s="180" t="n"/>
      <c r="D790" s="180" t="n"/>
      <c r="E790" s="180" t="n"/>
      <c r="F790" s="146"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row>
    <row r="791">
      <c r="A791" s="147" t="n"/>
      <c r="B791" s="180" t="n"/>
      <c r="C791" s="180" t="n"/>
      <c r="D791" s="180" t="n"/>
      <c r="E791" s="180" t="n"/>
      <c r="F791" s="146"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row>
    <row r="792">
      <c r="A792" s="147" t="n"/>
      <c r="B792" s="180" t="n"/>
      <c r="C792" s="180" t="n"/>
      <c r="D792" s="180" t="n"/>
      <c r="E792" s="180" t="n"/>
      <c r="F792" s="146"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row>
    <row r="793">
      <c r="A793" s="147" t="n"/>
      <c r="B793" s="180" t="n"/>
      <c r="C793" s="180" t="n"/>
      <c r="D793" s="180" t="n"/>
      <c r="E793" s="180" t="n"/>
      <c r="F793" s="146"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row>
    <row r="794">
      <c r="A794" s="147" t="n"/>
      <c r="B794" s="180" t="n"/>
      <c r="C794" s="180" t="n"/>
      <c r="D794" s="180" t="n"/>
      <c r="E794" s="180" t="n"/>
      <c r="F794" s="146"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row>
    <row r="795">
      <c r="A795" s="147" t="n"/>
      <c r="B795" s="180" t="n"/>
      <c r="C795" s="180" t="n"/>
      <c r="D795" s="180" t="n"/>
      <c r="E795" s="180" t="n"/>
      <c r="F795" s="146"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row>
    <row r="796">
      <c r="A796" s="147" t="n"/>
      <c r="B796" s="180" t="n"/>
      <c r="C796" s="180" t="n"/>
      <c r="D796" s="180" t="n"/>
      <c r="E796" s="180" t="n"/>
      <c r="F796" s="146"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row>
    <row r="797">
      <c r="A797" s="147" t="n"/>
      <c r="B797" s="180" t="n"/>
      <c r="C797" s="180" t="n"/>
      <c r="D797" s="180" t="n"/>
      <c r="E797" s="180" t="n"/>
      <c r="F797" s="146"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row>
    <row r="798">
      <c r="A798" s="147" t="n"/>
      <c r="B798" s="180" t="n"/>
      <c r="C798" s="180" t="n"/>
      <c r="D798" s="180" t="n"/>
      <c r="E798" s="180" t="n"/>
      <c r="F798" s="146"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row>
    <row r="799">
      <c r="A799" s="147" t="n"/>
      <c r="B799" s="180" t="n"/>
      <c r="C799" s="180" t="n"/>
      <c r="D799" s="180" t="n"/>
      <c r="E799" s="180" t="n"/>
      <c r="F799" s="146"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row>
    <row r="800">
      <c r="A800" s="147" t="n"/>
      <c r="B800" s="180" t="n"/>
      <c r="C800" s="180" t="n"/>
      <c r="D800" s="180" t="n"/>
      <c r="E800" s="180" t="n"/>
      <c r="F800" s="146"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row>
    <row r="801">
      <c r="A801" s="147" t="n"/>
      <c r="B801" s="180" t="n"/>
      <c r="C801" s="180" t="n"/>
      <c r="D801" s="180" t="n"/>
      <c r="E801" s="180" t="n"/>
      <c r="F801" s="146"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row>
    <row r="802">
      <c r="A802" s="147" t="n"/>
      <c r="B802" s="180" t="n"/>
      <c r="C802" s="180" t="n"/>
      <c r="D802" s="180" t="n"/>
      <c r="E802" s="180" t="n"/>
      <c r="F802" s="146"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row>
    <row r="803">
      <c r="A803" s="147" t="n"/>
      <c r="B803" s="180" t="n"/>
      <c r="C803" s="180" t="n"/>
      <c r="D803" s="180" t="n"/>
      <c r="E803" s="180" t="n"/>
      <c r="F803" s="146"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row>
    <row r="804">
      <c r="A804" s="147" t="n"/>
      <c r="B804" s="180" t="n"/>
      <c r="C804" s="180" t="n"/>
      <c r="D804" s="180" t="n"/>
      <c r="E804" s="180" t="n"/>
      <c r="F804" s="146"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row>
    <row r="805">
      <c r="A805" s="147" t="n"/>
      <c r="B805" s="180" t="n"/>
      <c r="C805" s="180" t="n"/>
      <c r="D805" s="180" t="n"/>
      <c r="E805" s="180" t="n"/>
      <c r="F805" s="146"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row>
    <row r="806">
      <c r="A806" s="147" t="n"/>
      <c r="B806" s="180" t="n"/>
      <c r="C806" s="180" t="n"/>
      <c r="D806" s="180" t="n"/>
      <c r="E806" s="180" t="n"/>
      <c r="F806" s="146"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row>
    <row r="807">
      <c r="A807" s="147" t="n"/>
      <c r="B807" s="180" t="n"/>
      <c r="C807" s="180" t="n"/>
      <c r="D807" s="180" t="n"/>
      <c r="E807" s="180" t="n"/>
      <c r="F807" s="146"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row>
    <row r="808">
      <c r="A808" s="147" t="n"/>
      <c r="B808" s="180" t="n"/>
      <c r="C808" s="180" t="n"/>
      <c r="D808" s="180" t="n"/>
      <c r="E808" s="180" t="n"/>
      <c r="F808" s="146"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row>
    <row r="809">
      <c r="A809" s="147" t="n"/>
      <c r="B809" s="180" t="n"/>
      <c r="C809" s="180" t="n"/>
      <c r="D809" s="180" t="n"/>
      <c r="E809" s="180" t="n"/>
      <c r="F809" s="146"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row>
    <row r="810">
      <c r="A810" s="147" t="n"/>
      <c r="B810" s="180" t="n"/>
      <c r="C810" s="180" t="n"/>
      <c r="D810" s="180" t="n"/>
      <c r="E810" s="180" t="n"/>
      <c r="F810" s="146"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row>
    <row r="811">
      <c r="A811" s="147" t="n"/>
      <c r="B811" s="180" t="n"/>
      <c r="C811" s="180" t="n"/>
      <c r="D811" s="180" t="n"/>
      <c r="E811" s="180" t="n"/>
      <c r="F811" s="146"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row>
    <row r="812">
      <c r="A812" s="147" t="n"/>
      <c r="B812" s="180" t="n"/>
      <c r="C812" s="180" t="n"/>
      <c r="D812" s="180" t="n"/>
      <c r="E812" s="180" t="n"/>
      <c r="F812" s="146"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row>
    <row r="813">
      <c r="A813" s="147" t="n"/>
      <c r="B813" s="180" t="n"/>
      <c r="C813" s="180" t="n"/>
      <c r="D813" s="180" t="n"/>
      <c r="E813" s="180" t="n"/>
      <c r="F813" s="146"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row>
    <row r="814">
      <c r="A814" s="147" t="n"/>
      <c r="B814" s="180" t="n"/>
      <c r="C814" s="180" t="n"/>
      <c r="D814" s="180" t="n"/>
      <c r="E814" s="180" t="n"/>
      <c r="F814" s="146"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row>
    <row r="815">
      <c r="A815" s="147" t="n"/>
      <c r="B815" s="180" t="n"/>
      <c r="C815" s="180" t="n"/>
      <c r="D815" s="180" t="n"/>
      <c r="E815" s="180" t="n"/>
      <c r="F815" s="146"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row>
    <row r="816">
      <c r="A816" s="147" t="n"/>
      <c r="B816" s="180" t="n"/>
      <c r="C816" s="180" t="n"/>
      <c r="D816" s="180" t="n"/>
      <c r="E816" s="180" t="n"/>
      <c r="F816" s="146"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row>
    <row r="817">
      <c r="A817" s="147" t="n"/>
      <c r="B817" s="180" t="n"/>
      <c r="C817" s="180" t="n"/>
      <c r="D817" s="180" t="n"/>
      <c r="E817" s="180" t="n"/>
      <c r="F817" s="146"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row>
    <row r="818">
      <c r="A818" s="147" t="n"/>
      <c r="B818" s="180" t="n"/>
      <c r="C818" s="180" t="n"/>
      <c r="D818" s="180" t="n"/>
      <c r="E818" s="180" t="n"/>
      <c r="F818" s="146"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row>
    <row r="819">
      <c r="A819" s="147" t="n"/>
      <c r="B819" s="180" t="n"/>
      <c r="C819" s="180" t="n"/>
      <c r="D819" s="180" t="n"/>
      <c r="E819" s="180" t="n"/>
      <c r="F819" s="146"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row>
    <row r="820">
      <c r="A820" s="147" t="n"/>
      <c r="B820" s="180" t="n"/>
      <c r="C820" s="180" t="n"/>
      <c r="D820" s="180" t="n"/>
      <c r="E820" s="180" t="n"/>
      <c r="F820" s="146"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row>
    <row r="821">
      <c r="A821" s="147" t="n"/>
      <c r="B821" s="180" t="n"/>
      <c r="C821" s="180" t="n"/>
      <c r="D821" s="180" t="n"/>
      <c r="E821" s="180" t="n"/>
      <c r="F821" s="146"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row>
    <row r="822">
      <c r="A822" s="147" t="n"/>
      <c r="B822" s="180" t="n"/>
      <c r="C822" s="180" t="n"/>
      <c r="D822" s="180" t="n"/>
      <c r="E822" s="180" t="n"/>
      <c r="F822" s="146"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row>
    <row r="823">
      <c r="A823" s="147" t="n"/>
      <c r="B823" s="180" t="n"/>
      <c r="C823" s="180" t="n"/>
      <c r="D823" s="180" t="n"/>
      <c r="E823" s="180" t="n"/>
      <c r="F823" s="146"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row>
    <row r="824">
      <c r="A824" s="147" t="n"/>
      <c r="B824" s="180" t="n"/>
      <c r="C824" s="180" t="n"/>
      <c r="D824" s="180" t="n"/>
      <c r="E824" s="180" t="n"/>
      <c r="F824" s="146"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row>
    <row r="825">
      <c r="A825" s="147" t="n"/>
      <c r="B825" s="180" t="n"/>
      <c r="C825" s="180" t="n"/>
      <c r="D825" s="180" t="n"/>
      <c r="E825" s="180" t="n"/>
      <c r="F825" s="146"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row>
    <row r="826">
      <c r="A826" s="147" t="n"/>
      <c r="B826" s="180" t="n"/>
      <c r="C826" s="180" t="n"/>
      <c r="D826" s="180" t="n"/>
      <c r="E826" s="180" t="n"/>
      <c r="F826" s="146"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row>
    <row r="827">
      <c r="A827" s="147" t="n"/>
      <c r="B827" s="180" t="n"/>
      <c r="C827" s="180" t="n"/>
      <c r="D827" s="180" t="n"/>
      <c r="E827" s="180" t="n"/>
      <c r="F827" s="146"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row>
    <row r="828">
      <c r="A828" s="147" t="n"/>
      <c r="B828" s="180" t="n"/>
      <c r="C828" s="180" t="n"/>
      <c r="D828" s="180" t="n"/>
      <c r="E828" s="180" t="n"/>
      <c r="F828" s="146"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row>
    <row r="829">
      <c r="A829" s="147" t="n"/>
      <c r="B829" s="180" t="n"/>
      <c r="C829" s="180" t="n"/>
      <c r="D829" s="180" t="n"/>
      <c r="E829" s="180" t="n"/>
      <c r="F829" s="146"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row>
    <row r="830">
      <c r="A830" s="147" t="n"/>
      <c r="B830" s="180" t="n"/>
      <c r="C830" s="180" t="n"/>
      <c r="D830" s="180" t="n"/>
      <c r="E830" s="180" t="n"/>
      <c r="F830" s="146"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row>
    <row r="831">
      <c r="A831" s="147" t="n"/>
      <c r="B831" s="180" t="n"/>
      <c r="C831" s="180" t="n"/>
      <c r="D831" s="180" t="n"/>
      <c r="E831" s="180" t="n"/>
      <c r="F831" s="146"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row>
    <row r="832">
      <c r="A832" s="147" t="n"/>
      <c r="B832" s="180" t="n"/>
      <c r="C832" s="180" t="n"/>
      <c r="D832" s="180" t="n"/>
      <c r="E832" s="180" t="n"/>
      <c r="F832" s="146"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row>
    <row r="833">
      <c r="A833" s="147" t="n"/>
      <c r="B833" s="180" t="n"/>
      <c r="C833" s="180" t="n"/>
      <c r="D833" s="180" t="n"/>
      <c r="E833" s="180" t="n"/>
      <c r="F833" s="146"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row>
    <row r="834">
      <c r="A834" s="147" t="n"/>
      <c r="B834" s="180" t="n"/>
      <c r="C834" s="180" t="n"/>
      <c r="D834" s="180" t="n"/>
      <c r="E834" s="180" t="n"/>
      <c r="F834" s="146"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row>
    <row r="835">
      <c r="A835" s="147" t="n"/>
      <c r="B835" s="180" t="n"/>
      <c r="C835" s="180" t="n"/>
      <c r="D835" s="180" t="n"/>
      <c r="E835" s="180" t="n"/>
      <c r="F835" s="146"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row>
    <row r="836">
      <c r="A836" s="147" t="n"/>
      <c r="B836" s="180" t="n"/>
      <c r="C836" s="180" t="n"/>
      <c r="D836" s="180" t="n"/>
      <c r="E836" s="180" t="n"/>
      <c r="F836" s="146"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row>
    <row r="837">
      <c r="A837" s="147" t="n"/>
      <c r="B837" s="180" t="n"/>
      <c r="C837" s="180" t="n"/>
      <c r="D837" s="180" t="n"/>
      <c r="E837" s="180" t="n"/>
      <c r="F837" s="146"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row>
    <row r="838">
      <c r="A838" s="147" t="n"/>
      <c r="B838" s="180" t="n"/>
      <c r="C838" s="180" t="n"/>
      <c r="D838" s="180" t="n"/>
      <c r="E838" s="180" t="n"/>
      <c r="F838" s="146"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row>
    <row r="839">
      <c r="A839" s="147" t="n"/>
      <c r="B839" s="180" t="n"/>
      <c r="C839" s="180" t="n"/>
      <c r="D839" s="180" t="n"/>
      <c r="E839" s="180" t="n"/>
      <c r="F839" s="146"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row>
    <row r="840">
      <c r="A840" s="147" t="n"/>
      <c r="B840" s="180" t="n"/>
      <c r="C840" s="180" t="n"/>
      <c r="D840" s="180" t="n"/>
      <c r="E840" s="180" t="n"/>
      <c r="F840" s="146"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row>
    <row r="841">
      <c r="A841" s="147" t="n"/>
      <c r="B841" s="180" t="n"/>
      <c r="C841" s="180" t="n"/>
      <c r="D841" s="180" t="n"/>
      <c r="E841" s="180" t="n"/>
      <c r="F841" s="146"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row>
    <row r="842">
      <c r="A842" s="147" t="n"/>
      <c r="B842" s="180" t="n"/>
      <c r="C842" s="180" t="n"/>
      <c r="D842" s="180" t="n"/>
      <c r="E842" s="180" t="n"/>
      <c r="F842" s="146"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row>
    <row r="843">
      <c r="A843" s="147" t="n"/>
      <c r="B843" s="180" t="n"/>
      <c r="C843" s="180" t="n"/>
      <c r="D843" s="180" t="n"/>
      <c r="E843" s="180" t="n"/>
      <c r="F843" s="146"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row>
    <row r="844">
      <c r="A844" s="147" t="n"/>
      <c r="B844" s="180" t="n"/>
      <c r="C844" s="180" t="n"/>
      <c r="D844" s="180" t="n"/>
      <c r="E844" s="180" t="n"/>
      <c r="F844" s="146"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row>
    <row r="845">
      <c r="A845" s="147" t="n"/>
      <c r="B845" s="180" t="n"/>
      <c r="C845" s="180" t="n"/>
      <c r="D845" s="180" t="n"/>
      <c r="E845" s="180" t="n"/>
      <c r="F845" s="146"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row>
    <row r="846">
      <c r="A846" s="147" t="n"/>
      <c r="B846" s="180" t="n"/>
      <c r="C846" s="180" t="n"/>
      <c r="D846" s="180" t="n"/>
      <c r="E846" s="180" t="n"/>
      <c r="F846" s="146"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row>
    <row r="847">
      <c r="A847" s="147" t="n"/>
      <c r="B847" s="180" t="n"/>
      <c r="C847" s="180" t="n"/>
      <c r="D847" s="180" t="n"/>
      <c r="E847" s="180" t="n"/>
      <c r="F847" s="146"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row>
    <row r="848">
      <c r="A848" s="147" t="n"/>
      <c r="B848" s="180" t="n"/>
      <c r="C848" s="180" t="n"/>
      <c r="D848" s="180" t="n"/>
      <c r="E848" s="180" t="n"/>
      <c r="F848" s="146"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row>
    <row r="849">
      <c r="A849" s="147" t="n"/>
      <c r="B849" s="180" t="n"/>
      <c r="C849" s="180" t="n"/>
      <c r="D849" s="180" t="n"/>
      <c r="E849" s="180" t="n"/>
      <c r="F849" s="146"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row>
    <row r="850">
      <c r="A850" s="147" t="n"/>
      <c r="B850" s="180" t="n"/>
      <c r="C850" s="180" t="n"/>
      <c r="D850" s="180" t="n"/>
      <c r="E850" s="180" t="n"/>
      <c r="F850" s="146"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row>
    <row r="851">
      <c r="A851" s="147" t="n"/>
      <c r="B851" s="180" t="n"/>
      <c r="C851" s="180" t="n"/>
      <c r="D851" s="180" t="n"/>
      <c r="E851" s="180" t="n"/>
      <c r="F851" s="146"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row>
    <row r="852">
      <c r="A852" s="147" t="n"/>
      <c r="B852" s="180" t="n"/>
      <c r="C852" s="180" t="n"/>
      <c r="D852" s="180" t="n"/>
      <c r="E852" s="180" t="n"/>
      <c r="F852" s="146"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row>
    <row r="853">
      <c r="A853" s="147" t="n"/>
      <c r="B853" s="180" t="n"/>
      <c r="C853" s="180" t="n"/>
      <c r="D853" s="180" t="n"/>
      <c r="E853" s="180" t="n"/>
      <c r="F853" s="146"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row>
    <row r="854">
      <c r="A854" s="147" t="n"/>
      <c r="B854" s="180" t="n"/>
      <c r="C854" s="180" t="n"/>
      <c r="D854" s="180" t="n"/>
      <c r="E854" s="180" t="n"/>
      <c r="F854" s="146"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row>
    <row r="855">
      <c r="A855" s="147" t="n"/>
      <c r="B855" s="180" t="n"/>
      <c r="C855" s="180" t="n"/>
      <c r="D855" s="180" t="n"/>
      <c r="E855" s="180" t="n"/>
      <c r="F855" s="146"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row>
    <row r="856">
      <c r="A856" s="147" t="n"/>
      <c r="B856" s="180" t="n"/>
      <c r="C856" s="180" t="n"/>
      <c r="D856" s="180" t="n"/>
      <c r="E856" s="180" t="n"/>
      <c r="F856" s="146"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row>
    <row r="857">
      <c r="A857" s="147" t="n"/>
      <c r="B857" s="180" t="n"/>
      <c r="C857" s="180" t="n"/>
      <c r="D857" s="180" t="n"/>
      <c r="E857" s="180" t="n"/>
      <c r="F857" s="146"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row>
    <row r="858">
      <c r="A858" s="147" t="n"/>
      <c r="B858" s="180" t="n"/>
      <c r="C858" s="180" t="n"/>
      <c r="D858" s="180" t="n"/>
      <c r="E858" s="180" t="n"/>
      <c r="F858" s="146"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row>
    <row r="859">
      <c r="A859" s="147" t="n"/>
      <c r="B859" s="180" t="n"/>
      <c r="C859" s="180" t="n"/>
      <c r="D859" s="180" t="n"/>
      <c r="E859" s="180" t="n"/>
      <c r="F859" s="146"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row>
    <row r="860">
      <c r="A860" s="147" t="n"/>
      <c r="B860" s="180" t="n"/>
      <c r="C860" s="180" t="n"/>
      <c r="D860" s="180" t="n"/>
      <c r="E860" s="180" t="n"/>
      <c r="F860" s="146"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row>
    <row r="861">
      <c r="A861" s="147" t="n"/>
      <c r="B861" s="180" t="n"/>
      <c r="C861" s="180" t="n"/>
      <c r="D861" s="180" t="n"/>
      <c r="E861" s="180" t="n"/>
      <c r="F861" s="146"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row>
    <row r="862">
      <c r="A862" s="147" t="n"/>
      <c r="B862" s="180" t="n"/>
      <c r="C862" s="180" t="n"/>
      <c r="D862" s="180" t="n"/>
      <c r="E862" s="180" t="n"/>
      <c r="F862" s="146"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row>
    <row r="863">
      <c r="A863" s="147" t="n"/>
      <c r="B863" s="180" t="n"/>
      <c r="C863" s="180" t="n"/>
      <c r="D863" s="180" t="n"/>
      <c r="E863" s="180" t="n"/>
      <c r="F863" s="146"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row>
    <row r="864">
      <c r="A864" s="147" t="n"/>
      <c r="B864" s="180" t="n"/>
      <c r="C864" s="180" t="n"/>
      <c r="D864" s="180" t="n"/>
      <c r="E864" s="180" t="n"/>
      <c r="F864" s="146"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row>
    <row r="865">
      <c r="A865" s="147" t="n"/>
      <c r="B865" s="180" t="n"/>
      <c r="C865" s="180" t="n"/>
      <c r="D865" s="180" t="n"/>
      <c r="E865" s="180" t="n"/>
      <c r="F865" s="146"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row>
    <row r="866">
      <c r="A866" s="147" t="n"/>
      <c r="B866" s="180" t="n"/>
      <c r="C866" s="180" t="n"/>
      <c r="D866" s="180" t="n"/>
      <c r="E866" s="180" t="n"/>
      <c r="F866" s="146"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row>
    <row r="867">
      <c r="A867" s="147" t="n"/>
      <c r="B867" s="180" t="n"/>
      <c r="C867" s="180" t="n"/>
      <c r="D867" s="180" t="n"/>
      <c r="E867" s="180" t="n"/>
      <c r="F867" s="146"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row>
    <row r="868">
      <c r="A868" s="147" t="n"/>
      <c r="B868" s="180" t="n"/>
      <c r="C868" s="180" t="n"/>
      <c r="D868" s="180" t="n"/>
      <c r="E868" s="180" t="n"/>
      <c r="F868" s="146"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row>
    <row r="869">
      <c r="A869" s="147" t="n"/>
      <c r="B869" s="180" t="n"/>
      <c r="C869" s="180" t="n"/>
      <c r="D869" s="180" t="n"/>
      <c r="E869" s="180" t="n"/>
      <c r="F869" s="146"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row>
    <row r="870">
      <c r="A870" s="147" t="n"/>
      <c r="B870" s="180" t="n"/>
      <c r="C870" s="180" t="n"/>
      <c r="D870" s="180" t="n"/>
      <c r="E870" s="180" t="n"/>
      <c r="F870" s="146"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row>
    <row r="871">
      <c r="A871" s="147" t="n"/>
      <c r="B871" s="180" t="n"/>
      <c r="C871" s="180" t="n"/>
      <c r="D871" s="180" t="n"/>
      <c r="E871" s="180" t="n"/>
      <c r="F871" s="146"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row>
    <row r="872">
      <c r="A872" s="147" t="n"/>
      <c r="B872" s="180" t="n"/>
      <c r="C872" s="180" t="n"/>
      <c r="D872" s="180" t="n"/>
      <c r="E872" s="180" t="n"/>
      <c r="F872" s="146"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row>
    <row r="873">
      <c r="A873" s="147" t="n"/>
      <c r="B873" s="180" t="n"/>
      <c r="C873" s="180" t="n"/>
      <c r="D873" s="180" t="n"/>
      <c r="E873" s="180" t="n"/>
      <c r="F873" s="146"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row>
    <row r="874">
      <c r="A874" s="147" t="n"/>
      <c r="B874" s="180" t="n"/>
      <c r="C874" s="180" t="n"/>
      <c r="D874" s="180" t="n"/>
      <c r="E874" s="180" t="n"/>
      <c r="F874" s="146"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row>
    <row r="875">
      <c r="A875" s="147" t="n"/>
      <c r="B875" s="180" t="n"/>
      <c r="C875" s="180" t="n"/>
      <c r="D875" s="180" t="n"/>
      <c r="E875" s="180" t="n"/>
      <c r="F875" s="146"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row>
    <row r="876">
      <c r="A876" s="147" t="n"/>
      <c r="B876" s="180" t="n"/>
      <c r="C876" s="180" t="n"/>
      <c r="D876" s="180" t="n"/>
      <c r="E876" s="180" t="n"/>
      <c r="F876" s="146"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row>
    <row r="877">
      <c r="A877" s="147" t="n"/>
      <c r="B877" s="180" t="n"/>
      <c r="C877" s="180" t="n"/>
      <c r="D877" s="180" t="n"/>
      <c r="E877" s="180" t="n"/>
      <c r="F877" s="146"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row>
    <row r="878">
      <c r="A878" s="147" t="n"/>
      <c r="B878" s="180" t="n"/>
      <c r="C878" s="180" t="n"/>
      <c r="D878" s="180" t="n"/>
      <c r="E878" s="180" t="n"/>
      <c r="F878" s="146"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row>
    <row r="879">
      <c r="A879" s="147" t="n"/>
      <c r="B879" s="180" t="n"/>
      <c r="C879" s="180" t="n"/>
      <c r="D879" s="180" t="n"/>
      <c r="E879" s="180" t="n"/>
      <c r="F879" s="146"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row>
    <row r="880">
      <c r="A880" s="147" t="n"/>
      <c r="B880" s="180" t="n"/>
      <c r="C880" s="180" t="n"/>
      <c r="D880" s="180" t="n"/>
      <c r="E880" s="180" t="n"/>
      <c r="F880" s="146"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row>
    <row r="881">
      <c r="A881" s="147" t="n"/>
      <c r="B881" s="180" t="n"/>
      <c r="C881" s="180" t="n"/>
      <c r="D881" s="180" t="n"/>
      <c r="E881" s="180" t="n"/>
      <c r="F881" s="146"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row>
    <row r="882">
      <c r="A882" s="147" t="n"/>
      <c r="B882" s="180" t="n"/>
      <c r="C882" s="180" t="n"/>
      <c r="D882" s="180" t="n"/>
      <c r="E882" s="180" t="n"/>
      <c r="F882" s="146"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row>
    <row r="883">
      <c r="A883" s="147" t="n"/>
      <c r="B883" s="180" t="n"/>
      <c r="C883" s="180" t="n"/>
      <c r="D883" s="180" t="n"/>
      <c r="E883" s="180" t="n"/>
      <c r="F883" s="146"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row>
    <row r="884">
      <c r="A884" s="147" t="n"/>
      <c r="B884" s="180" t="n"/>
      <c r="C884" s="180" t="n"/>
      <c r="D884" s="180" t="n"/>
      <c r="E884" s="180" t="n"/>
      <c r="F884" s="146"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row>
    <row r="885">
      <c r="A885" s="147" t="n"/>
      <c r="B885" s="180" t="n"/>
      <c r="C885" s="180" t="n"/>
      <c r="D885" s="180" t="n"/>
      <c r="E885" s="180" t="n"/>
      <c r="F885" s="146"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row>
    <row r="886">
      <c r="A886" s="147" t="n"/>
      <c r="B886" s="180" t="n"/>
      <c r="C886" s="180" t="n"/>
      <c r="D886" s="180" t="n"/>
      <c r="E886" s="180" t="n"/>
      <c r="F886" s="146"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row>
    <row r="887">
      <c r="A887" s="147" t="n"/>
      <c r="B887" s="180" t="n"/>
      <c r="C887" s="180" t="n"/>
      <c r="D887" s="180" t="n"/>
      <c r="E887" s="180" t="n"/>
      <c r="F887" s="146"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row>
    <row r="888">
      <c r="A888" s="147" t="n"/>
      <c r="B888" s="180" t="n"/>
      <c r="C888" s="180" t="n"/>
      <c r="D888" s="180" t="n"/>
      <c r="E888" s="180" t="n"/>
      <c r="F888" s="146"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row>
    <row r="889">
      <c r="A889" s="147" t="n"/>
      <c r="B889" s="180" t="n"/>
      <c r="C889" s="180" t="n"/>
      <c r="D889" s="180" t="n"/>
      <c r="E889" s="180" t="n"/>
      <c r="F889" s="146"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row>
    <row r="890">
      <c r="A890" s="147" t="n"/>
      <c r="B890" s="180" t="n"/>
      <c r="C890" s="180" t="n"/>
      <c r="D890" s="180" t="n"/>
      <c r="E890" s="180" t="n"/>
      <c r="F890" s="146"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row>
    <row r="891">
      <c r="A891" s="147" t="n"/>
      <c r="B891" s="180" t="n"/>
      <c r="C891" s="180" t="n"/>
      <c r="D891" s="180" t="n"/>
      <c r="E891" s="180" t="n"/>
      <c r="F891" s="146"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row>
    <row r="892">
      <c r="A892" s="147" t="n"/>
      <c r="B892" s="180" t="n"/>
      <c r="C892" s="180" t="n"/>
      <c r="D892" s="180" t="n"/>
      <c r="E892" s="180" t="n"/>
      <c r="F892" s="146"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row>
    <row r="893">
      <c r="A893" s="147" t="n"/>
      <c r="B893" s="180" t="n"/>
      <c r="C893" s="180" t="n"/>
      <c r="D893" s="180" t="n"/>
      <c r="E893" s="180" t="n"/>
      <c r="F893" s="146"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row>
    <row r="894">
      <c r="A894" s="147" t="n"/>
      <c r="B894" s="180" t="n"/>
      <c r="C894" s="180" t="n"/>
      <c r="D894" s="180" t="n"/>
      <c r="E894" s="180" t="n"/>
      <c r="F894" s="146"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row>
    <row r="895">
      <c r="A895" s="147" t="n"/>
      <c r="B895" s="180" t="n"/>
      <c r="C895" s="180" t="n"/>
      <c r="D895" s="180" t="n"/>
      <c r="E895" s="180" t="n"/>
      <c r="F895" s="146"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row>
    <row r="896">
      <c r="A896" s="147" t="n"/>
      <c r="B896" s="180" t="n"/>
      <c r="C896" s="180" t="n"/>
      <c r="D896" s="180" t="n"/>
      <c r="E896" s="180" t="n"/>
      <c r="F896" s="146"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row>
    <row r="897">
      <c r="A897" s="147" t="n"/>
      <c r="B897" s="180" t="n"/>
      <c r="C897" s="180" t="n"/>
      <c r="D897" s="180" t="n"/>
      <c r="E897" s="180" t="n"/>
      <c r="F897" s="146"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row>
    <row r="898">
      <c r="A898" s="147" t="n"/>
      <c r="B898" s="180" t="n"/>
      <c r="C898" s="180" t="n"/>
      <c r="D898" s="180" t="n"/>
      <c r="E898" s="180" t="n"/>
      <c r="F898" s="146"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row>
    <row r="899">
      <c r="A899" s="147" t="n"/>
      <c r="B899" s="180" t="n"/>
      <c r="C899" s="180" t="n"/>
      <c r="D899" s="180" t="n"/>
      <c r="E899" s="180" t="n"/>
      <c r="F899" s="146"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row>
    <row r="900">
      <c r="A900" s="147" t="n"/>
      <c r="B900" s="180" t="n"/>
      <c r="C900" s="180" t="n"/>
      <c r="D900" s="180" t="n"/>
      <c r="E900" s="180" t="n"/>
      <c r="F900" s="146"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row>
    <row r="901">
      <c r="A901" s="147" t="n"/>
      <c r="B901" s="180" t="n"/>
      <c r="C901" s="180" t="n"/>
      <c r="D901" s="180" t="n"/>
      <c r="E901" s="180" t="n"/>
      <c r="F901" s="146"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row>
    <row r="902">
      <c r="A902" s="147" t="n"/>
      <c r="B902" s="180" t="n"/>
      <c r="C902" s="180" t="n"/>
      <c r="D902" s="180" t="n"/>
      <c r="E902" s="180" t="n"/>
      <c r="F902" s="146"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row>
    <row r="903">
      <c r="A903" s="147" t="n"/>
      <c r="B903" s="180" t="n"/>
      <c r="C903" s="180" t="n"/>
      <c r="D903" s="180" t="n"/>
      <c r="E903" s="180" t="n"/>
      <c r="F903" s="146"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row>
    <row r="904">
      <c r="A904" s="147" t="n"/>
      <c r="B904" s="180" t="n"/>
      <c r="C904" s="180" t="n"/>
      <c r="D904" s="180" t="n"/>
      <c r="E904" s="180" t="n"/>
      <c r="F904" s="146"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row>
    <row r="905">
      <c r="A905" s="147" t="n"/>
      <c r="B905" s="180" t="n"/>
      <c r="C905" s="180" t="n"/>
      <c r="D905" s="180" t="n"/>
      <c r="E905" s="180" t="n"/>
      <c r="F905" s="146"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row>
    <row r="906">
      <c r="A906" s="147" t="n"/>
      <c r="B906" s="180" t="n"/>
      <c r="C906" s="180" t="n"/>
      <c r="D906" s="180" t="n"/>
      <c r="E906" s="180" t="n"/>
      <c r="F906" s="146"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row>
    <row r="907">
      <c r="A907" s="147" t="n"/>
      <c r="B907" s="180" t="n"/>
      <c r="C907" s="180" t="n"/>
      <c r="D907" s="180" t="n"/>
      <c r="E907" s="180" t="n"/>
      <c r="F907" s="146"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row>
    <row r="908">
      <c r="A908" s="147" t="n"/>
      <c r="B908" s="180" t="n"/>
      <c r="C908" s="180" t="n"/>
      <c r="D908" s="180" t="n"/>
      <c r="E908" s="180" t="n"/>
      <c r="F908" s="146"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row>
    <row r="909">
      <c r="A909" s="147" t="n"/>
      <c r="B909" s="180" t="n"/>
      <c r="C909" s="180" t="n"/>
      <c r="D909" s="180" t="n"/>
      <c r="E909" s="180" t="n"/>
      <c r="F909" s="146"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row>
    <row r="910">
      <c r="A910" s="147" t="n"/>
      <c r="B910" s="180" t="n"/>
      <c r="C910" s="180" t="n"/>
      <c r="D910" s="180" t="n"/>
      <c r="E910" s="180" t="n"/>
      <c r="F910" s="146"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row>
    <row r="911">
      <c r="A911" s="147" t="n"/>
      <c r="B911" s="180" t="n"/>
      <c r="C911" s="180" t="n"/>
      <c r="D911" s="180" t="n"/>
      <c r="E911" s="180" t="n"/>
      <c r="F911" s="146"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row>
    <row r="912">
      <c r="A912" s="147" t="n"/>
      <c r="B912" s="180" t="n"/>
      <c r="C912" s="180" t="n"/>
      <c r="D912" s="180" t="n"/>
      <c r="E912" s="180" t="n"/>
      <c r="F912" s="146"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row>
    <row r="913">
      <c r="A913" s="147" t="n"/>
      <c r="B913" s="180" t="n"/>
      <c r="C913" s="180" t="n"/>
      <c r="D913" s="180" t="n"/>
      <c r="E913" s="180" t="n"/>
      <c r="F913" s="146"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row>
    <row r="914">
      <c r="A914" s="147" t="n"/>
      <c r="B914" s="180" t="n"/>
      <c r="C914" s="180" t="n"/>
      <c r="D914" s="180" t="n"/>
      <c r="E914" s="180" t="n"/>
      <c r="F914" s="146"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row>
    <row r="915">
      <c r="A915" s="147" t="n"/>
      <c r="B915" s="180" t="n"/>
      <c r="C915" s="180" t="n"/>
      <c r="D915" s="180" t="n"/>
      <c r="E915" s="180" t="n"/>
      <c r="F915" s="146"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row>
    <row r="916">
      <c r="A916" s="147" t="n"/>
      <c r="B916" s="180" t="n"/>
      <c r="C916" s="180" t="n"/>
      <c r="D916" s="180" t="n"/>
      <c r="E916" s="180" t="n"/>
      <c r="F916" s="146"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row>
    <row r="917">
      <c r="A917" s="147" t="n"/>
      <c r="B917" s="180" t="n"/>
      <c r="C917" s="180" t="n"/>
      <c r="D917" s="180" t="n"/>
      <c r="E917" s="180" t="n"/>
      <c r="F917" s="146"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row>
    <row r="918">
      <c r="A918" s="147" t="n"/>
      <c r="B918" s="180" t="n"/>
      <c r="C918" s="180" t="n"/>
      <c r="D918" s="180" t="n"/>
      <c r="E918" s="180" t="n"/>
      <c r="F918" s="146"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row>
    <row r="919">
      <c r="A919" s="147" t="n"/>
      <c r="B919" s="180" t="n"/>
      <c r="C919" s="180" t="n"/>
      <c r="D919" s="180" t="n"/>
      <c r="E919" s="180" t="n"/>
      <c r="F919" s="146"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row>
    <row r="920">
      <c r="A920" s="147" t="n"/>
      <c r="B920" s="180" t="n"/>
      <c r="C920" s="180" t="n"/>
      <c r="D920" s="180" t="n"/>
      <c r="E920" s="180" t="n"/>
      <c r="F920" s="146"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row>
    <row r="921">
      <c r="A921" s="147" t="n"/>
      <c r="B921" s="180" t="n"/>
      <c r="C921" s="180" t="n"/>
      <c r="D921" s="180" t="n"/>
      <c r="E921" s="180" t="n"/>
      <c r="F921" s="146"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row>
    <row r="922">
      <c r="A922" s="147" t="n"/>
      <c r="B922" s="180" t="n"/>
      <c r="C922" s="180" t="n"/>
      <c r="D922" s="180" t="n"/>
      <c r="E922" s="180" t="n"/>
      <c r="F922" s="146"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row>
    <row r="923">
      <c r="A923" s="147" t="n"/>
      <c r="B923" s="180" t="n"/>
      <c r="C923" s="180" t="n"/>
      <c r="D923" s="180" t="n"/>
      <c r="E923" s="180" t="n"/>
      <c r="F923" s="146"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row>
    <row r="924">
      <c r="A924" s="147" t="n"/>
      <c r="B924" s="180" t="n"/>
      <c r="C924" s="180" t="n"/>
      <c r="D924" s="180" t="n"/>
      <c r="E924" s="180" t="n"/>
      <c r="F924" s="146"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row>
    <row r="925">
      <c r="A925" s="147" t="n"/>
      <c r="B925" s="180" t="n"/>
      <c r="C925" s="180" t="n"/>
      <c r="D925" s="180" t="n"/>
      <c r="E925" s="180" t="n"/>
      <c r="F925" s="146"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row>
    <row r="926">
      <c r="A926" s="147" t="n"/>
      <c r="B926" s="180" t="n"/>
      <c r="C926" s="180" t="n"/>
      <c r="D926" s="180" t="n"/>
      <c r="E926" s="180" t="n"/>
      <c r="F926" s="146"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row>
    <row r="927">
      <c r="A927" s="147" t="n"/>
      <c r="B927" s="180" t="n"/>
      <c r="C927" s="180" t="n"/>
      <c r="D927" s="180" t="n"/>
      <c r="E927" s="180" t="n"/>
      <c r="F927" s="146"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row>
    <row r="928">
      <c r="A928" s="147" t="n"/>
      <c r="B928" s="180" t="n"/>
      <c r="C928" s="180" t="n"/>
      <c r="D928" s="180" t="n"/>
      <c r="E928" s="180" t="n"/>
      <c r="F928" s="146"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row>
    <row r="929">
      <c r="A929" s="147" t="n"/>
      <c r="B929" s="180" t="n"/>
      <c r="C929" s="180" t="n"/>
      <c r="D929" s="180" t="n"/>
      <c r="E929" s="180" t="n"/>
      <c r="F929" s="146"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row>
    <row r="930">
      <c r="A930" s="147" t="n"/>
      <c r="B930" s="180" t="n"/>
      <c r="C930" s="180" t="n"/>
      <c r="D930" s="180" t="n"/>
      <c r="E930" s="180" t="n"/>
      <c r="F930" s="146"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row>
    <row r="931">
      <c r="A931" s="147" t="n"/>
      <c r="B931" s="180" t="n"/>
      <c r="C931" s="180" t="n"/>
      <c r="D931" s="180" t="n"/>
      <c r="E931" s="180" t="n"/>
      <c r="F931" s="146"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row>
    <row r="932">
      <c r="A932" s="147" t="n"/>
      <c r="B932" s="180" t="n"/>
      <c r="C932" s="180" t="n"/>
      <c r="D932" s="180" t="n"/>
      <c r="E932" s="180" t="n"/>
      <c r="F932" s="146"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row>
    <row r="933">
      <c r="A933" s="147" t="n"/>
      <c r="B933" s="180" t="n"/>
      <c r="C933" s="180" t="n"/>
      <c r="D933" s="180" t="n"/>
      <c r="E933" s="180" t="n"/>
      <c r="F933" s="146"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row>
    <row r="934">
      <c r="A934" s="147" t="n"/>
      <c r="B934" s="180" t="n"/>
      <c r="C934" s="180" t="n"/>
      <c r="D934" s="180" t="n"/>
      <c r="E934" s="180" t="n"/>
      <c r="F934" s="146"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row>
    <row r="935">
      <c r="A935" s="147" t="n"/>
      <c r="B935" s="180" t="n"/>
      <c r="C935" s="180" t="n"/>
      <c r="D935" s="180" t="n"/>
      <c r="E935" s="180" t="n"/>
      <c r="F935" s="146"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row>
    <row r="936">
      <c r="A936" s="147" t="n"/>
      <c r="B936" s="180" t="n"/>
      <c r="C936" s="180" t="n"/>
      <c r="D936" s="180" t="n"/>
      <c r="E936" s="180" t="n"/>
      <c r="F936" s="146"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row>
    <row r="937">
      <c r="A937" s="147" t="n"/>
      <c r="B937" s="180" t="n"/>
      <c r="C937" s="180" t="n"/>
      <c r="D937" s="180" t="n"/>
      <c r="E937" s="180" t="n"/>
      <c r="F937" s="146"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row>
    <row r="938">
      <c r="A938" s="147" t="n"/>
      <c r="B938" s="180" t="n"/>
      <c r="C938" s="180" t="n"/>
      <c r="D938" s="180" t="n"/>
      <c r="E938" s="180" t="n"/>
      <c r="F938" s="146"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row>
    <row r="939">
      <c r="A939" s="147" t="n"/>
      <c r="B939" s="180" t="n"/>
      <c r="C939" s="180" t="n"/>
      <c r="D939" s="180" t="n"/>
      <c r="E939" s="180" t="n"/>
      <c r="F939" s="146"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row>
    <row r="940">
      <c r="A940" s="147" t="n"/>
      <c r="B940" s="180" t="n"/>
      <c r="C940" s="180" t="n"/>
      <c r="D940" s="180" t="n"/>
      <c r="E940" s="180" t="n"/>
      <c r="F940" s="146"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row>
    <row r="941">
      <c r="A941" s="147" t="n"/>
      <c r="B941" s="180" t="n"/>
      <c r="C941" s="180" t="n"/>
      <c r="D941" s="180" t="n"/>
      <c r="E941" s="180" t="n"/>
      <c r="F941" s="146"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row>
    <row r="942">
      <c r="A942" s="147" t="n"/>
      <c r="B942" s="180" t="n"/>
      <c r="C942" s="180" t="n"/>
      <c r="D942" s="180" t="n"/>
      <c r="E942" s="180" t="n"/>
      <c r="F942" s="146"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row>
    <row r="943">
      <c r="A943" s="147" t="n"/>
      <c r="B943" s="180" t="n"/>
      <c r="C943" s="180" t="n"/>
      <c r="D943" s="180" t="n"/>
      <c r="E943" s="180" t="n"/>
      <c r="F943" s="146"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row>
    <row r="944">
      <c r="A944" s="147" t="n"/>
      <c r="B944" s="180" t="n"/>
      <c r="C944" s="180" t="n"/>
      <c r="D944" s="180" t="n"/>
      <c r="E944" s="180" t="n"/>
      <c r="F944" s="146"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row>
    <row r="945">
      <c r="A945" s="147" t="n"/>
      <c r="B945" s="180" t="n"/>
      <c r="C945" s="180" t="n"/>
      <c r="D945" s="180" t="n"/>
      <c r="E945" s="180" t="n"/>
      <c r="F945" s="146"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row>
    <row r="946">
      <c r="A946" s="147" t="n"/>
      <c r="B946" s="180" t="n"/>
      <c r="C946" s="180" t="n"/>
      <c r="D946" s="180" t="n"/>
      <c r="E946" s="180" t="n"/>
      <c r="F946" s="146"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row>
    <row r="947">
      <c r="A947" s="147" t="n"/>
      <c r="B947" s="180" t="n"/>
      <c r="C947" s="180" t="n"/>
      <c r="D947" s="180" t="n"/>
      <c r="E947" s="180" t="n"/>
      <c r="F947" s="146"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row>
    <row r="948">
      <c r="A948" s="147" t="n"/>
      <c r="B948" s="180" t="n"/>
      <c r="C948" s="180" t="n"/>
      <c r="D948" s="180" t="n"/>
      <c r="E948" s="180" t="n"/>
      <c r="F948" s="146"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row>
    <row r="949">
      <c r="A949" s="147" t="n"/>
      <c r="B949" s="180" t="n"/>
      <c r="C949" s="180" t="n"/>
      <c r="D949" s="180" t="n"/>
      <c r="E949" s="180" t="n"/>
      <c r="F949" s="146"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row>
    <row r="950">
      <c r="A950" s="147" t="n"/>
      <c r="B950" s="180" t="n"/>
      <c r="C950" s="180" t="n"/>
      <c r="D950" s="180" t="n"/>
      <c r="E950" s="180" t="n"/>
      <c r="F950" s="146"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row>
    <row r="951">
      <c r="A951" s="147" t="n"/>
      <c r="B951" s="180" t="n"/>
      <c r="C951" s="180" t="n"/>
      <c r="D951" s="180" t="n"/>
      <c r="E951" s="180" t="n"/>
      <c r="F951" s="146"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row>
    <row r="952">
      <c r="A952" s="147" t="n"/>
      <c r="B952" s="180" t="n"/>
      <c r="C952" s="180" t="n"/>
      <c r="D952" s="180" t="n"/>
      <c r="E952" s="180" t="n"/>
      <c r="F952" s="146"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row>
    <row r="953">
      <c r="A953" s="147" t="n"/>
      <c r="B953" s="180" t="n"/>
      <c r="C953" s="180" t="n"/>
      <c r="D953" s="180" t="n"/>
      <c r="E953" s="180" t="n"/>
      <c r="F953" s="146"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row>
    <row r="954">
      <c r="A954" s="147" t="n"/>
      <c r="B954" s="180" t="n"/>
      <c r="C954" s="180" t="n"/>
      <c r="D954" s="180" t="n"/>
      <c r="E954" s="180" t="n"/>
      <c r="F954" s="146"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row>
    <row r="955">
      <c r="A955" s="147" t="n"/>
      <c r="B955" s="180" t="n"/>
      <c r="C955" s="180" t="n"/>
      <c r="D955" s="180" t="n"/>
      <c r="E955" s="180" t="n"/>
      <c r="F955" s="146"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row>
    <row r="956">
      <c r="A956" s="147" t="n"/>
      <c r="B956" s="180" t="n"/>
      <c r="C956" s="180" t="n"/>
      <c r="D956" s="180" t="n"/>
      <c r="E956" s="180" t="n"/>
      <c r="F956" s="146"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row>
    <row r="957">
      <c r="A957" s="147" t="n"/>
      <c r="B957" s="180" t="n"/>
      <c r="C957" s="180" t="n"/>
      <c r="D957" s="180" t="n"/>
      <c r="E957" s="180" t="n"/>
      <c r="F957" s="146"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row>
    <row r="958">
      <c r="A958" s="147" t="n"/>
      <c r="B958" s="180" t="n"/>
      <c r="C958" s="180" t="n"/>
      <c r="D958" s="180" t="n"/>
      <c r="E958" s="180" t="n"/>
      <c r="F958" s="146"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row>
    <row r="959">
      <c r="A959" s="147" t="n"/>
      <c r="B959" s="180" t="n"/>
      <c r="C959" s="180" t="n"/>
      <c r="D959" s="180" t="n"/>
      <c r="E959" s="180" t="n"/>
      <c r="F959" s="146"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row>
    <row r="960">
      <c r="A960" s="147" t="n"/>
      <c r="B960" s="180" t="n"/>
      <c r="C960" s="180" t="n"/>
      <c r="D960" s="180" t="n"/>
      <c r="E960" s="180" t="n"/>
      <c r="F960" s="146"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row>
    <row r="961">
      <c r="A961" s="147" t="n"/>
      <c r="B961" s="180" t="n"/>
      <c r="C961" s="180" t="n"/>
      <c r="D961" s="180" t="n"/>
      <c r="E961" s="180" t="n"/>
      <c r="F961" s="146"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row>
    <row r="962">
      <c r="A962" s="147" t="n"/>
      <c r="B962" s="180" t="n"/>
      <c r="C962" s="180" t="n"/>
      <c r="D962" s="180" t="n"/>
      <c r="E962" s="180" t="n"/>
      <c r="F962" s="146"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row>
    <row r="963">
      <c r="A963" s="147" t="n"/>
      <c r="B963" s="180" t="n"/>
      <c r="C963" s="180" t="n"/>
      <c r="D963" s="180" t="n"/>
      <c r="E963" s="180" t="n"/>
      <c r="F963" s="146"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row>
    <row r="964">
      <c r="A964" s="147" t="n"/>
      <c r="B964" s="180" t="n"/>
      <c r="C964" s="180" t="n"/>
      <c r="D964" s="180" t="n"/>
      <c r="E964" s="180" t="n"/>
      <c r="F964" s="146"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row>
    <row r="965">
      <c r="A965" s="147" t="n"/>
      <c r="B965" s="180" t="n"/>
      <c r="C965" s="180" t="n"/>
      <c r="D965" s="180" t="n"/>
      <c r="E965" s="180" t="n"/>
      <c r="F965" s="146"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row>
    <row r="966">
      <c r="A966" s="147" t="n"/>
      <c r="B966" s="180" t="n"/>
      <c r="C966" s="180" t="n"/>
      <c r="D966" s="180" t="n"/>
      <c r="E966" s="180" t="n"/>
      <c r="F966" s="146"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row>
    <row r="967">
      <c r="A967" s="147" t="n"/>
      <c r="B967" s="180" t="n"/>
      <c r="C967" s="180" t="n"/>
      <c r="D967" s="180" t="n"/>
      <c r="E967" s="180" t="n"/>
      <c r="F967" s="146"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row>
    <row r="968">
      <c r="A968" s="147" t="n"/>
      <c r="B968" s="180" t="n"/>
      <c r="C968" s="180" t="n"/>
      <c r="D968" s="180" t="n"/>
      <c r="E968" s="180" t="n"/>
      <c r="F968" s="146"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row>
    <row r="969">
      <c r="A969" s="147" t="n"/>
      <c r="B969" s="180" t="n"/>
      <c r="C969" s="180" t="n"/>
      <c r="D969" s="180" t="n"/>
      <c r="E969" s="180" t="n"/>
      <c r="F969" s="146"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row>
    <row r="970">
      <c r="A970" s="147" t="n"/>
      <c r="B970" s="180" t="n"/>
      <c r="C970" s="180" t="n"/>
      <c r="D970" s="180" t="n"/>
      <c r="E970" s="180" t="n"/>
      <c r="F970" s="146"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row>
    <row r="971">
      <c r="A971" s="147" t="n"/>
      <c r="B971" s="180" t="n"/>
      <c r="C971" s="180" t="n"/>
      <c r="D971" s="180" t="n"/>
      <c r="E971" s="180" t="n"/>
      <c r="F971" s="146"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row>
    <row r="972">
      <c r="A972" s="147" t="n"/>
      <c r="B972" s="180" t="n"/>
      <c r="C972" s="180" t="n"/>
      <c r="D972" s="180" t="n"/>
      <c r="E972" s="180" t="n"/>
      <c r="F972" s="146"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row>
    <row r="973">
      <c r="A973" s="147" t="n"/>
      <c r="B973" s="180" t="n"/>
      <c r="C973" s="180" t="n"/>
      <c r="D973" s="180" t="n"/>
      <c r="E973" s="180" t="n"/>
      <c r="F973" s="146"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row>
    <row r="974">
      <c r="A974" s="147" t="n"/>
      <c r="B974" s="180" t="n"/>
      <c r="C974" s="180" t="n"/>
      <c r="D974" s="180" t="n"/>
      <c r="E974" s="180" t="n"/>
      <c r="F974" s="146"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row>
    <row r="975">
      <c r="A975" s="147" t="n"/>
      <c r="B975" s="180" t="n"/>
      <c r="C975" s="180" t="n"/>
      <c r="D975" s="180" t="n"/>
      <c r="E975" s="180" t="n"/>
      <c r="F975" s="146"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row>
    <row r="976">
      <c r="A976" s="147" t="n"/>
      <c r="B976" s="180" t="n"/>
      <c r="C976" s="180" t="n"/>
      <c r="D976" s="180" t="n"/>
      <c r="E976" s="180" t="n"/>
      <c r="F976" s="146"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row>
    <row r="977">
      <c r="A977" s="147" t="n"/>
      <c r="B977" s="180" t="n"/>
      <c r="C977" s="180" t="n"/>
      <c r="D977" s="180" t="n"/>
      <c r="E977" s="180" t="n"/>
      <c r="F977" s="146"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row>
    <row r="978">
      <c r="A978" s="147" t="n"/>
      <c r="B978" s="180" t="n"/>
      <c r="C978" s="180" t="n"/>
      <c r="D978" s="180" t="n"/>
      <c r="E978" s="180" t="n"/>
      <c r="F978" s="146"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row>
    <row r="979">
      <c r="A979" s="147" t="n"/>
      <c r="B979" s="180" t="n"/>
      <c r="C979" s="180" t="n"/>
      <c r="D979" s="180" t="n"/>
      <c r="E979" s="180" t="n"/>
      <c r="F979" s="146"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row>
    <row r="980">
      <c r="A980" s="147" t="n"/>
      <c r="B980" s="180" t="n"/>
      <c r="C980" s="180" t="n"/>
      <c r="D980" s="180" t="n"/>
      <c r="E980" s="180" t="n"/>
      <c r="F980" s="146"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row>
    <row r="981">
      <c r="A981" s="147" t="n"/>
      <c r="B981" s="180" t="n"/>
      <c r="C981" s="180" t="n"/>
      <c r="D981" s="180" t="n"/>
      <c r="E981" s="180" t="n"/>
      <c r="F981" s="146"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row>
    <row r="982">
      <c r="A982" s="147" t="n"/>
      <c r="B982" s="180" t="n"/>
      <c r="C982" s="180" t="n"/>
      <c r="D982" s="180" t="n"/>
      <c r="E982" s="180" t="n"/>
      <c r="F982" s="146"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row>
    <row r="983">
      <c r="A983" s="147" t="n"/>
      <c r="B983" s="180" t="n"/>
      <c r="C983" s="180" t="n"/>
      <c r="D983" s="180" t="n"/>
      <c r="E983" s="180" t="n"/>
      <c r="F983" s="146"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row>
    <row r="984">
      <c r="A984" s="147" t="n"/>
      <c r="B984" s="180" t="n"/>
      <c r="C984" s="180" t="n"/>
      <c r="D984" s="180" t="n"/>
      <c r="E984" s="180" t="n"/>
      <c r="F984" s="146"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row>
    <row r="985">
      <c r="A985" s="147" t="n"/>
      <c r="B985" s="180" t="n"/>
      <c r="C985" s="180" t="n"/>
      <c r="D985" s="180" t="n"/>
      <c r="E985" s="180" t="n"/>
      <c r="F985" s="146"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row>
    <row r="986">
      <c r="A986" s="147" t="n"/>
      <c r="B986" s="180" t="n"/>
      <c r="C986" s="180" t="n"/>
      <c r="D986" s="180" t="n"/>
      <c r="E986" s="180" t="n"/>
      <c r="F986" s="146"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row>
    <row r="987">
      <c r="A987" s="147" t="n"/>
      <c r="B987" s="180" t="n"/>
      <c r="C987" s="180" t="n"/>
      <c r="D987" s="180" t="n"/>
      <c r="E987" s="180" t="n"/>
      <c r="F987" s="146"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row>
    <row r="988">
      <c r="A988" s="147" t="n"/>
      <c r="B988" s="180" t="n"/>
      <c r="C988" s="180" t="n"/>
      <c r="D988" s="180" t="n"/>
      <c r="E988" s="180" t="n"/>
      <c r="F988" s="146"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row>
    <row r="989">
      <c r="A989" s="147" t="n"/>
      <c r="B989" s="180" t="n"/>
      <c r="C989" s="180" t="n"/>
      <c r="D989" s="180" t="n"/>
      <c r="E989" s="180" t="n"/>
      <c r="F989" s="146"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row>
    <row r="990">
      <c r="A990" s="147" t="n"/>
      <c r="B990" s="180" t="n"/>
      <c r="C990" s="180" t="n"/>
      <c r="D990" s="180" t="n"/>
      <c r="E990" s="180" t="n"/>
      <c r="F990" s="146"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row>
    <row r="991">
      <c r="A991" s="147" t="n"/>
      <c r="B991" s="180" t="n"/>
      <c r="C991" s="180" t="n"/>
      <c r="D991" s="180" t="n"/>
      <c r="E991" s="180" t="n"/>
      <c r="F991" s="146"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row>
    <row r="992">
      <c r="A992" s="147" t="n"/>
      <c r="B992" s="180" t="n"/>
      <c r="C992" s="180" t="n"/>
      <c r="D992" s="180" t="n"/>
      <c r="E992" s="180" t="n"/>
      <c r="F992" s="146"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row>
    <row r="993">
      <c r="A993" s="147" t="n"/>
      <c r="B993" s="180" t="n"/>
      <c r="C993" s="180" t="n"/>
      <c r="D993" s="180" t="n"/>
      <c r="E993" s="180" t="n"/>
      <c r="F993" s="146"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row>
    <row r="994">
      <c r="A994" s="147" t="n"/>
      <c r="B994" s="180" t="n"/>
      <c r="C994" s="180" t="n"/>
      <c r="D994" s="180" t="n"/>
      <c r="E994" s="180" t="n"/>
      <c r="F994" s="146"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row>
    <row r="995">
      <c r="A995" s="147" t="n"/>
      <c r="B995" s="180" t="n"/>
      <c r="C995" s="180" t="n"/>
      <c r="D995" s="180" t="n"/>
      <c r="E995" s="180" t="n"/>
      <c r="F995" s="146" t="n"/>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row>
    <row r="996">
      <c r="A996" s="147" t="n"/>
      <c r="B996" s="180" t="n"/>
      <c r="C996" s="180" t="n"/>
      <c r="D996" s="180" t="n"/>
      <c r="E996" s="180" t="n"/>
      <c r="F996" s="146" t="n"/>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row>
    <row r="997">
      <c r="A997" s="147" t="n"/>
      <c r="B997" s="180" t="n"/>
      <c r="C997" s="180" t="n"/>
      <c r="D997" s="180" t="n"/>
      <c r="E997" s="180" t="n"/>
      <c r="F997" s="146"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row>
    <row r="998">
      <c r="A998" s="147" t="n"/>
      <c r="B998" s="180" t="n"/>
      <c r="C998" s="180" t="n"/>
      <c r="D998" s="180" t="n"/>
      <c r="E998" s="180" t="n"/>
      <c r="F998" s="146"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row>
    <row r="999">
      <c r="A999" s="147" t="n"/>
      <c r="B999" s="180" t="n"/>
      <c r="C999" s="180" t="n"/>
      <c r="D999" s="180" t="n"/>
      <c r="E999" s="180" t="n"/>
      <c r="F999" s="146"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row>
    <row r="1000">
      <c r="A1000" s="147" t="n"/>
      <c r="B1000" s="180" t="n"/>
      <c r="C1000" s="180" t="n"/>
      <c r="D1000" s="180" t="n"/>
      <c r="E1000" s="180" t="n"/>
      <c r="F1000" s="146"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row>
    <row r="1001">
      <c r="A1001" s="147" t="n"/>
      <c r="B1001" s="180" t="n"/>
      <c r="C1001" s="180" t="n"/>
      <c r="D1001" s="180" t="n"/>
      <c r="E1001" s="180" t="n"/>
      <c r="F1001" s="146" t="n"/>
      <c r="G1001" s="17" t="n"/>
      <c r="H1001" s="17" t="n"/>
      <c r="I1001" s="17"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row>
    <row r="1002">
      <c r="A1002" s="147" t="n"/>
      <c r="B1002" s="180" t="n"/>
      <c r="C1002" s="180" t="n"/>
      <c r="D1002" s="180" t="n"/>
      <c r="E1002" s="180" t="n"/>
      <c r="F1002" s="146" t="n"/>
      <c r="G1002" s="17" t="n"/>
      <c r="H1002" s="17" t="n"/>
      <c r="I1002" s="17"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row>
    <row r="1003">
      <c r="A1003" s="147" t="n"/>
      <c r="B1003" s="180" t="n"/>
      <c r="C1003" s="180" t="n"/>
      <c r="D1003" s="180" t="n"/>
      <c r="E1003" s="180" t="n"/>
      <c r="F1003" s="146"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row>
    <row r="1004">
      <c r="A1004" s="147" t="n"/>
      <c r="B1004" s="180" t="n"/>
      <c r="C1004" s="180" t="n"/>
      <c r="D1004" s="180" t="n"/>
      <c r="E1004" s="180" t="n"/>
      <c r="F1004" s="146" t="n"/>
      <c r="G1004" s="17" t="n"/>
      <c r="H1004" s="17" t="n"/>
      <c r="I1004" s="17"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row>
    <row r="1005">
      <c r="A1005" s="147" t="n"/>
      <c r="B1005" s="180" t="n"/>
      <c r="C1005" s="180" t="n"/>
      <c r="D1005" s="180" t="n"/>
      <c r="E1005" s="180" t="n"/>
      <c r="F1005" s="146" t="n"/>
      <c r="G1005" s="17" t="n"/>
      <c r="H1005" s="17" t="n"/>
      <c r="I1005" s="17"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c r="AB1005" s="17" t="n"/>
    </row>
  </sheetData>
  <dataValidations count="1">
    <dataValidation sqref="C2:C42 C44:C45 C47:C89 C91:C117 C120:C130" showDropDown="0" showInputMessage="0" showErrorMessage="1" allowBlank="1" type="list">
      <formula1>'Règles'!$L$130:$L$143</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37.88" customWidth="1" style="178" min="6" max="6"/>
  </cols>
  <sheetData>
    <row r="1">
      <c r="A1" s="129" t="inlineStr">
        <is>
          <t>Mot</t>
        </is>
      </c>
      <c r="B1" s="115" t="inlineStr">
        <is>
          <t>Type de Mot</t>
        </is>
      </c>
      <c r="C1" s="115" t="inlineStr">
        <is>
          <t>Type de Sorts</t>
        </is>
      </c>
      <c r="D1" s="115" t="inlineStr">
        <is>
          <t>Difficulté</t>
        </is>
      </c>
      <c r="E1" s="115" t="inlineStr">
        <is>
          <t>Drain</t>
        </is>
      </c>
      <c r="F1" s="115" t="inlineStr">
        <is>
          <t>Description</t>
        </is>
      </c>
      <c r="G1" s="115" t="inlineStr">
        <is>
          <t>Conditions</t>
        </is>
      </c>
      <c r="H1" s="115" t="inlineStr">
        <is>
          <t>Domaine</t>
        </is>
      </c>
    </row>
    <row r="2">
      <c r="A2" s="128" t="inlineStr">
        <is>
          <t>Annexe</t>
        </is>
      </c>
      <c r="B2" s="183" t="inlineStr">
        <is>
          <t>Avancé</t>
        </is>
      </c>
      <c r="C2" s="180" t="n"/>
      <c r="D2" s="183" t="inlineStr">
        <is>
          <t>X</t>
        </is>
      </c>
      <c r="E2" s="183" t="inlineStr">
        <is>
          <t>X</t>
        </is>
      </c>
      <c r="F2" s="135" t="inlineStr">
        <is>
          <t>Le sort est avancé (voir les règles), entre autre il requière une ACTS de plus pour être lancé, de plus le sort est associé à un second mot de pouvoir, cet effet subit PWR-2, le malus de PWR ne peux pas être supérieur à 4 une fois tous les mots associés</t>
        </is>
      </c>
      <c r="G2" s="128" t="inlineStr">
        <is>
          <t>Le malus de PWR ne peux pas être supérieur à 4 une fois tous les mots associés</t>
        </is>
      </c>
      <c r="H2" s="128" t="n"/>
    </row>
    <row r="3">
      <c r="A3" s="169" t="inlineStr">
        <is>
          <t>Duo</t>
        </is>
      </c>
      <c r="B3" s="183" t="inlineStr">
        <is>
          <t>Avancé</t>
        </is>
      </c>
      <c r="C3" s="180" t="n"/>
      <c r="D3" s="183" t="inlineStr">
        <is>
          <t>X</t>
        </is>
      </c>
      <c r="E3" s="183" t="inlineStr">
        <is>
          <t>X</t>
        </is>
      </c>
      <c r="F3" s="135" t="inlineStr">
        <is>
          <t>Le sort est avancé (voir les règles), entre autre il requière une ACTS de plus pour être lancé, de plus le sort est associé à un second mot de pouvoir, les deux effets subissent PWR-1, le malus de PWR ne peux pas être supérieur à 4 une fois tous les mots associés</t>
        </is>
      </c>
      <c r="G3" s="128" t="inlineStr">
        <is>
          <t>Le malus de PWR ne peux pas être supérieur à 4 une fois tous les mots associés</t>
        </is>
      </c>
      <c r="H3" s="128" t="n"/>
    </row>
    <row r="4">
      <c r="A4" s="169" t="inlineStr">
        <is>
          <t>Supérieur</t>
        </is>
      </c>
      <c r="B4" s="183" t="inlineStr">
        <is>
          <t>Avancé</t>
        </is>
      </c>
      <c r="C4" s="180" t="n"/>
      <c r="D4" s="183" t="inlineStr">
        <is>
          <t>X</t>
        </is>
      </c>
      <c r="E4" s="183" t="inlineStr">
        <is>
          <t>X</t>
        </is>
      </c>
      <c r="F4" s="135" t="inlineStr">
        <is>
          <t>Le sort est avancé (voir les règles), entre autre il requière une ACTS de plus pour être lancé, de plus le sort est reçoit PWR +1</t>
        </is>
      </c>
      <c r="G4" s="128" t="n"/>
      <c r="H4" s="128" t="n"/>
    </row>
    <row r="5">
      <c r="A5" s="169" t="n"/>
      <c r="B5" s="183" t="inlineStr">
        <is>
          <t>Avancé</t>
        </is>
      </c>
      <c r="C5" s="180" t="n"/>
      <c r="D5" s="183" t="n"/>
      <c r="E5" s="183" t="n"/>
      <c r="F5" s="133" t="n"/>
      <c r="G5" s="128" t="n"/>
      <c r="H5" s="128" t="n"/>
    </row>
    <row r="6">
      <c r="A6" s="169" t="n"/>
      <c r="B6" s="183" t="inlineStr">
        <is>
          <t>Avancé</t>
        </is>
      </c>
      <c r="C6" s="180" t="n"/>
      <c r="D6" s="183" t="n"/>
      <c r="E6" s="183" t="n"/>
      <c r="F6" s="133" t="n"/>
      <c r="G6" s="128" t="n"/>
      <c r="H6" s="128" t="n"/>
    </row>
    <row r="7">
      <c r="A7" s="169" t="n"/>
      <c r="B7" s="183" t="inlineStr">
        <is>
          <t>Avancé</t>
        </is>
      </c>
      <c r="C7" s="180" t="n"/>
      <c r="D7" s="183" t="n"/>
      <c r="E7" s="183" t="n"/>
      <c r="F7" s="133" t="n"/>
      <c r="G7" s="128" t="n"/>
      <c r="H7" s="128" t="n"/>
    </row>
    <row r="8">
      <c r="A8" s="169" t="n"/>
      <c r="B8" s="183" t="inlineStr">
        <is>
          <t>Avancé</t>
        </is>
      </c>
      <c r="C8" s="180" t="n"/>
      <c r="D8" s="183" t="n"/>
      <c r="E8" s="183" t="n"/>
      <c r="F8" s="133" t="n"/>
      <c r="G8" s="128" t="n"/>
      <c r="H8" s="128" t="n"/>
    </row>
    <row r="9">
      <c r="A9" s="169" t="n"/>
      <c r="B9" s="183" t="inlineStr">
        <is>
          <t>Avancé</t>
        </is>
      </c>
      <c r="C9" s="180" t="n"/>
      <c r="D9" s="183" t="n"/>
      <c r="E9" s="183" t="n"/>
      <c r="F9" s="133" t="n"/>
      <c r="G9" s="128" t="n"/>
      <c r="H9" s="128" t="n"/>
    </row>
    <row r="10">
      <c r="A10" s="169" t="n"/>
      <c r="B10" s="183" t="inlineStr">
        <is>
          <t>Avancé</t>
        </is>
      </c>
      <c r="C10" s="180" t="n"/>
      <c r="D10" s="183" t="n"/>
      <c r="E10" s="183" t="n"/>
      <c r="F10" s="133" t="n"/>
      <c r="G10" s="128" t="n"/>
      <c r="H10" s="128" t="n"/>
    </row>
    <row r="11">
      <c r="A11" s="169" t="n"/>
      <c r="B11" s="183" t="inlineStr">
        <is>
          <t>Avancé</t>
        </is>
      </c>
      <c r="C11" s="180" t="n"/>
      <c r="D11" s="183" t="n"/>
      <c r="E11" s="183" t="n"/>
      <c r="F11" s="133" t="n"/>
      <c r="G11" s="128" t="n"/>
      <c r="H11" s="128" t="n"/>
    </row>
    <row r="12">
      <c r="A12" s="169" t="n"/>
      <c r="B12" s="183" t="inlineStr">
        <is>
          <t>Avancé</t>
        </is>
      </c>
      <c r="C12" s="180" t="n"/>
      <c r="D12" s="183" t="n"/>
      <c r="E12" s="183" t="n"/>
      <c r="F12" s="133" t="n"/>
      <c r="G12" s="128" t="n"/>
      <c r="H12" s="128" t="n"/>
    </row>
    <row r="13">
      <c r="A13" s="169" t="n"/>
      <c r="B13" s="183" t="inlineStr">
        <is>
          <t>Avancé</t>
        </is>
      </c>
      <c r="C13" s="180" t="n"/>
      <c r="D13" s="183" t="n"/>
      <c r="E13" s="183" t="n"/>
      <c r="F13" s="133" t="n"/>
      <c r="G13" s="128" t="n"/>
      <c r="H13" s="128" t="n"/>
    </row>
  </sheetData>
  <dataValidations count="1">
    <dataValidation sqref="C2:C13" showDropDown="0" showInputMessage="0" showErrorMessage="1" allowBlank="1" type="list">
      <formula1>'Règles'!$L$130:$L$143</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C1036"/>
  <sheetViews>
    <sheetView workbookViewId="0">
      <selection activeCell="A1" sqref="A1"/>
    </sheetView>
  </sheetViews>
  <sheetFormatPr baseColWidth="8" defaultColWidth="12.63" defaultRowHeight="15.75" customHeight="1"/>
  <cols>
    <col width="18.88" customWidth="1" style="178" min="1" max="1"/>
    <col width="12.63" customWidth="1" style="178" min="2" max="3"/>
    <col width="17.38" customWidth="1" style="178" min="4" max="4"/>
    <col width="12.63" customWidth="1" style="178" min="5" max="6"/>
    <col width="55" customWidth="1" style="178" min="7" max="7"/>
    <col width="28.38" customWidth="1" style="178" min="8" max="8"/>
    <col width="50.13" customWidth="1" style="178" min="9" max="29"/>
  </cols>
  <sheetData>
    <row r="1">
      <c r="A1" s="118" t="inlineStr">
        <is>
          <t>Mot</t>
        </is>
      </c>
      <c r="B1" s="115" t="inlineStr">
        <is>
          <t>Type de Mot</t>
        </is>
      </c>
      <c r="C1" s="115" t="inlineStr">
        <is>
          <t>Type de Forme</t>
        </is>
      </c>
      <c r="D1" s="115" t="inlineStr">
        <is>
          <t>Limitations</t>
        </is>
      </c>
      <c r="E1" s="115" t="inlineStr">
        <is>
          <t>Difficulté</t>
        </is>
      </c>
      <c r="F1" s="115" t="inlineStr">
        <is>
          <t>Drain</t>
        </is>
      </c>
      <c r="G1" s="115" t="inlineStr">
        <is>
          <t>Description</t>
        </is>
      </c>
      <c r="H1" s="115" t="inlineStr">
        <is>
          <t>Particularités</t>
        </is>
      </c>
      <c r="I1" s="115" t="inlineStr">
        <is>
          <t>Domaine</t>
        </is>
      </c>
      <c r="J1" s="115" t="n"/>
      <c r="K1" s="115" t="n"/>
      <c r="L1" s="115" t="n"/>
      <c r="M1" s="115" t="n"/>
      <c r="N1" s="115" t="n"/>
      <c r="O1" s="115" t="n"/>
      <c r="P1" s="115" t="n"/>
      <c r="Q1" s="115" t="n"/>
      <c r="R1" s="115" t="n"/>
      <c r="S1" s="115" t="n"/>
      <c r="T1" s="115" t="n"/>
      <c r="U1" s="115" t="n"/>
      <c r="V1" s="115" t="n"/>
      <c r="W1" s="115" t="n"/>
      <c r="X1" s="115" t="n"/>
      <c r="Y1" s="115" t="n"/>
      <c r="Z1" s="115" t="n"/>
      <c r="AA1" s="115" t="n"/>
      <c r="AB1" s="115" t="n"/>
      <c r="AC1" s="115" t="n"/>
    </row>
    <row r="2">
      <c r="A2" s="114" t="inlineStr">
        <is>
          <t>Soi</t>
        </is>
      </c>
      <c r="B2" s="180" t="inlineStr">
        <is>
          <t>Forme</t>
        </is>
      </c>
      <c r="C2" s="180" t="inlineStr">
        <is>
          <t>Diffusion</t>
        </is>
      </c>
      <c r="D2" s="180" t="inlineStr">
        <is>
          <t>Def, Enc, Eff</t>
        </is>
      </c>
      <c r="E2" s="180" t="n">
        <v>-2</v>
      </c>
      <c r="F2" s="180" t="n">
        <v>-2</v>
      </c>
      <c r="G2" s="114" t="inlineStr">
        <is>
          <t>Portée : Sans, Vecteur : Sans, Cible soi possible</t>
        </is>
      </c>
      <c r="H2" s="121" t="n"/>
      <c r="I2" s="128" t="n"/>
      <c r="J2" s="17" t="n"/>
      <c r="K2" s="17" t="n"/>
      <c r="L2" s="17" t="n"/>
      <c r="M2" s="17" t="n"/>
      <c r="N2" s="17" t="n"/>
      <c r="O2" s="17" t="n"/>
      <c r="P2" s="17" t="n"/>
      <c r="Q2" s="17" t="n"/>
      <c r="R2" s="17" t="n"/>
      <c r="S2" s="17" t="n"/>
      <c r="T2" s="17" t="n"/>
      <c r="U2" s="17" t="n"/>
      <c r="V2" s="17" t="n"/>
      <c r="W2" s="17" t="n"/>
      <c r="X2" s="17" t="n"/>
      <c r="Y2" s="17" t="n"/>
      <c r="Z2" s="17" t="n"/>
      <c r="AA2" s="17" t="n"/>
      <c r="AB2" s="17" t="n"/>
      <c r="AC2" s="17" t="n"/>
    </row>
    <row r="3">
      <c r="A3" s="114" t="inlineStr">
        <is>
          <t>Contact</t>
        </is>
      </c>
      <c r="B3" s="180" t="inlineStr">
        <is>
          <t>Forme</t>
        </is>
      </c>
      <c r="C3" s="180" t="inlineStr">
        <is>
          <t>Diffusion</t>
        </is>
      </c>
      <c r="D3" s="148" t="inlineStr">
        <is>
          <t>Off, Def, Enc, Eff, Inv</t>
        </is>
      </c>
      <c r="E3" s="180" t="n">
        <v>0</v>
      </c>
      <c r="F3" s="180" t="n">
        <v>0</v>
      </c>
      <c r="G3" s="114" t="inlineStr">
        <is>
          <t>Portée : Mêlée, Vecteur : Touché, Cible soi possible</t>
        </is>
      </c>
      <c r="H3" s="121" t="inlineStr">
        <is>
          <t>Défendable, Interceptible</t>
        </is>
      </c>
      <c r="I3" s="128" t="n"/>
      <c r="J3" s="17" t="n"/>
      <c r="K3" s="17" t="n"/>
      <c r="L3" s="17" t="n"/>
      <c r="M3" s="17" t="n"/>
      <c r="N3" s="17" t="n"/>
      <c r="O3" s="17" t="n"/>
      <c r="P3" s="17" t="n"/>
      <c r="Q3" s="17" t="n"/>
      <c r="R3" s="17" t="n"/>
      <c r="S3" s="17" t="n"/>
      <c r="T3" s="17" t="n"/>
      <c r="U3" s="17" t="n"/>
      <c r="V3" s="17" t="n"/>
      <c r="W3" s="17" t="n"/>
      <c r="X3" s="17" t="n"/>
      <c r="Y3" s="17" t="n"/>
      <c r="Z3" s="17" t="n"/>
      <c r="AA3" s="17" t="n"/>
      <c r="AB3" s="17" t="n"/>
      <c r="AC3" s="17" t="n"/>
    </row>
    <row r="4">
      <c r="A4" s="114" t="inlineStr">
        <is>
          <t>Projectile</t>
        </is>
      </c>
      <c r="B4" s="180" t="inlineStr">
        <is>
          <t>Forme</t>
        </is>
      </c>
      <c r="C4" s="180" t="inlineStr">
        <is>
          <t>Diffusion</t>
        </is>
      </c>
      <c r="D4" s="180" t="inlineStr">
        <is>
          <t>Off</t>
        </is>
      </c>
      <c r="E4" s="180" t="n">
        <v>4</v>
      </c>
      <c r="F4" s="180" t="n">
        <v>2</v>
      </c>
      <c r="G4" s="128" t="inlineStr">
        <is>
          <t>Portée : Portée magique x2, Vecteur : Vue</t>
        </is>
      </c>
      <c r="H4" s="121" t="inlineStr">
        <is>
          <t>Défendable, Interceptible</t>
        </is>
      </c>
      <c r="I4" s="128" t="n"/>
      <c r="J4" s="17" t="n"/>
      <c r="K4" s="17" t="n"/>
      <c r="L4" s="17" t="n"/>
      <c r="M4" s="17" t="n"/>
      <c r="N4" s="17" t="n"/>
      <c r="O4" s="17" t="n"/>
      <c r="P4" s="17" t="n"/>
      <c r="Q4" s="17" t="n"/>
      <c r="R4" s="17" t="n"/>
      <c r="S4" s="17" t="n"/>
      <c r="T4" s="17" t="n"/>
      <c r="U4" s="17" t="n"/>
      <c r="V4" s="17" t="n"/>
      <c r="W4" s="17" t="n"/>
      <c r="X4" s="17" t="n"/>
      <c r="Y4" s="17" t="n"/>
      <c r="Z4" s="17" t="n"/>
      <c r="AA4" s="17" t="n"/>
      <c r="AB4" s="17" t="n"/>
      <c r="AC4" s="17" t="n"/>
    </row>
    <row r="5">
      <c r="A5" s="114" t="inlineStr">
        <is>
          <t>Manifestation</t>
        </is>
      </c>
      <c r="B5" s="180" t="inlineStr">
        <is>
          <t>Forme</t>
        </is>
      </c>
      <c r="C5" s="180" t="inlineStr">
        <is>
          <t>Diffusion</t>
        </is>
      </c>
      <c r="D5" s="148" t="inlineStr">
        <is>
          <t>Off, Def, Enc, Eff, Inv</t>
        </is>
      </c>
      <c r="E5" s="180" t="n">
        <v>2</v>
      </c>
      <c r="F5" s="180" t="n">
        <v>2</v>
      </c>
      <c r="G5" s="128" t="inlineStr">
        <is>
          <t>Portée : Portée magique x1, Vecteur : Vue, Cible soi possible</t>
        </is>
      </c>
      <c r="H5" s="121" t="n"/>
      <c r="I5" s="128" t="n"/>
      <c r="J5" s="17" t="n"/>
      <c r="K5" s="17" t="n"/>
      <c r="L5" s="17" t="n"/>
      <c r="M5" s="17" t="n"/>
      <c r="N5" s="17" t="n"/>
      <c r="O5" s="17" t="n"/>
      <c r="P5" s="17" t="n"/>
      <c r="Q5" s="17" t="n"/>
      <c r="R5" s="17" t="n"/>
      <c r="S5" s="17" t="n"/>
      <c r="T5" s="17" t="n"/>
      <c r="U5" s="17" t="n"/>
      <c r="V5" s="17" t="n"/>
      <c r="W5" s="17" t="n"/>
      <c r="X5" s="17" t="n"/>
      <c r="Y5" s="17" t="n"/>
      <c r="Z5" s="17" t="n"/>
      <c r="AA5" s="17" t="n"/>
      <c r="AB5" s="17" t="n"/>
      <c r="AC5" s="17" t="n"/>
    </row>
    <row r="6">
      <c r="A6" s="114" t="inlineStr">
        <is>
          <t>Mot</t>
        </is>
      </c>
      <c r="B6" s="180" t="inlineStr">
        <is>
          <t>Forme</t>
        </is>
      </c>
      <c r="C6" s="180" t="inlineStr">
        <is>
          <t>Diffusion</t>
        </is>
      </c>
      <c r="D6" s="180" t="inlineStr">
        <is>
          <t>Off, Def, Enc, Eff</t>
        </is>
      </c>
      <c r="E6" s="180" t="n">
        <v>6</v>
      </c>
      <c r="F6" s="180" t="n">
        <v>4</v>
      </c>
      <c r="G6" s="114" t="inlineStr">
        <is>
          <t>Portée : Portée magique x3, Vecteur : Voix</t>
        </is>
      </c>
      <c r="H6" s="121" t="n"/>
      <c r="I6" s="128" t="inlineStr">
        <is>
          <t>Loi, Sacre</t>
        </is>
      </c>
      <c r="J6" s="17" t="n"/>
      <c r="K6" s="17" t="n"/>
      <c r="L6" s="17" t="n"/>
      <c r="M6" s="17" t="n"/>
      <c r="N6" s="17" t="n"/>
      <c r="O6" s="17" t="n"/>
      <c r="P6" s="17" t="n"/>
      <c r="Q6" s="17" t="n"/>
      <c r="R6" s="17" t="n"/>
      <c r="S6" s="17" t="n"/>
      <c r="T6" s="17" t="n"/>
      <c r="U6" s="17" t="n"/>
      <c r="V6" s="17" t="n"/>
      <c r="W6" s="17" t="n"/>
      <c r="X6" s="17" t="n"/>
      <c r="Y6" s="17" t="n"/>
      <c r="Z6" s="17" t="n"/>
      <c r="AA6" s="17" t="n"/>
      <c r="AB6" s="17" t="n"/>
      <c r="AC6" s="17" t="n"/>
    </row>
    <row r="7">
      <c r="A7" s="114" t="inlineStr">
        <is>
          <t>Regard</t>
        </is>
      </c>
      <c r="B7" s="180" t="inlineStr">
        <is>
          <t>Forme</t>
        </is>
      </c>
      <c r="C7" s="180" t="inlineStr">
        <is>
          <t>Diffusion</t>
        </is>
      </c>
      <c r="D7" s="180" t="inlineStr">
        <is>
          <t>Off, Def, Enc, Eff</t>
        </is>
      </c>
      <c r="E7" s="180" t="n">
        <v>6</v>
      </c>
      <c r="F7" s="180" t="n">
        <v>4</v>
      </c>
      <c r="G7" s="114" t="inlineStr">
        <is>
          <t>Portée : Portée magique x3, Vecteur : Vue</t>
        </is>
      </c>
      <c r="H7" s="121" t="n"/>
      <c r="I7" s="128" t="inlineStr">
        <is>
          <t>Chaos, Impie</t>
        </is>
      </c>
      <c r="J7" s="17" t="n"/>
      <c r="K7" s="17" t="n"/>
      <c r="L7" s="17" t="n"/>
      <c r="M7" s="17" t="n"/>
      <c r="N7" s="17" t="n"/>
      <c r="O7" s="17" t="n"/>
      <c r="P7" s="17" t="n"/>
      <c r="Q7" s="17" t="n"/>
      <c r="R7" s="17" t="n"/>
      <c r="S7" s="17" t="n"/>
      <c r="T7" s="17" t="n"/>
      <c r="U7" s="17" t="n"/>
      <c r="V7" s="17" t="n"/>
      <c r="W7" s="17" t="n"/>
      <c r="X7" s="17" t="n"/>
      <c r="Y7" s="17" t="n"/>
      <c r="Z7" s="17" t="n"/>
      <c r="AA7" s="17" t="n"/>
      <c r="AB7" s="17" t="n"/>
      <c r="AC7" s="17" t="n"/>
    </row>
    <row r="8">
      <c r="A8" s="114" t="inlineStr">
        <is>
          <t>Reflet</t>
        </is>
      </c>
      <c r="B8" s="180" t="inlineStr">
        <is>
          <t>Forme</t>
        </is>
      </c>
      <c r="C8" s="180" t="inlineStr">
        <is>
          <t>Diffusion</t>
        </is>
      </c>
      <c r="D8" s="180" t="inlineStr">
        <is>
          <t>Off, Def, Eff</t>
        </is>
      </c>
      <c r="E8" s="180" t="n">
        <v>4</v>
      </c>
      <c r="F8" s="180" t="n">
        <v>2</v>
      </c>
      <c r="G8" s="114" t="inlineStr">
        <is>
          <t>Portée : Lieu, Vecteur : Reflets</t>
        </is>
      </c>
      <c r="H8" s="121" t="n"/>
      <c r="I8" s="128" t="inlineStr">
        <is>
          <t>Illusion</t>
        </is>
      </c>
      <c r="J8" s="17" t="n"/>
      <c r="K8" s="17" t="n"/>
      <c r="L8" s="17" t="n"/>
      <c r="M8" s="17" t="n"/>
      <c r="N8" s="17" t="n"/>
      <c r="O8" s="17" t="n"/>
      <c r="P8" s="17" t="n"/>
      <c r="Q8" s="17" t="n"/>
      <c r="R8" s="17" t="n"/>
      <c r="S8" s="17" t="n"/>
      <c r="T8" s="17" t="n"/>
      <c r="U8" s="17" t="n"/>
      <c r="V8" s="17" t="n"/>
      <c r="W8" s="17" t="n"/>
      <c r="X8" s="17" t="n"/>
      <c r="Y8" s="17" t="n"/>
      <c r="Z8" s="17" t="n"/>
      <c r="AA8" s="17" t="n"/>
      <c r="AB8" s="17" t="n"/>
      <c r="AC8" s="17" t="n"/>
    </row>
    <row r="9">
      <c r="A9" s="114" t="inlineStr">
        <is>
          <t>Nom</t>
        </is>
      </c>
      <c r="B9" s="180" t="inlineStr">
        <is>
          <t>Forme</t>
        </is>
      </c>
      <c r="C9" s="180" t="inlineStr">
        <is>
          <t>Diffusion</t>
        </is>
      </c>
      <c r="D9" s="180" t="inlineStr">
        <is>
          <t>Off, Def, Enc, Eff</t>
        </is>
      </c>
      <c r="E9" s="180" t="n">
        <v>4</v>
      </c>
      <c r="F9" s="180" t="n">
        <v>2</v>
      </c>
      <c r="G9" s="114" t="inlineStr">
        <is>
          <t>Portée : Lieu, Vecteur : Voix</t>
        </is>
      </c>
      <c r="H9" s="17" t="n"/>
      <c r="I9" s="61" t="inlineStr">
        <is>
          <t>Impie</t>
        </is>
      </c>
      <c r="J9" s="17" t="n"/>
      <c r="K9" s="17" t="n"/>
      <c r="L9" s="17" t="n"/>
      <c r="M9" s="17" t="n"/>
      <c r="N9" s="17" t="n"/>
      <c r="O9" s="17" t="n"/>
      <c r="P9" s="17" t="n"/>
      <c r="Q9" s="17" t="n"/>
      <c r="R9" s="17" t="n"/>
      <c r="S9" s="17" t="n"/>
      <c r="T9" s="17" t="n"/>
      <c r="U9" s="17" t="n"/>
      <c r="V9" s="17" t="n"/>
      <c r="W9" s="17" t="n"/>
      <c r="X9" s="17" t="n"/>
      <c r="Y9" s="17" t="n"/>
      <c r="Z9" s="17" t="n"/>
      <c r="AA9" s="17" t="n"/>
      <c r="AB9" s="17" t="n"/>
      <c r="AC9" s="17" t="n"/>
    </row>
    <row r="10">
      <c r="A10" s="114" t="inlineStr">
        <is>
          <t>*</t>
        </is>
      </c>
      <c r="B10" s="180" t="inlineStr">
        <is>
          <t>*</t>
        </is>
      </c>
      <c r="C10" s="180" t="inlineStr">
        <is>
          <t>*</t>
        </is>
      </c>
      <c r="D10" s="180" t="inlineStr">
        <is>
          <t>*</t>
        </is>
      </c>
      <c r="E10" s="180" t="inlineStr">
        <is>
          <t>*</t>
        </is>
      </c>
      <c r="F10" s="180" t="inlineStr">
        <is>
          <t>*</t>
        </is>
      </c>
      <c r="G10" s="114" t="inlineStr">
        <is>
          <t>*</t>
        </is>
      </c>
      <c r="H10" s="17" t="n"/>
      <c r="I10" s="61"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row>
    <row r="11">
      <c r="A11" s="114" t="inlineStr">
        <is>
          <t>Unique</t>
        </is>
      </c>
      <c r="B11" s="180" t="inlineStr">
        <is>
          <t>Forme</t>
        </is>
      </c>
      <c r="C11" s="180" t="inlineStr">
        <is>
          <t>Propagation</t>
        </is>
      </c>
      <c r="D11" s="148" t="n"/>
      <c r="E11" s="180" t="n">
        <v>0</v>
      </c>
      <c r="F11" s="180" t="n">
        <v>0</v>
      </c>
      <c r="G11" s="114" t="inlineStr">
        <is>
          <t>Touche une cible unique</t>
        </is>
      </c>
      <c r="H11" s="17" t="n"/>
      <c r="I11" s="61"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row>
    <row r="12">
      <c r="A12" s="114" t="inlineStr">
        <is>
          <t>Carré</t>
        </is>
      </c>
      <c r="B12" s="180" t="inlineStr">
        <is>
          <t>Forme</t>
        </is>
      </c>
      <c r="C12" s="180" t="inlineStr">
        <is>
          <t>Propagation</t>
        </is>
      </c>
      <c r="D12" s="148" t="n"/>
      <c r="E12" s="180" t="n">
        <v>2</v>
      </c>
      <c r="F12" s="180" t="n">
        <v>2</v>
      </c>
      <c r="G12" s="114" t="inlineStr">
        <is>
          <t>Touche une cible et 1 case à proximité (AOE 3)</t>
        </is>
      </c>
      <c r="H12" s="17" t="n"/>
      <c r="I12" s="61"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row>
    <row r="13">
      <c r="A13" s="128" t="inlineStr">
        <is>
          <t>Cercle</t>
        </is>
      </c>
      <c r="B13" s="183" t="inlineStr">
        <is>
          <t>Forme</t>
        </is>
      </c>
      <c r="C13" s="183" t="inlineStr">
        <is>
          <t>Propagation</t>
        </is>
      </c>
      <c r="D13" s="148" t="n"/>
      <c r="E13" s="183" t="n">
        <v>0</v>
      </c>
      <c r="F13" s="183" t="n">
        <v>2</v>
      </c>
      <c r="G13" s="128" t="inlineStr">
        <is>
          <t>Comme carré mais ignore la cible (n'affecte que les cases à proximité donc, utile pour les novas)</t>
        </is>
      </c>
      <c r="H13" s="128" t="n"/>
      <c r="I13" s="128" t="n"/>
      <c r="J13" s="128" t="n"/>
      <c r="K13" s="128" t="n"/>
      <c r="L13" s="128" t="n"/>
      <c r="M13" s="128" t="n"/>
      <c r="N13" s="128" t="n"/>
      <c r="O13" s="128" t="n"/>
      <c r="P13" s="128" t="n"/>
      <c r="Q13" s="128" t="n"/>
      <c r="R13" s="128" t="n"/>
      <c r="S13" s="128" t="n"/>
      <c r="T13" s="128" t="n"/>
      <c r="U13" s="128" t="n"/>
      <c r="V13" s="128" t="n"/>
      <c r="W13" s="128" t="n"/>
      <c r="X13" s="128" t="n"/>
      <c r="Y13" s="128" t="n"/>
      <c r="Z13" s="128" t="n"/>
      <c r="AA13" s="128" t="n"/>
      <c r="AB13" s="128" t="n"/>
      <c r="AC13" s="128" t="n"/>
    </row>
    <row r="14">
      <c r="A14" s="114" t="inlineStr">
        <is>
          <t>Croix</t>
        </is>
      </c>
      <c r="B14" s="180" t="inlineStr">
        <is>
          <t>Forme</t>
        </is>
      </c>
      <c r="C14" s="180" t="inlineStr">
        <is>
          <t>Propagation</t>
        </is>
      </c>
      <c r="D14" s="180" t="n"/>
      <c r="E14" s="180" t="n">
        <v>2</v>
      </c>
      <c r="F14" s="180" t="n">
        <v>2</v>
      </c>
      <c r="G14" s="114" t="inlineStr">
        <is>
          <t>Touche une cible et jusqu'à 2 cases de chaque coté en croix (AOE spéciale)</t>
        </is>
      </c>
      <c r="H14" s="17" t="n"/>
      <c r="I14" s="61"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row>
    <row r="15">
      <c r="A15" s="114" t="inlineStr">
        <is>
          <t>Rayon</t>
        </is>
      </c>
      <c r="B15" s="180" t="inlineStr">
        <is>
          <t>Forme</t>
        </is>
      </c>
      <c r="C15" s="180" t="inlineStr">
        <is>
          <t>Propagation</t>
        </is>
      </c>
      <c r="D15" s="180" t="n"/>
      <c r="E15" s="180" t="n">
        <v>2</v>
      </c>
      <c r="F15" s="180" t="n">
        <v>2</v>
      </c>
      <c r="G15" s="114" t="inlineStr">
        <is>
          <t>Touche une cible et jusqu'à 4 cases derrière celle ci (AOE spéciale)</t>
        </is>
      </c>
      <c r="H15" s="17" t="n"/>
      <c r="I15" s="61"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row>
    <row r="16">
      <c r="A16" s="114" t="inlineStr">
        <is>
          <t>Ligne</t>
        </is>
      </c>
      <c r="B16" s="180" t="inlineStr">
        <is>
          <t>Forme</t>
        </is>
      </c>
      <c r="C16" s="180" t="inlineStr">
        <is>
          <t>Propagation</t>
        </is>
      </c>
      <c r="D16" s="180" t="n"/>
      <c r="E16" s="180" t="n">
        <v>2</v>
      </c>
      <c r="F16" s="180" t="n">
        <v>2</v>
      </c>
      <c r="G16" s="114" t="inlineStr">
        <is>
          <t>Touche une cible et jusqu'à 3 cases sur chaque cotés (face au lanceur de sort) (AOE spéciale)</t>
        </is>
      </c>
      <c r="H16" s="17" t="n"/>
      <c r="I16" s="61"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row>
    <row r="17">
      <c r="A17" s="114" t="inlineStr">
        <is>
          <t>Cône</t>
        </is>
      </c>
      <c r="B17" s="180" t="inlineStr">
        <is>
          <t>Forme</t>
        </is>
      </c>
      <c r="C17" s="180" t="inlineStr">
        <is>
          <t>Propagation</t>
        </is>
      </c>
      <c r="D17" s="180" t="n"/>
      <c r="E17" s="180" t="n">
        <v>2</v>
      </c>
      <c r="F17" s="180" t="n">
        <v>2</v>
      </c>
      <c r="G17" s="114" t="inlineStr">
        <is>
          <t>Touche une cible, 3 cases de largeur et 2 cases de profondeur derrières elles (AOE spéciale)</t>
        </is>
      </c>
      <c r="H17" s="17" t="n"/>
      <c r="I17" s="61"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row>
    <row r="18">
      <c r="A18" s="114" t="inlineStr">
        <is>
          <t>Zone</t>
        </is>
      </c>
      <c r="B18" s="180" t="inlineStr">
        <is>
          <t>Forme</t>
        </is>
      </c>
      <c r="C18" s="180" t="inlineStr">
        <is>
          <t>Propagation</t>
        </is>
      </c>
      <c r="D18" s="180" t="n"/>
      <c r="E18" s="180" t="n">
        <v>4</v>
      </c>
      <c r="F18" s="180" t="n">
        <v>4</v>
      </c>
      <c r="G18" s="114" t="inlineStr">
        <is>
          <t>Touche une cible et 3 cases à proximité (AOE 7)</t>
        </is>
      </c>
      <c r="H18" s="17" t="n"/>
      <c r="I18" s="61"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row>
    <row r="19">
      <c r="A19" s="9" t="inlineStr">
        <is>
          <t>Ciel</t>
        </is>
      </c>
      <c r="B19" s="180" t="inlineStr">
        <is>
          <t>Forme</t>
        </is>
      </c>
      <c r="C19" s="180" t="inlineStr">
        <is>
          <t>Propagation</t>
        </is>
      </c>
      <c r="D19" s="180" t="n"/>
      <c r="E19" s="180" t="n">
        <v>4</v>
      </c>
      <c r="F19" s="180" t="n">
        <v>4</v>
      </c>
      <c r="G19" s="114" t="inlineStr">
        <is>
          <t>Touche une cible et 5 cases à proximité (AOE 9), dans les airs uniquement</t>
        </is>
      </c>
      <c r="H19" s="17" t="n"/>
      <c r="I19" s="61"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row>
    <row r="20">
      <c r="A20" s="9" t="inlineStr">
        <is>
          <t>Surface</t>
        </is>
      </c>
      <c r="B20" s="180" t="inlineStr">
        <is>
          <t>Forme</t>
        </is>
      </c>
      <c r="C20" s="180" t="inlineStr">
        <is>
          <t>Propagation</t>
        </is>
      </c>
      <c r="D20" s="180" t="n"/>
      <c r="E20" s="180" t="n">
        <v>4</v>
      </c>
      <c r="F20" s="180" t="n">
        <v>4</v>
      </c>
      <c r="G20" s="114" t="inlineStr">
        <is>
          <t>Touche une cible et 5 cases à proximité (AOE 9) sur une surface/hauteur identique à la cible</t>
        </is>
      </c>
      <c r="H20" s="17" t="n"/>
      <c r="I20" s="61"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row>
    <row r="21">
      <c r="A21" s="9" t="inlineStr">
        <is>
          <t>Ombre</t>
        </is>
      </c>
      <c r="B21" s="180" t="inlineStr">
        <is>
          <t>Forme</t>
        </is>
      </c>
      <c r="C21" s="180" t="inlineStr">
        <is>
          <t>Propagation</t>
        </is>
      </c>
      <c r="D21" s="180" t="n"/>
      <c r="E21" s="180" t="n">
        <v>4</v>
      </c>
      <c r="F21" s="180" t="n">
        <v>4</v>
      </c>
      <c r="G21" s="114" t="inlineStr">
        <is>
          <t>Touche une cible et 5 cases à proximité (AOE 9) qui partage la même pénombre</t>
        </is>
      </c>
      <c r="H21" s="17" t="n"/>
      <c r="I21" s="61"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row>
    <row r="22">
      <c r="A22" s="9" t="inlineStr">
        <is>
          <t>Lumière</t>
        </is>
      </c>
      <c r="B22" s="180" t="inlineStr">
        <is>
          <t>Forme</t>
        </is>
      </c>
      <c r="C22" s="180" t="inlineStr">
        <is>
          <t>Propagation</t>
        </is>
      </c>
      <c r="D22" s="180" t="n"/>
      <c r="E22" s="180" t="n">
        <v>4</v>
      </c>
      <c r="F22" s="180" t="n">
        <v>4</v>
      </c>
      <c r="G22" s="114" t="inlineStr">
        <is>
          <t>Touche une cible et 5 cases à proximité (AOE 9) qui partage la même luminosité</t>
        </is>
      </c>
      <c r="H22" s="17" t="n"/>
      <c r="I22" s="61"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row>
    <row r="23">
      <c r="A23" s="114" t="inlineStr">
        <is>
          <t>*</t>
        </is>
      </c>
      <c r="B23" s="180" t="inlineStr">
        <is>
          <t>*</t>
        </is>
      </c>
      <c r="C23" s="180" t="inlineStr">
        <is>
          <t>*</t>
        </is>
      </c>
      <c r="D23" s="180" t="inlineStr">
        <is>
          <t>*</t>
        </is>
      </c>
      <c r="E23" s="180" t="inlineStr">
        <is>
          <t>*</t>
        </is>
      </c>
      <c r="F23" s="180" t="inlineStr">
        <is>
          <t>*</t>
        </is>
      </c>
      <c r="G23" s="114" t="inlineStr">
        <is>
          <t>*</t>
        </is>
      </c>
      <c r="H23" s="17" t="n"/>
      <c r="I23" s="61"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row>
    <row r="24">
      <c r="A24" s="114" t="inlineStr">
        <is>
          <t>Puit</t>
        </is>
      </c>
      <c r="B24" s="180" t="inlineStr">
        <is>
          <t>Forme</t>
        </is>
      </c>
      <c r="C24" s="180" t="inlineStr">
        <is>
          <t>Structure</t>
        </is>
      </c>
      <c r="D24" s="180" t="inlineStr">
        <is>
          <t>Off, Def, Eff</t>
        </is>
      </c>
      <c r="E24" s="180" t="n">
        <v>0</v>
      </c>
      <c r="F24" s="180" t="n">
        <v>0</v>
      </c>
      <c r="G24" s="114" t="inlineStr">
        <is>
          <t>Le sort s'applique au moment où il est lancé puis aux deux rounds d'après, même cible, la cible doit être un lieu</t>
        </is>
      </c>
      <c r="H24" s="180" t="inlineStr">
        <is>
          <t>PWR -2/-2/-2 (6)</t>
        </is>
      </c>
      <c r="I24" s="61"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row>
    <row r="25">
      <c r="A25" s="114" t="inlineStr">
        <is>
          <t>Echos</t>
        </is>
      </c>
      <c r="B25" s="180" t="inlineStr">
        <is>
          <t>Forme</t>
        </is>
      </c>
      <c r="C25" s="180" t="inlineStr">
        <is>
          <t>Structure</t>
        </is>
      </c>
      <c r="D25" s="180" t="inlineStr">
        <is>
          <t>Off, Def, Eff</t>
        </is>
      </c>
      <c r="E25" s="180" t="n">
        <v>2</v>
      </c>
      <c r="F25" s="180" t="n">
        <v>2</v>
      </c>
      <c r="G25" s="114" t="inlineStr">
        <is>
          <t>Le sort s'applique au moment où il est lancé puis aux deux rounds d'après, même cible, la cible doit être un lieu</t>
        </is>
      </c>
      <c r="H25" s="180" t="inlineStr">
        <is>
          <t>PWR -1/-2/-3 (6)</t>
        </is>
      </c>
      <c r="I25" s="61"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row>
    <row r="26">
      <c r="A26" s="114" t="inlineStr">
        <is>
          <t>Chaine</t>
        </is>
      </c>
      <c r="B26" s="180" t="inlineStr">
        <is>
          <t>Forme</t>
        </is>
      </c>
      <c r="C26" s="180" t="inlineStr">
        <is>
          <t>Structure</t>
        </is>
      </c>
      <c r="D26" s="180" t="inlineStr">
        <is>
          <t>Off</t>
        </is>
      </c>
      <c r="E26" s="180" t="inlineStr">
        <is>
          <t>2X</t>
        </is>
      </c>
      <c r="F26" s="180" t="inlineStr">
        <is>
          <t>2X</t>
        </is>
      </c>
      <c r="G26" s="114" t="inlineStr">
        <is>
          <t>Le sort s'applique puis change de cible, la nouvelle cible doit être valide, jusqu'à X fois en tout</t>
        </is>
      </c>
      <c r="H26" s="180" t="inlineStr">
        <is>
          <t>PWR +0/-1/-2/... (9)</t>
        </is>
      </c>
      <c r="I26" s="61" t="inlineStr">
        <is>
          <t>Foudre</t>
        </is>
      </c>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row>
    <row r="27">
      <c r="A27" s="114" t="inlineStr">
        <is>
          <t>Souffle</t>
        </is>
      </c>
      <c r="B27" s="180" t="inlineStr">
        <is>
          <t>Forme</t>
        </is>
      </c>
      <c r="C27" s="180" t="inlineStr">
        <is>
          <t>Structure</t>
        </is>
      </c>
      <c r="D27" s="180" t="inlineStr">
        <is>
          <t>Off, Eff</t>
        </is>
      </c>
      <c r="E27" s="180" t="n">
        <v>4</v>
      </c>
      <c r="F27" s="180" t="n">
        <v>4</v>
      </c>
      <c r="G27" s="114" t="inlineStr">
        <is>
          <t>Le sort s'applique normalement mais une version diminuée du sort affecte également les cibles adjacentes (en AOE la portée de ce souffle est équivalant à la distance d'AOE)</t>
        </is>
      </c>
      <c r="H27" s="180" t="inlineStr">
        <is>
          <t>PWR +0/-2</t>
        </is>
      </c>
      <c r="I27" s="61" t="inlineStr">
        <is>
          <t>Feu</t>
        </is>
      </c>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row>
    <row r="28">
      <c r="A28" s="114" t="inlineStr">
        <is>
          <t>Lent</t>
        </is>
      </c>
      <c r="B28" s="180" t="inlineStr">
        <is>
          <t>Forme</t>
        </is>
      </c>
      <c r="C28" s="180" t="inlineStr">
        <is>
          <t>Structure</t>
        </is>
      </c>
      <c r="D28" s="180" t="inlineStr">
        <is>
          <t>Off, Enc, Eff</t>
        </is>
      </c>
      <c r="E28" s="180" t="inlineStr">
        <is>
          <t>2X</t>
        </is>
      </c>
      <c r="F28" s="180" t="inlineStr">
        <is>
          <t>2X</t>
        </is>
      </c>
      <c r="G28" s="114" t="inlineStr">
        <is>
          <t>Le sort s'applique après un délai de X rounds, maximum 3</t>
        </is>
      </c>
      <c r="H28" s="180" t="inlineStr">
        <is>
          <t>PWR +X</t>
        </is>
      </c>
      <c r="I28" s="61" t="inlineStr">
        <is>
          <t>Glace</t>
        </is>
      </c>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row>
    <row r="29">
      <c r="A29" s="114" t="inlineStr">
        <is>
          <t>Poison</t>
        </is>
      </c>
      <c r="B29" s="180" t="inlineStr">
        <is>
          <t>Forme</t>
        </is>
      </c>
      <c r="C29" s="180" t="inlineStr">
        <is>
          <t>Structure</t>
        </is>
      </c>
      <c r="D29" s="180" t="inlineStr">
        <is>
          <t>Off, Eff</t>
        </is>
      </c>
      <c r="E29" s="180" t="n">
        <v>2</v>
      </c>
      <c r="F29" s="180" t="n">
        <v>2</v>
      </c>
      <c r="G29" s="114" t="inlineStr">
        <is>
          <t>Le sort s'applique au moment où il est lancé puis aux deux rounds d'après, même cible (lieu ou cible)</t>
        </is>
      </c>
      <c r="H29" s="180" t="inlineStr">
        <is>
          <t>PWR -3/-2/-1</t>
        </is>
      </c>
      <c r="I29" s="61" t="inlineStr">
        <is>
          <t>Poison</t>
        </is>
      </c>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row>
    <row r="30">
      <c r="A30" s="114" t="inlineStr">
        <is>
          <t>Double</t>
        </is>
      </c>
      <c r="B30" s="180" t="inlineStr">
        <is>
          <t>Forme</t>
        </is>
      </c>
      <c r="C30" s="180" t="inlineStr">
        <is>
          <t>Structure</t>
        </is>
      </c>
      <c r="D30" s="180" t="inlineStr">
        <is>
          <t>Off, Eff</t>
        </is>
      </c>
      <c r="E30" s="180" t="n">
        <v>2</v>
      </c>
      <c r="F30" s="180" t="n">
        <v>0</v>
      </c>
      <c r="G30" s="114" t="inlineStr">
        <is>
          <t>Le sort s'applique sur deux cibles distincts, ces deux cibles sont nécessaires</t>
        </is>
      </c>
      <c r="H30" s="180" t="inlineStr">
        <is>
          <t>PWR -1</t>
        </is>
      </c>
      <c r="I30" s="61"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row>
    <row r="31">
      <c r="A31" s="114" t="inlineStr">
        <is>
          <t>Multiple</t>
        </is>
      </c>
      <c r="B31" s="180" t="inlineStr">
        <is>
          <t>Forme</t>
        </is>
      </c>
      <c r="C31" s="180" t="inlineStr">
        <is>
          <t>Structure</t>
        </is>
      </c>
      <c r="D31" s="180" t="inlineStr">
        <is>
          <t>Off, Eff</t>
        </is>
      </c>
      <c r="E31" s="180" t="inlineStr">
        <is>
          <t>2X</t>
        </is>
      </c>
      <c r="F31" s="180" t="inlineStr">
        <is>
          <t>2X</t>
        </is>
      </c>
      <c r="G31" s="114" t="inlineStr">
        <is>
          <t>Le sort s'applique sur une cible + X autres cibles distincts</t>
        </is>
      </c>
      <c r="H31" s="180" t="inlineStr">
        <is>
          <t>PWR -1</t>
        </is>
      </c>
      <c r="I31" s="61"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row>
    <row r="32">
      <c r="A32" s="114" t="inlineStr">
        <is>
          <t>Activable</t>
        </is>
      </c>
      <c r="B32" s="180" t="inlineStr">
        <is>
          <t>Forme</t>
        </is>
      </c>
      <c r="C32" s="180" t="inlineStr">
        <is>
          <t>Structure</t>
        </is>
      </c>
      <c r="D32" s="180" t="inlineStr">
        <is>
          <t>Off, Def, Eff, Enc</t>
        </is>
      </c>
      <c r="E32" s="180" t="n">
        <v>0</v>
      </c>
      <c r="F32" s="180" t="n">
        <v>0</v>
      </c>
      <c r="G32" s="114" t="inlineStr">
        <is>
          <t>Le sort ne s'applique pas au moment où il est lancé, la cible/zone devient un enchantement qui déclanche les effets si une cible viable la touche, l'enchantement est défaussé après activation, le sort ne peux pas être lancé directement sur une cible correspondant</t>
        </is>
      </c>
      <c r="H32" s="180" t="inlineStr">
        <is>
          <t>PWR +2</t>
        </is>
      </c>
      <c r="I32" s="61"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row>
    <row r="33">
      <c r="A33" s="114" t="inlineStr">
        <is>
          <t>Statique</t>
        </is>
      </c>
      <c r="B33" s="180" t="inlineStr">
        <is>
          <t>Forme</t>
        </is>
      </c>
      <c r="C33" s="180" t="inlineStr">
        <is>
          <t>Structure</t>
        </is>
      </c>
      <c r="D33" s="180" t="inlineStr">
        <is>
          <t>Off, Def, Eff</t>
        </is>
      </c>
      <c r="E33" s="180" t="n">
        <v>0</v>
      </c>
      <c r="F33" s="180" t="n">
        <v>0</v>
      </c>
      <c r="G33" s="114" t="inlineStr">
        <is>
          <t>Le sort ne s'applique pas au moment où il est lancé, la cible/zone devient un enchantement qui déclanche les effets si une cible viable la touche ou débute son round à son contact, ce qui décharge une fois l'enchantement</t>
        </is>
      </c>
      <c r="H33" s="180" t="inlineStr">
        <is>
          <t>PWR -1</t>
        </is>
      </c>
      <c r="I33" s="61"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row>
    <row r="34">
      <c r="A34" s="114" t="inlineStr">
        <is>
          <t>Chaos</t>
        </is>
      </c>
      <c r="B34" s="180" t="inlineStr">
        <is>
          <t>Forme</t>
        </is>
      </c>
      <c r="C34" s="180" t="inlineStr">
        <is>
          <t>Structure</t>
        </is>
      </c>
      <c r="D34" s="180" t="inlineStr">
        <is>
          <t>Off, Def, Eff, Enc</t>
        </is>
      </c>
      <c r="E34" s="180" t="n">
        <v>0</v>
      </c>
      <c r="F34" s="180" t="n">
        <v>0</v>
      </c>
      <c r="G34" s="114" t="inlineStr">
        <is>
          <t>Le sort s'applique sur X cibles (aléatoires) parmi Y cibles dans la zone d'effet</t>
        </is>
      </c>
      <c r="H34" s="145" t="inlineStr">
        <is>
          <t>PWR +Y-X (max 3)</t>
        </is>
      </c>
      <c r="I34" s="61"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row>
    <row r="35">
      <c r="A35" s="114" t="inlineStr">
        <is>
          <t>Vague</t>
        </is>
      </c>
      <c r="B35" s="180" t="inlineStr">
        <is>
          <t>Forme</t>
        </is>
      </c>
      <c r="C35" s="180" t="inlineStr">
        <is>
          <t>Structure</t>
        </is>
      </c>
      <c r="D35" s="180" t="inlineStr">
        <is>
          <t>Off, Eff</t>
        </is>
      </c>
      <c r="E35" s="180" t="n">
        <v>0</v>
      </c>
      <c r="F35" s="180" t="n">
        <v>0</v>
      </c>
      <c r="G35" s="114" t="inlineStr">
        <is>
          <t>Le sort, nécessairement en AOE, ne touche que les premières cibles d'une même lignes (en provenance de la cible d'origine de l'AOE), celles qui sont derrière ne sont pas affectée</t>
        </is>
      </c>
      <c r="H35" s="180" t="inlineStr">
        <is>
          <t>PWR +1</t>
        </is>
      </c>
      <c r="I35" s="61" t="inlineStr">
        <is>
          <t>Eau</t>
        </is>
      </c>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row>
    <row r="36">
      <c r="A36" s="114" t="inlineStr">
        <is>
          <t>Orbe</t>
        </is>
      </c>
      <c r="B36" s="180" t="inlineStr">
        <is>
          <t>Forme</t>
        </is>
      </c>
      <c r="C36" s="180" t="inlineStr">
        <is>
          <t>Structure</t>
        </is>
      </c>
      <c r="D36" s="180" t="inlineStr">
        <is>
          <t>Off, Def, Eff</t>
        </is>
      </c>
      <c r="E36" s="180" t="n">
        <v>2</v>
      </c>
      <c r="F36" s="180" t="n">
        <v>2</v>
      </c>
      <c r="G36" s="114" t="inlineStr">
        <is>
          <t>Comme statique mais peux être déplacé via une ACTL du lanceur de sort, AOE maximum 5</t>
        </is>
      </c>
      <c r="H36" s="180" t="inlineStr">
        <is>
          <t>PWR -2</t>
        </is>
      </c>
      <c r="I36" s="61"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row>
    <row r="37">
      <c r="A37" s="114" t="inlineStr">
        <is>
          <t>Myriade</t>
        </is>
      </c>
      <c r="B37" s="180" t="inlineStr">
        <is>
          <t>Forme</t>
        </is>
      </c>
      <c r="C37" s="180" t="inlineStr">
        <is>
          <t>Structure</t>
        </is>
      </c>
      <c r="D37" s="180" t="inlineStr">
        <is>
          <t>Off, Eff</t>
        </is>
      </c>
      <c r="E37" s="180" t="inlineStr">
        <is>
          <t>2X</t>
        </is>
      </c>
      <c r="F37" s="180" t="inlineStr">
        <is>
          <t>2X</t>
        </is>
      </c>
      <c r="G37" s="114" t="inlineStr">
        <is>
          <t>Le sort s'applique X fois sur la cible</t>
        </is>
      </c>
      <c r="H37" s="180" t="inlineStr">
        <is>
          <t>PWR -3</t>
        </is>
      </c>
      <c r="I37" s="61"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row>
    <row r="38">
      <c r="A38" s="114" t="inlineStr">
        <is>
          <t>Pluie</t>
        </is>
      </c>
      <c r="B38" s="180" t="inlineStr">
        <is>
          <t>Forme</t>
        </is>
      </c>
      <c r="C38" s="180" t="inlineStr">
        <is>
          <t>Structure</t>
        </is>
      </c>
      <c r="D38" s="180" t="inlineStr">
        <is>
          <t>Off, Def, Eff</t>
        </is>
      </c>
      <c r="E38" s="180" t="n">
        <v>0</v>
      </c>
      <c r="F38" s="180" t="n">
        <v>0</v>
      </c>
      <c r="G38" s="114" t="inlineStr">
        <is>
          <t>Le sort s'applique au moment où il est lancé puis aux cinq rounds d'après, même cible, la cible doit être un lieu</t>
        </is>
      </c>
      <c r="H38" s="180" t="inlineStr">
        <is>
          <t>PWR -3/-3/-3/-3/-3/-3 (6)</t>
        </is>
      </c>
      <c r="I38" s="61"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row>
    <row r="39">
      <c r="A39" s="114" t="inlineStr">
        <is>
          <t>Sol</t>
        </is>
      </c>
      <c r="B39" s="180" t="inlineStr">
        <is>
          <t>Forme</t>
        </is>
      </c>
      <c r="C39" s="180" t="inlineStr">
        <is>
          <t>Structure</t>
        </is>
      </c>
      <c r="D39" s="180" t="inlineStr">
        <is>
          <t>Off, Def, Eff</t>
        </is>
      </c>
      <c r="E39" s="180" t="n">
        <v>0</v>
      </c>
      <c r="F39" s="180" t="n">
        <v>0</v>
      </c>
      <c r="G39" s="114" t="inlineStr">
        <is>
          <t>Le sort ne s'applique pas au moment où il est lancé, la cible/zone devient un enchantement qui déclanche les effets si une cible viable la touche ou débute son round à son contact</t>
        </is>
      </c>
      <c r="H39" s="180" t="inlineStr">
        <is>
          <t>PWR -3</t>
        </is>
      </c>
      <c r="I39" s="61"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row>
    <row r="40">
      <c r="A40" s="114" t="inlineStr">
        <is>
          <t>Epieu</t>
        </is>
      </c>
      <c r="B40" s="180" t="inlineStr">
        <is>
          <t>Forme</t>
        </is>
      </c>
      <c r="C40" s="180" t="inlineStr">
        <is>
          <t>Structure</t>
        </is>
      </c>
      <c r="D40" s="180" t="inlineStr">
        <is>
          <t>Off</t>
        </is>
      </c>
      <c r="E40" s="180" t="n">
        <v>2</v>
      </c>
      <c r="F40" s="180" t="n">
        <v>2</v>
      </c>
      <c r="G40" s="114" t="inlineStr">
        <is>
          <t>Le projectile issus du sort traverse chaque cible qui se trouve sur son passage, chaque nouvelle cible subit des effets réduits (PWR -1)</t>
        </is>
      </c>
      <c r="H40" s="180" t="inlineStr">
        <is>
          <t>PWR +0/-1/-2/... (9)</t>
        </is>
      </c>
      <c r="I40" s="61"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row>
    <row r="41">
      <c r="A41" s="114" t="inlineStr">
        <is>
          <t>Global</t>
        </is>
      </c>
      <c r="B41" s="180" t="inlineStr">
        <is>
          <t>Forme</t>
        </is>
      </c>
      <c r="C41" s="180" t="inlineStr">
        <is>
          <t>Structure</t>
        </is>
      </c>
      <c r="D41" s="180" t="inlineStr">
        <is>
          <t>Enc</t>
        </is>
      </c>
      <c r="E41" s="180" t="n">
        <v>2</v>
      </c>
      <c r="F41" s="180" t="n">
        <v>2</v>
      </c>
      <c r="G41" s="114" t="inlineStr">
        <is>
          <t>L'enchantement contenu dans le sort s'applique de façon globale sur la zone de propagation, tant qu'une créature est dans la zone en question elle est affectée par l'enchantement, dés qu'elle en sort ce n'est plus le cas, si un test de sauvegarde doit être réalisé il l'est une fois seulement</t>
        </is>
      </c>
      <c r="H41" s="180" t="n"/>
      <c r="I41" s="61"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row>
    <row r="42">
      <c r="A42" s="114" t="inlineStr">
        <is>
          <t>*</t>
        </is>
      </c>
      <c r="B42" s="180" t="inlineStr">
        <is>
          <t>*</t>
        </is>
      </c>
      <c r="C42" s="180" t="inlineStr">
        <is>
          <t>*</t>
        </is>
      </c>
      <c r="D42" s="180" t="inlineStr">
        <is>
          <t>*</t>
        </is>
      </c>
      <c r="E42" s="180" t="inlineStr">
        <is>
          <t>*</t>
        </is>
      </c>
      <c r="F42" s="180" t="inlineStr">
        <is>
          <t>*</t>
        </is>
      </c>
      <c r="G42" s="114" t="inlineStr">
        <is>
          <t>*</t>
        </is>
      </c>
      <c r="H42" s="17" t="n"/>
      <c r="I42" s="61"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row>
    <row r="43">
      <c r="A43" s="114" t="inlineStr">
        <is>
          <t>Lieu</t>
        </is>
      </c>
      <c r="B43" s="180" t="inlineStr">
        <is>
          <t>Forme</t>
        </is>
      </c>
      <c r="C43" s="180" t="inlineStr">
        <is>
          <t>Propagation</t>
        </is>
      </c>
      <c r="D43" s="180" t="n"/>
      <c r="E43" s="180" t="n">
        <v>6</v>
      </c>
      <c r="F43" s="180" t="n">
        <v>6</v>
      </c>
      <c r="G43" s="114" t="inlineStr">
        <is>
          <t>Le sort affecte le lieu entier de la scène, le sort doit avoir pour cible un lieu</t>
        </is>
      </c>
      <c r="H43" s="17" t="n"/>
      <c r="I43" s="61" t="inlineStr">
        <is>
          <t>Terre</t>
        </is>
      </c>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row>
    <row r="44">
      <c r="B44" s="180" t="n"/>
      <c r="C44" s="180" t="n"/>
      <c r="D44" s="180" t="n"/>
      <c r="E44" s="180" t="n"/>
      <c r="F44" s="180" t="n"/>
      <c r="G44" s="152" t="n"/>
      <c r="H44" s="17" t="n"/>
      <c r="I44" s="61"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row>
    <row r="45">
      <c r="B45" s="180" t="n"/>
      <c r="C45" s="180" t="n"/>
      <c r="D45" s="180" t="n"/>
      <c r="E45" s="180" t="n"/>
      <c r="F45" s="180" t="n"/>
      <c r="G45" s="152" t="n"/>
      <c r="H45" s="17" t="n"/>
      <c r="I45" s="61"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row>
    <row r="46">
      <c r="B46" s="180" t="n"/>
      <c r="C46" s="180" t="n"/>
      <c r="D46" s="180" t="n"/>
      <c r="E46" s="180" t="n"/>
      <c r="F46" s="180" t="n"/>
      <c r="G46" s="152" t="n"/>
      <c r="H46" s="17" t="n"/>
      <c r="I46" s="61"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row>
    <row r="47">
      <c r="B47" s="180" t="n"/>
      <c r="C47" s="180" t="n"/>
      <c r="D47" s="180" t="n"/>
      <c r="E47" s="180" t="n"/>
      <c r="F47" s="180" t="n"/>
      <c r="G47" s="152" t="inlineStr">
        <is>
          <t>Mot qui ajoute un test de sauvegarde sinon le sort a son jet augmenté</t>
        </is>
      </c>
      <c r="H47" s="17" t="n"/>
      <c r="I47" s="61"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row>
    <row r="48">
      <c r="B48" s="180" t="n"/>
      <c r="C48" s="180" t="n"/>
      <c r="D48" s="180" t="n"/>
      <c r="E48" s="180" t="n"/>
      <c r="F48" s="180" t="n"/>
      <c r="G48" s="152" t="inlineStr">
        <is>
          <t>Mot de forme ricochet associé à l'élec, mais ça doit déjà exister</t>
        </is>
      </c>
      <c r="H48" s="17" t="n"/>
      <c r="I48" s="61"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row>
    <row r="49">
      <c r="B49" s="180" t="n"/>
      <c r="C49" s="180" t="n"/>
      <c r="D49" s="180" t="n"/>
      <c r="E49" s="180" t="n"/>
      <c r="F49" s="180" t="n"/>
      <c r="G49" s="152" t="inlineStr">
        <is>
          <t>Sort qui agit à chaque tour sur une zone (perpétuel)</t>
        </is>
      </c>
      <c r="H49" s="17" t="n"/>
      <c r="I49" s="61"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row>
    <row r="50">
      <c r="B50" s="180" t="n"/>
      <c r="C50" s="180" t="n"/>
      <c r="D50" s="180" t="n"/>
      <c r="E50" s="180" t="n"/>
      <c r="F50" s="180" t="n"/>
      <c r="G50" s="152" t="inlineStr">
        <is>
          <t>Auras qui inflige des dégats ou status si on approche de la cible</t>
        </is>
      </c>
      <c r="H50" s="17" t="n"/>
      <c r="I50" s="61"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row>
    <row r="51">
      <c r="B51" s="180" t="n"/>
      <c r="C51" s="180" t="n"/>
      <c r="D51" s="180" t="n"/>
      <c r="E51" s="180" t="n"/>
      <c r="F51" s="180" t="n"/>
      <c r="G51" s="128" t="n"/>
      <c r="H51" s="17" t="n"/>
      <c r="I51" s="61"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row>
    <row r="52">
      <c r="B52" s="180" t="n"/>
      <c r="C52" s="180" t="n"/>
      <c r="D52" s="180" t="n"/>
      <c r="E52" s="180" t="n"/>
      <c r="F52" s="180" t="n"/>
      <c r="G52" s="152" t="n"/>
      <c r="H52" s="121" t="n"/>
      <c r="I52" s="128"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row>
    <row r="53">
      <c r="B53" s="180" t="n"/>
      <c r="C53" s="180" t="n"/>
      <c r="D53" s="180" t="n"/>
      <c r="E53" s="180" t="n"/>
      <c r="F53" s="180" t="n"/>
      <c r="G53" s="128" t="n"/>
      <c r="H53" s="17" t="n"/>
      <c r="I53" s="61"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row>
    <row r="54">
      <c r="B54" s="180" t="n"/>
      <c r="C54" s="180" t="n"/>
      <c r="D54" s="180" t="n"/>
      <c r="E54" s="180" t="n"/>
      <c r="F54" s="180" t="n"/>
      <c r="G54" s="152" t="inlineStr">
        <is>
          <t>::::::: Clés de Propagation</t>
        </is>
      </c>
      <c r="H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row>
    <row r="55">
      <c r="B55" s="180" t="n"/>
      <c r="C55" s="180" t="n"/>
      <c r="D55" s="180" t="n"/>
      <c r="E55" s="180" t="n"/>
      <c r="F55" s="180" t="n"/>
      <c r="G55" s="152" t="inlineStr">
        <is>
          <t>- propagation en aoe autour d'une source élément</t>
        </is>
      </c>
      <c r="H55" s="17" t="n"/>
      <c r="I55" s="61"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row>
    <row r="56">
      <c r="B56" s="180" t="n"/>
      <c r="C56" s="180" t="n"/>
      <c r="D56" s="180" t="n"/>
      <c r="E56" s="180" t="n"/>
      <c r="F56" s="180" t="n"/>
      <c r="G56" s="152" t="inlineStr">
        <is>
          <t>-&gt; clé de propagation : sur toutes les cibles plongée dans la lumière d'une lumière unique (lumière)</t>
        </is>
      </c>
      <c r="H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row>
    <row r="57">
      <c r="B57" s="180" t="n"/>
      <c r="C57" s="180" t="n"/>
      <c r="D57" s="180" t="n"/>
      <c r="E57" s="180" t="n"/>
      <c r="F57" s="180" t="n"/>
      <c r="G57" s="152" t="inlineStr">
        <is>
          <t>-&gt; clé de propagation : sur toutes les cibles plongée dans l'ombre d'une lumière unique (ombre)</t>
        </is>
      </c>
      <c r="H57" s="17" t="n"/>
      <c r="I57" s="61"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row>
    <row r="58">
      <c r="B58" s="180" t="n"/>
      <c r="C58" s="180" t="n"/>
      <c r="D58" s="180" t="n"/>
      <c r="E58" s="180" t="n"/>
      <c r="F58" s="180" t="n"/>
      <c r="G58" s="152" t="inlineStr">
        <is>
          <t>-&gt; clé de propagation : Ombre / lumière : affecte une cible de plus si elles sont baignées dans l'ombre ou lumière (diff +2 par cibles en plus)</t>
        </is>
      </c>
      <c r="H58" s="17" t="n"/>
      <c r="I58" s="61"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row>
    <row r="59">
      <c r="B59" s="180" t="n"/>
      <c r="C59" s="180" t="n"/>
      <c r="D59" s="180" t="n"/>
      <c r="E59" s="180" t="n"/>
      <c r="F59" s="180" t="n"/>
      <c r="G59" s="128" t="n"/>
      <c r="H59" s="17" t="n"/>
      <c r="I59" s="61"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row>
    <row r="60">
      <c r="B60" s="180" t="n"/>
      <c r="C60" s="180" t="n"/>
      <c r="D60" s="180" t="n"/>
      <c r="E60" s="180" t="n"/>
      <c r="F60" s="180" t="n"/>
      <c r="G60" s="152" t="inlineStr">
        <is>
          <t>-&gt; mot clé qui n'augmente pas la difficulté mais réduit le drain en mana de 4 et augmente le niveau d'un sort de 1 si le mage peux utiliser une source de matière/énergie à proximité (donc uniquement les domaines où ça a du sens)</t>
        </is>
      </c>
      <c r="H60" s="17" t="n"/>
      <c r="I60" s="61"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row>
    <row r="61">
      <c r="B61" s="180" t="n"/>
      <c r="C61" s="180" t="n"/>
      <c r="D61" s="180" t="n"/>
      <c r="E61" s="180" t="n"/>
      <c r="F61" s="180" t="n"/>
      <c r="G61" s="152" t="inlineStr">
        <is>
          <t>meme chose en enchantement qui permet au mage d'ajouter cette clé à la volée lorsqu'il cast un sort</t>
        </is>
      </c>
      <c r="H61" s="17" t="n"/>
      <c r="I61" s="61"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row>
    <row r="62">
      <c r="B62" s="180" t="n"/>
      <c r="C62" s="180" t="n"/>
      <c r="D62" s="180" t="n"/>
      <c r="E62" s="180" t="n"/>
      <c r="F62" s="180" t="n"/>
      <c r="G62" s="152" t="inlineStr">
        <is>
          <t>le domaine "magie" peux faire fonctionner cela sur n'importe quel élément mais avec une réduction de drain réduit ?</t>
        </is>
      </c>
      <c r="H62" s="17" t="n"/>
      <c r="I62" s="61"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row>
    <row r="63">
      <c r="B63" s="180" t="n"/>
      <c r="C63" s="180" t="n"/>
      <c r="D63" s="180" t="n"/>
      <c r="E63" s="180" t="n"/>
      <c r="F63" s="180" t="n"/>
      <c r="G63" s="128" t="n"/>
      <c r="H63" s="121" t="n"/>
      <c r="I63" s="128"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row>
    <row r="64">
      <c r="B64" s="180" t="n"/>
      <c r="C64" s="180" t="n"/>
      <c r="D64" s="180" t="n"/>
      <c r="E64" s="180" t="n"/>
      <c r="F64" s="180" t="n"/>
      <c r="G64" s="128" t="inlineStr">
        <is>
          <t>Piège</t>
        </is>
      </c>
      <c r="H64" s="121" t="n"/>
      <c r="I64" s="128"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row>
    <row r="65">
      <c r="B65" s="180" t="n"/>
      <c r="C65" s="180" t="n"/>
      <c r="D65" s="180" t="n"/>
      <c r="E65" s="180" t="n"/>
      <c r="F65" s="180" t="n"/>
      <c r="G65" s="114" t="inlineStr">
        <is>
          <t>Un sort qui invoque une orbe qui grossit chaque tour et qui peux être dirigée, ou exploser et faire des dégats selon le nb de tour passé à grossir</t>
        </is>
      </c>
      <c r="H65" s="17" t="n"/>
      <c r="I65" s="61"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row>
    <row r="66">
      <c r="B66" s="180" t="n"/>
      <c r="C66" s="180" t="n"/>
      <c r="D66" s="180" t="n"/>
      <c r="E66" s="180" t="n"/>
      <c r="F66" s="180" t="n"/>
      <c r="G66" s="61" t="inlineStr">
        <is>
          <t>Terrestre - Mot pour que la magie vienne du sol (cad une collone montante) permet aussi d'ignorer les covers</t>
        </is>
      </c>
      <c r="H66" s="17" t="n"/>
      <c r="I66" s="61"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row>
    <row r="67">
      <c r="B67" s="180" t="n"/>
      <c r="C67" s="180" t="n"/>
      <c r="D67" s="180" t="n"/>
      <c r="E67" s="180" t="n"/>
      <c r="F67" s="180" t="n"/>
      <c r="G67" s="61" t="inlineStr">
        <is>
          <t>Céleste - Mot pour que la magie tombe du ciel (si ouvert ou suffisament d'espace) permet d'ignorer les covers</t>
        </is>
      </c>
      <c r="H67" s="17" t="n"/>
      <c r="I67" s="61"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row>
    <row r="68">
      <c r="B68" s="180" t="n"/>
      <c r="C68" s="180" t="n"/>
      <c r="D68" s="180" t="n"/>
      <c r="E68" s="180" t="n"/>
      <c r="F68" s="180" t="n"/>
      <c r="G68" s="61" t="inlineStr">
        <is>
          <t>Cercle (PBAOE) -</t>
        </is>
      </c>
      <c r="H68" s="17" t="n"/>
      <c r="I68" s="61"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row>
    <row r="69">
      <c r="B69" s="180" t="n"/>
      <c r="C69" s="180" t="n"/>
      <c r="D69" s="180" t="n"/>
      <c r="E69" s="180" t="n"/>
      <c r="F69" s="180" t="n"/>
      <c r="G69" s="61" t="inlineStr">
        <is>
          <t>Rayon - traverse la cible sur une longue ligne ?</t>
        </is>
      </c>
      <c r="H69" s="121" t="n"/>
      <c r="I69" s="128"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row>
    <row r="70">
      <c r="B70" s="180" t="n"/>
      <c r="C70" s="180" t="n"/>
      <c r="D70" s="180" t="n"/>
      <c r="E70" s="180" t="n"/>
      <c r="F70" s="180" t="n"/>
      <c r="G70" s="61" t="inlineStr">
        <is>
          <t>Nuage - qui se déplace ou reste statique et délivre des dégats ou un status tel que poison</t>
        </is>
      </c>
      <c r="H70" s="17" t="n"/>
      <c r="I70" s="61"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row>
    <row r="71">
      <c r="A71" s="169" t="inlineStr">
        <is>
          <t>Fragmentation</t>
        </is>
      </c>
      <c r="B71" s="180" t="n"/>
      <c r="C71" s="180" t="n"/>
      <c r="D71" s="180" t="n"/>
      <c r="E71" s="180" t="n"/>
      <c r="F71" s="180" t="n"/>
      <c r="G71" s="171" t="inlineStr">
        <is>
          <t xml:space="preserve">Les sorts se propage par fragmentation d’une matière qui explose ? </t>
        </is>
      </c>
      <c r="H71" s="121" t="n"/>
      <c r="I71" s="128" t="n"/>
      <c r="J71" s="17" t="n"/>
      <c r="K71" s="17" t="n"/>
      <c r="L71" s="17" t="n"/>
      <c r="M71" s="17" t="n"/>
      <c r="N71" s="17" t="n"/>
      <c r="O71" s="17" t="n"/>
      <c r="P71" s="17" t="n"/>
      <c r="Q71" s="17" t="n"/>
      <c r="R71" s="17" t="n"/>
      <c r="S71" s="17" t="n"/>
      <c r="T71" s="17" t="n"/>
      <c r="U71" s="17" t="n"/>
      <c r="V71" s="17" t="n"/>
      <c r="W71" s="17" t="n"/>
      <c r="X71" s="17" t="n"/>
      <c r="Y71" s="17" t="n"/>
      <c r="Z71" s="17" t="n"/>
      <c r="AA71" s="17" t="n"/>
      <c r="AB71" s="17" t="n"/>
    </row>
    <row r="72">
      <c r="B72" s="180" t="n"/>
      <c r="C72" s="180" t="n"/>
      <c r="D72" s="180" t="n"/>
      <c r="E72" s="180" t="n"/>
      <c r="F72" s="180" t="n"/>
      <c r="G72" s="168" t="inlineStr">
        <is>
          <t>Le sort produit un piège magique d'une case à la place d'une attaque magique</t>
        </is>
      </c>
      <c r="H72" s="121" t="n"/>
      <c r="I72" s="124"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row>
    <row r="73">
      <c r="B73" s="180" t="n"/>
      <c r="C73" s="180" t="n"/>
      <c r="D73" s="180" t="n"/>
      <c r="E73" s="180" t="n"/>
      <c r="F73" s="180" t="n"/>
      <c r="G73" s="152" t="inlineStr">
        <is>
          <t>Pluie -</t>
        </is>
      </c>
      <c r="H73" s="121" t="n"/>
      <c r="I73" s="128"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row>
    <row r="74">
      <c r="B74" s="180" t="n"/>
      <c r="C74" s="180" t="n"/>
      <c r="D74" s="180" t="n"/>
      <c r="E74" s="180" t="n"/>
      <c r="F74" s="180" t="n"/>
      <c r="G74" s="152" t="inlineStr">
        <is>
          <t>Terrestre - Mot pour que la magie vienne du sol (cad une collone montante) permet aussi d'ignorer les covers</t>
        </is>
      </c>
      <c r="H74" s="121" t="n"/>
      <c r="I74" s="128"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row>
    <row r="75">
      <c r="B75" s="180" t="n"/>
      <c r="C75" s="180" t="n"/>
      <c r="D75" s="180" t="n"/>
      <c r="E75" s="180" t="n"/>
      <c r="F75" s="180" t="n"/>
      <c r="G75" s="152" t="inlineStr">
        <is>
          <t>Céleste - Mot pour que la magie tombe du ciel (si ouvert ou suffisament d'espace) permet d'ignorer les covers</t>
        </is>
      </c>
      <c r="H75" s="17" t="n"/>
      <c r="I75" s="61"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row>
    <row r="76">
      <c r="B76" s="180" t="n"/>
      <c r="C76" s="180" t="n"/>
      <c r="D76" s="180" t="n"/>
      <c r="E76" s="180" t="n"/>
      <c r="F76" s="180" t="n"/>
      <c r="G76" s="128" t="n"/>
      <c r="H76" s="121" t="n"/>
      <c r="I76" s="128"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row>
    <row r="77">
      <c r="B77" s="180" t="n"/>
      <c r="C77" s="180" t="n"/>
      <c r="D77" s="180" t="n"/>
      <c r="E77" s="180" t="n"/>
      <c r="F77" s="180" t="n"/>
      <c r="G77" s="128" t="n"/>
      <c r="H77" s="17" t="n"/>
      <c r="I77" s="61"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row>
    <row r="78">
      <c r="B78" s="180" t="n"/>
      <c r="C78" s="180" t="n"/>
      <c r="D78" s="180" t="n"/>
      <c r="E78" s="180" t="n"/>
      <c r="F78" s="180" t="n"/>
      <c r="G78" s="128" t="n"/>
      <c r="H78" s="17" t="n"/>
      <c r="I78" s="61"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row>
    <row r="79">
      <c r="B79" s="180" t="n"/>
      <c r="C79" s="180" t="n"/>
      <c r="D79" s="180" t="n"/>
      <c r="E79" s="180" t="n"/>
      <c r="F79" s="180" t="n"/>
      <c r="G79" s="128" t="n"/>
      <c r="H79" s="121" t="n"/>
      <c r="I79" s="128"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row>
    <row r="80">
      <c r="B80" s="180" t="n"/>
      <c r="C80" s="180" t="n"/>
      <c r="D80" s="180" t="n"/>
      <c r="E80" s="180" t="n"/>
      <c r="F80" s="180" t="n"/>
      <c r="G80" s="128" t="n"/>
      <c r="H80" s="121" t="n"/>
      <c r="I80" s="128"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row>
    <row r="81">
      <c r="B81" s="180" t="n"/>
      <c r="C81" s="180" t="n"/>
      <c r="D81" s="180" t="n"/>
      <c r="E81" s="180" t="n"/>
      <c r="F81" s="180" t="n"/>
      <c r="G81" s="128" t="n"/>
      <c r="H81" s="17" t="n"/>
      <c r="I81" s="61"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row>
    <row r="82">
      <c r="B82" s="180" t="n"/>
      <c r="C82" s="180" t="n"/>
      <c r="D82" s="180" t="n"/>
      <c r="E82" s="180" t="n"/>
      <c r="F82" s="180" t="n"/>
      <c r="G82" s="128" t="n"/>
      <c r="H82" s="17" t="n"/>
      <c r="I82" s="61"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row>
    <row r="83">
      <c r="B83" s="180" t="n"/>
      <c r="C83" s="180" t="n"/>
      <c r="D83" s="180" t="n"/>
      <c r="E83" s="180" t="n"/>
      <c r="F83" s="180" t="n"/>
      <c r="G83" s="128" t="n"/>
      <c r="H83" s="121" t="n"/>
      <c r="I83" s="128"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row>
    <row r="84">
      <c r="B84" s="180" t="n"/>
      <c r="C84" s="180" t="n"/>
      <c r="D84" s="180" t="n"/>
      <c r="E84" s="180" t="n"/>
      <c r="F84" s="180" t="n"/>
      <c r="G84" s="128" t="n"/>
      <c r="H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row>
    <row r="85">
      <c r="B85" s="180" t="n"/>
      <c r="C85" s="180" t="n"/>
      <c r="D85" s="180" t="n"/>
      <c r="E85" s="180" t="n"/>
      <c r="F85" s="180" t="n"/>
      <c r="G85" s="128" t="n"/>
      <c r="H85" s="121" t="n"/>
      <c r="I85" s="128"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row>
    <row r="86">
      <c r="B86" s="180" t="n"/>
      <c r="C86" s="180" t="n"/>
      <c r="D86" s="180" t="n"/>
      <c r="E86" s="180" t="n"/>
      <c r="F86" s="180" t="n"/>
      <c r="G86" s="128" t="n"/>
      <c r="H86" s="121" t="n"/>
      <c r="I86" s="128"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row>
    <row r="87">
      <c r="B87" s="180" t="n"/>
      <c r="C87" s="180" t="n"/>
      <c r="D87" s="180" t="n"/>
      <c r="E87" s="180" t="n"/>
      <c r="F87" s="180" t="n"/>
      <c r="G87" s="128" t="n"/>
      <c r="H87" s="17" t="n"/>
      <c r="I87" s="61"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row>
    <row r="88">
      <c r="B88" s="180" t="n"/>
      <c r="C88" s="180" t="n"/>
      <c r="D88" s="180" t="n"/>
      <c r="E88" s="180" t="n"/>
      <c r="F88" s="180" t="n"/>
      <c r="G88" s="128" t="n"/>
      <c r="H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row>
    <row r="89">
      <c r="B89" s="180" t="n"/>
      <c r="C89" s="180" t="n"/>
      <c r="D89" s="180" t="n"/>
      <c r="E89" s="180" t="n"/>
      <c r="F89" s="180" t="n"/>
      <c r="G89" s="128" t="n"/>
      <c r="H89" s="17" t="n"/>
      <c r="I89" s="61"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row>
    <row r="90">
      <c r="B90" s="180" t="n"/>
      <c r="C90" s="180" t="n"/>
      <c r="D90" s="180" t="n"/>
      <c r="E90" s="180" t="n"/>
      <c r="F90" s="180" t="n"/>
      <c r="G90" s="128" t="n"/>
      <c r="H90" s="121" t="n"/>
      <c r="I90" s="128"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row>
    <row r="91">
      <c r="B91" s="180" t="n"/>
      <c r="C91" s="180" t="n"/>
      <c r="D91" s="180" t="n"/>
      <c r="E91" s="180" t="n"/>
      <c r="F91" s="180" t="n"/>
      <c r="G91" s="128" t="n"/>
      <c r="H91" s="17" t="n"/>
      <c r="I91" s="61"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row>
    <row r="92">
      <c r="B92" s="180" t="n"/>
      <c r="C92" s="180" t="n"/>
      <c r="D92" s="180" t="n"/>
      <c r="E92" s="180" t="n"/>
      <c r="F92" s="180" t="n"/>
      <c r="G92" s="128" t="n"/>
      <c r="H92" s="121" t="n"/>
      <c r="I92" s="128"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row>
    <row r="93">
      <c r="B93" s="180" t="n"/>
      <c r="C93" s="180" t="n"/>
      <c r="D93" s="180" t="n"/>
      <c r="E93" s="180" t="n"/>
      <c r="F93" s="180" t="n"/>
      <c r="G93" s="128" t="n"/>
      <c r="H93" s="121" t="n"/>
      <c r="I93" s="128"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row>
    <row r="94">
      <c r="B94" s="180" t="n"/>
      <c r="C94" s="180" t="n"/>
      <c r="D94" s="180" t="n"/>
      <c r="E94" s="180" t="n"/>
      <c r="F94" s="180" t="n"/>
      <c r="G94" s="128" t="n"/>
      <c r="H94" s="17" t="n"/>
      <c r="I94" s="61"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row>
    <row r="95">
      <c r="B95" s="180" t="n"/>
      <c r="C95" s="180" t="n"/>
      <c r="D95" s="180" t="n"/>
      <c r="E95" s="180" t="n"/>
      <c r="F95" s="180" t="n"/>
      <c r="G95" s="128" t="n"/>
      <c r="H95" s="121" t="n"/>
      <c r="I95" s="124"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row>
    <row r="96">
      <c r="B96" s="180" t="n"/>
      <c r="C96" s="180" t="n"/>
      <c r="D96" s="180" t="n"/>
      <c r="E96" s="180" t="n"/>
      <c r="F96" s="180" t="n"/>
      <c r="G96" s="128" t="n"/>
      <c r="H96" s="121" t="n"/>
      <c r="I96" s="124"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row>
    <row r="97">
      <c r="B97" s="180" t="n"/>
      <c r="C97" s="180" t="n"/>
      <c r="D97" s="180" t="n"/>
      <c r="E97" s="180" t="n"/>
      <c r="F97" s="180" t="n"/>
      <c r="G97" s="128" t="n"/>
      <c r="H97" s="121" t="n"/>
      <c r="I97" s="124"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row>
    <row r="98">
      <c r="B98" s="180" t="n"/>
      <c r="C98" s="180" t="n"/>
      <c r="D98" s="180" t="n"/>
      <c r="E98" s="180" t="n"/>
      <c r="F98" s="180" t="n"/>
      <c r="G98" s="128" t="n"/>
      <c r="H98" s="17" t="n"/>
      <c r="I98" s="61"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row>
    <row r="99">
      <c r="B99" s="180" t="n"/>
      <c r="C99" s="180" t="n"/>
      <c r="D99" s="180" t="n"/>
      <c r="E99" s="180" t="n"/>
      <c r="F99" s="180" t="n"/>
      <c r="G99" s="128" t="n"/>
      <c r="H99" s="121" t="n"/>
      <c r="I99" s="128"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row>
    <row r="100">
      <c r="B100" s="180" t="n"/>
      <c r="C100" s="180" t="n"/>
      <c r="D100" s="180" t="n"/>
      <c r="E100" s="180" t="n"/>
      <c r="F100" s="180" t="n"/>
      <c r="G100" s="128" t="n"/>
      <c r="H100" s="17" t="n"/>
      <c r="I100" s="61"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row>
    <row r="101">
      <c r="B101" s="180" t="n"/>
      <c r="C101" s="180" t="n"/>
      <c r="D101" s="180" t="n"/>
      <c r="E101" s="180" t="n"/>
      <c r="F101" s="180" t="n"/>
      <c r="G101" s="128" t="n"/>
      <c r="H101" s="17" t="n"/>
      <c r="I101" s="61"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row>
    <row r="102">
      <c r="B102" s="180" t="n"/>
      <c r="C102" s="180" t="n"/>
      <c r="D102" s="180" t="n"/>
      <c r="E102" s="180" t="n"/>
      <c r="F102" s="180" t="n"/>
      <c r="G102" s="128" t="n"/>
      <c r="H102" s="17" t="n"/>
      <c r="I102" s="61"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row>
    <row r="103">
      <c r="B103" s="180" t="n"/>
      <c r="C103" s="180" t="n"/>
      <c r="D103" s="180" t="n"/>
      <c r="E103" s="180" t="n"/>
      <c r="F103" s="180" t="n"/>
      <c r="G103" s="128" t="n"/>
      <c r="H103" s="121" t="n"/>
      <c r="I103" s="124"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row>
    <row r="104">
      <c r="B104" s="180" t="n"/>
      <c r="C104" s="180" t="n"/>
      <c r="D104" s="180" t="n"/>
      <c r="E104" s="180" t="n"/>
      <c r="F104" s="180" t="n"/>
      <c r="G104" s="128" t="n"/>
      <c r="H104" s="121" t="n"/>
      <c r="I104" s="124"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row>
    <row r="105">
      <c r="B105" s="180" t="n"/>
      <c r="C105" s="180" t="n"/>
      <c r="D105" s="180" t="n"/>
      <c r="E105" s="180" t="n"/>
      <c r="F105" s="180" t="n"/>
      <c r="G105" s="128" t="n"/>
      <c r="H105" s="121" t="n"/>
      <c r="I105" s="124"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row>
    <row r="106">
      <c r="B106" s="180" t="n"/>
      <c r="C106" s="180" t="n"/>
      <c r="D106" s="180" t="n"/>
      <c r="E106" s="180" t="n"/>
      <c r="F106" s="180" t="n"/>
      <c r="G106" s="128" t="n"/>
      <c r="H106" s="121" t="n"/>
      <c r="I106" s="124"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row>
    <row r="107">
      <c r="B107" s="180" t="n"/>
      <c r="C107" s="180" t="n"/>
      <c r="D107" s="180" t="n"/>
      <c r="E107" s="180" t="n"/>
      <c r="F107" s="180" t="n"/>
      <c r="G107" s="128" t="n"/>
      <c r="H107" s="121" t="n"/>
      <c r="I107" s="124"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row>
    <row r="108">
      <c r="B108" s="180" t="n"/>
      <c r="C108" s="180" t="n"/>
      <c r="D108" s="180" t="n"/>
      <c r="E108" s="180" t="n"/>
      <c r="F108" s="180" t="n"/>
      <c r="G108" s="128" t="n"/>
      <c r="H108" s="121" t="n"/>
      <c r="I108" s="124"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row>
    <row r="109">
      <c r="B109" s="180" t="n"/>
      <c r="C109" s="180" t="n"/>
      <c r="D109" s="180" t="n"/>
      <c r="E109" s="180" t="n"/>
      <c r="F109" s="180" t="n"/>
      <c r="G109" s="128" t="n"/>
      <c r="H109" s="17" t="n"/>
      <c r="I109" s="61"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row>
    <row r="110">
      <c r="B110" s="180" t="n"/>
      <c r="C110" s="180" t="n"/>
      <c r="D110" s="180" t="n"/>
      <c r="E110" s="180" t="n"/>
      <c r="F110" s="180" t="n"/>
      <c r="G110" s="128" t="n"/>
      <c r="H110" s="17" t="n"/>
      <c r="I110" s="61"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row>
    <row r="111">
      <c r="B111" s="180" t="n"/>
      <c r="C111" s="180" t="n"/>
      <c r="D111" s="180" t="n"/>
      <c r="E111" s="180" t="n"/>
      <c r="F111" s="180" t="n"/>
      <c r="G111" s="128" t="n"/>
      <c r="H111" s="121" t="n"/>
      <c r="I111" s="128"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row>
    <row r="112">
      <c r="B112" s="180" t="n"/>
      <c r="C112" s="180" t="n"/>
      <c r="D112" s="180" t="n"/>
      <c r="E112" s="180" t="n"/>
      <c r="F112" s="180" t="n"/>
      <c r="G112" s="128" t="n"/>
      <c r="H112" s="121" t="n"/>
      <c r="I112" s="128"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row>
    <row r="113">
      <c r="B113" s="180" t="n"/>
      <c r="C113" s="180" t="n"/>
      <c r="D113" s="180" t="n"/>
      <c r="E113" s="180" t="n"/>
      <c r="F113" s="180" t="n"/>
      <c r="G113" s="128" t="n"/>
      <c r="H113" s="121" t="n"/>
      <c r="I113" s="128"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row>
    <row r="114">
      <c r="B114" s="180" t="n"/>
      <c r="C114" s="180" t="n"/>
      <c r="D114" s="180" t="n"/>
      <c r="E114" s="180" t="n"/>
      <c r="F114" s="180" t="n"/>
      <c r="G114" s="128" t="n"/>
      <c r="H114" s="121" t="n"/>
      <c r="I114" s="128"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row>
    <row r="115">
      <c r="B115" s="180" t="n"/>
      <c r="C115" s="180" t="n"/>
      <c r="D115" s="180" t="n"/>
      <c r="E115" s="180" t="n"/>
      <c r="F115" s="180" t="n"/>
      <c r="G115" s="128" t="n"/>
      <c r="H115" s="121" t="n"/>
      <c r="I115" s="128"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row>
    <row r="116">
      <c r="B116" s="180" t="n"/>
      <c r="C116" s="180" t="n"/>
      <c r="D116" s="180" t="n"/>
      <c r="E116" s="180" t="n"/>
      <c r="F116" s="180" t="n"/>
      <c r="G116" s="128" t="n"/>
      <c r="H116" s="121" t="n"/>
      <c r="I116" s="128"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row>
    <row r="117">
      <c r="B117" s="180" t="n"/>
      <c r="C117" s="180" t="n"/>
      <c r="D117" s="180" t="n"/>
      <c r="E117" s="180" t="n"/>
      <c r="F117" s="180" t="n"/>
      <c r="G117" s="128" t="n"/>
      <c r="H117" s="121" t="n"/>
      <c r="I117" s="128"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row>
    <row r="118">
      <c r="B118" s="180" t="n"/>
      <c r="C118" s="180" t="n"/>
      <c r="D118" s="180" t="n"/>
      <c r="E118" s="180" t="n"/>
      <c r="F118" s="180" t="n"/>
      <c r="G118" s="128" t="n"/>
      <c r="H118" s="121" t="n"/>
      <c r="I118" s="128"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row>
    <row r="119">
      <c r="B119" s="180" t="n"/>
      <c r="C119" s="180" t="n"/>
      <c r="D119" s="180" t="n"/>
      <c r="E119" s="180" t="n"/>
      <c r="F119" s="180" t="n"/>
      <c r="G119" s="128" t="n"/>
      <c r="H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row>
    <row r="120">
      <c r="B120" s="180" t="n"/>
      <c r="C120" s="180" t="n"/>
      <c r="D120" s="180" t="n"/>
      <c r="E120" s="180" t="n"/>
      <c r="F120" s="180" t="n"/>
      <c r="G120" s="128" t="n"/>
      <c r="H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row>
    <row r="121">
      <c r="B121" s="180" t="n"/>
      <c r="C121" s="180" t="n"/>
      <c r="D121" s="180" t="n"/>
      <c r="E121" s="180" t="n"/>
      <c r="F121" s="180" t="n"/>
      <c r="G121" s="128" t="n"/>
      <c r="H121" s="17" t="n"/>
      <c r="I121" s="61"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row>
    <row r="122">
      <c r="B122" s="180" t="n"/>
      <c r="C122" s="180" t="n"/>
      <c r="D122" s="180" t="n"/>
      <c r="E122" s="180" t="n"/>
      <c r="F122" s="180" t="n"/>
      <c r="G122" s="128" t="n"/>
      <c r="H122" s="121" t="n"/>
      <c r="I122" s="128"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row>
    <row r="123">
      <c r="B123" s="180" t="n"/>
      <c r="C123" s="180" t="n"/>
      <c r="D123" s="180" t="n"/>
      <c r="E123" s="180" t="n"/>
      <c r="F123" s="180" t="n"/>
      <c r="G123" s="128" t="n"/>
      <c r="H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row>
    <row r="124">
      <c r="B124" s="180" t="n"/>
      <c r="C124" s="180" t="n"/>
      <c r="D124" s="180" t="n"/>
      <c r="E124" s="180" t="n"/>
      <c r="F124" s="180" t="n"/>
      <c r="G124" s="128" t="n"/>
      <c r="H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row>
    <row r="125">
      <c r="B125" s="180" t="n"/>
      <c r="C125" s="180" t="n"/>
      <c r="D125" s="180" t="n"/>
      <c r="E125" s="180" t="n"/>
      <c r="F125" s="180" t="n"/>
      <c r="G125" s="128" t="n"/>
      <c r="H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row>
    <row r="126">
      <c r="B126" s="180" t="n"/>
      <c r="C126" s="180" t="n"/>
      <c r="D126" s="180" t="n"/>
      <c r="E126" s="180" t="n"/>
      <c r="F126" s="180" t="n"/>
      <c r="G126" s="128" t="n"/>
      <c r="H126" s="17" t="n"/>
      <c r="I126" s="61"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row>
    <row r="127">
      <c r="B127" s="180" t="n"/>
      <c r="C127" s="180" t="n"/>
      <c r="D127" s="180" t="n"/>
      <c r="E127" s="180" t="n"/>
      <c r="F127" s="180" t="n"/>
      <c r="G127" s="128" t="n"/>
      <c r="H127" s="17" t="n"/>
      <c r="I127" s="61"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row>
    <row r="128">
      <c r="B128" s="180" t="n"/>
      <c r="C128" s="180" t="n"/>
      <c r="D128" s="180" t="n"/>
      <c r="E128" s="180" t="n"/>
      <c r="F128" s="180" t="n"/>
      <c r="G128" s="128" t="n"/>
      <c r="H128" s="121" t="n"/>
      <c r="I128" s="128"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row>
    <row r="129">
      <c r="B129" s="180" t="n"/>
      <c r="C129" s="180" t="n"/>
      <c r="D129" s="180" t="n"/>
      <c r="E129" s="180" t="n"/>
      <c r="F129" s="180" t="n"/>
      <c r="G129" s="128" t="n"/>
      <c r="H129" s="121" t="n"/>
      <c r="I129" s="128"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row>
    <row r="130">
      <c r="B130" s="180" t="n"/>
      <c r="C130" s="180" t="n"/>
      <c r="D130" s="180" t="n"/>
      <c r="E130" s="180" t="n"/>
      <c r="F130" s="180" t="n"/>
      <c r="G130" s="128" t="n"/>
      <c r="H130" s="17" t="n"/>
      <c r="I130" s="61"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row>
    <row r="131">
      <c r="B131" s="180" t="n"/>
      <c r="C131" s="180" t="n"/>
      <c r="D131" s="180" t="n"/>
      <c r="E131" s="180" t="n"/>
      <c r="F131" s="180" t="n"/>
      <c r="G131" s="128" t="n"/>
      <c r="H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row>
    <row r="132">
      <c r="B132" s="180" t="n"/>
      <c r="C132" s="180" t="n"/>
      <c r="D132" s="180" t="n"/>
      <c r="E132" s="180" t="n"/>
      <c r="F132" s="180" t="n"/>
      <c r="G132" s="128" t="n"/>
      <c r="H132" s="121" t="n"/>
      <c r="I132" s="128"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row>
    <row r="133">
      <c r="B133" s="180" t="n"/>
      <c r="C133" s="180" t="n"/>
      <c r="D133" s="180" t="n"/>
      <c r="E133" s="180" t="n"/>
      <c r="F133" s="180" t="n"/>
      <c r="G133" s="128" t="n"/>
      <c r="H133" s="121" t="n"/>
      <c r="I133" s="128"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row>
    <row r="134">
      <c r="B134" s="180" t="n"/>
      <c r="C134" s="180" t="n"/>
      <c r="D134" s="180" t="n"/>
      <c r="E134" s="180" t="n"/>
      <c r="F134" s="180" t="n"/>
      <c r="G134" s="128"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row>
    <row r="135">
      <c r="B135" s="180" t="n"/>
      <c r="C135" s="180" t="n"/>
      <c r="D135" s="180" t="n"/>
      <c r="E135" s="180" t="n"/>
      <c r="F135" s="180" t="n"/>
      <c r="G135" s="128"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row>
    <row r="136">
      <c r="B136" s="180" t="n"/>
      <c r="C136" s="180" t="n"/>
      <c r="D136" s="180" t="n"/>
      <c r="E136" s="180" t="n"/>
      <c r="F136" s="180" t="n"/>
      <c r="G136" s="128"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row>
    <row r="137">
      <c r="B137" s="180" t="n"/>
      <c r="C137" s="180" t="n"/>
      <c r="D137" s="180" t="n"/>
      <c r="E137" s="180" t="n"/>
      <c r="F137" s="180" t="n"/>
      <c r="G137" s="128"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row>
    <row r="138">
      <c r="B138" s="180" t="n"/>
      <c r="C138" s="180" t="n"/>
      <c r="D138" s="180" t="n"/>
      <c r="E138" s="180" t="n"/>
      <c r="F138" s="180" t="n"/>
      <c r="G138" s="128"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row>
    <row r="139">
      <c r="B139" s="180" t="n"/>
      <c r="C139" s="180" t="n"/>
      <c r="D139" s="180" t="n"/>
      <c r="E139" s="180" t="n"/>
      <c r="F139" s="180" t="n"/>
      <c r="G139" s="128" t="n"/>
      <c r="H139" s="17" t="n"/>
      <c r="I139" s="61"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row>
    <row r="140">
      <c r="B140" s="180" t="n"/>
      <c r="C140" s="180" t="n"/>
      <c r="D140" s="180" t="n"/>
      <c r="E140" s="180" t="n"/>
      <c r="F140" s="180" t="n"/>
      <c r="G140" s="128" t="n"/>
      <c r="H140" s="17" t="n"/>
      <c r="I140" s="61"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row>
    <row r="141">
      <c r="B141" s="180" t="n"/>
      <c r="C141" s="180" t="n"/>
      <c r="D141" s="180" t="n"/>
      <c r="E141" s="180" t="n"/>
      <c r="F141" s="180" t="n"/>
      <c r="G141" s="128" t="n"/>
      <c r="H141" s="17" t="n"/>
      <c r="I141" s="61"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row>
    <row r="142">
      <c r="B142" s="180" t="n"/>
      <c r="C142" s="180" t="n"/>
      <c r="D142" s="180" t="n"/>
      <c r="E142" s="180" t="n"/>
      <c r="F142" s="180" t="n"/>
      <c r="G142" s="128" t="n"/>
      <c r="H142" s="17" t="n"/>
      <c r="I142" s="61"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row>
    <row r="143">
      <c r="B143" s="180" t="n"/>
      <c r="C143" s="180" t="n"/>
      <c r="D143" s="180" t="n"/>
      <c r="E143" s="180" t="n"/>
      <c r="F143" s="180" t="n"/>
      <c r="G143" s="128" t="n"/>
      <c r="H143" s="17" t="n"/>
      <c r="I143" s="61"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row>
    <row r="144">
      <c r="B144" s="180" t="n"/>
      <c r="C144" s="180" t="n"/>
      <c r="D144" s="180" t="n"/>
      <c r="E144" s="180" t="n"/>
      <c r="F144" s="180" t="n"/>
      <c r="G144" s="128" t="n"/>
      <c r="H144" s="17" t="n"/>
      <c r="I144" s="61"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row>
    <row r="145">
      <c r="B145" s="180" t="n"/>
      <c r="C145" s="180" t="n"/>
      <c r="D145" s="180" t="n"/>
      <c r="E145" s="180" t="n"/>
      <c r="F145" s="180" t="n"/>
      <c r="G145" s="128" t="n"/>
      <c r="H145" s="17" t="n"/>
      <c r="I145" s="61"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row>
    <row r="146">
      <c r="B146" s="180" t="n"/>
      <c r="C146" s="180" t="n"/>
      <c r="D146" s="180" t="n"/>
      <c r="E146" s="180" t="n"/>
      <c r="F146" s="180" t="n"/>
      <c r="G146" s="128" t="n"/>
      <c r="H146" s="17" t="n"/>
      <c r="I146" s="61"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row>
    <row r="147">
      <c r="B147" s="180" t="n"/>
      <c r="C147" s="180" t="n"/>
      <c r="D147" s="180" t="n"/>
      <c r="E147" s="180" t="n"/>
      <c r="F147" s="180" t="n"/>
      <c r="G147" s="128" t="n"/>
      <c r="H147" s="17" t="n"/>
      <c r="I147" s="61"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row>
    <row r="148">
      <c r="B148" s="180" t="n"/>
      <c r="C148" s="180" t="n"/>
      <c r="D148" s="180" t="n"/>
      <c r="E148" s="180" t="n"/>
      <c r="F148" s="180" t="n"/>
      <c r="G148" s="128" t="n"/>
      <c r="H148" s="121" t="n"/>
      <c r="I148" s="124"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row>
    <row r="149">
      <c r="B149" s="180" t="n"/>
      <c r="C149" s="180" t="n"/>
      <c r="D149" s="180" t="n"/>
      <c r="E149" s="180" t="n"/>
      <c r="F149" s="180" t="n"/>
      <c r="G149" s="128" t="n"/>
      <c r="H149" s="121" t="n"/>
      <c r="I149" s="124"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row>
    <row r="150">
      <c r="B150" s="180" t="n"/>
      <c r="C150" s="180" t="n"/>
      <c r="D150" s="180" t="n"/>
      <c r="E150" s="180" t="n"/>
      <c r="F150" s="180" t="n"/>
      <c r="G150" s="128" t="n"/>
      <c r="H150" s="17" t="n"/>
      <c r="I150" s="61"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row>
    <row r="151">
      <c r="B151" s="180" t="n"/>
      <c r="C151" s="180" t="n"/>
      <c r="D151" s="180" t="n"/>
      <c r="E151" s="180" t="n"/>
      <c r="F151" s="180" t="n"/>
      <c r="G151" s="128" t="n"/>
      <c r="H151" s="17" t="n"/>
      <c r="I151" s="61"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row>
    <row r="152">
      <c r="B152" s="180" t="n"/>
      <c r="C152" s="180" t="n"/>
      <c r="D152" s="180" t="n"/>
      <c r="E152" s="180" t="n"/>
      <c r="F152" s="180" t="n"/>
      <c r="G152" s="128" t="n"/>
      <c r="H152" s="17" t="n"/>
      <c r="I152" s="61"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row>
    <row r="153">
      <c r="B153" s="180" t="n"/>
      <c r="C153" s="180" t="n"/>
      <c r="D153" s="180" t="n"/>
      <c r="E153" s="180" t="n"/>
      <c r="F153" s="180" t="n"/>
      <c r="G153" s="128" t="n"/>
      <c r="H153" s="17" t="n"/>
      <c r="I153" s="61"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row>
    <row r="154">
      <c r="B154" s="180" t="n"/>
      <c r="C154" s="180" t="n"/>
      <c r="D154" s="180" t="n"/>
      <c r="E154" s="180" t="n"/>
      <c r="F154" s="180" t="n"/>
      <c r="G154" s="128" t="n"/>
      <c r="H154" s="17" t="n"/>
      <c r="I154" s="61"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row>
    <row r="155">
      <c r="B155" s="180" t="n"/>
      <c r="C155" s="180" t="n"/>
      <c r="D155" s="180" t="n"/>
      <c r="E155" s="180" t="n"/>
      <c r="F155" s="180" t="n"/>
      <c r="G155" s="128" t="n"/>
      <c r="H155" s="17" t="n"/>
      <c r="I155" s="61"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row>
    <row r="156">
      <c r="B156" s="180" t="n"/>
      <c r="C156" s="180" t="n"/>
      <c r="D156" s="180" t="n"/>
      <c r="E156" s="180" t="n"/>
      <c r="F156" s="180" t="n"/>
      <c r="G156" s="128" t="n"/>
      <c r="H156" s="17" t="n"/>
      <c r="I156" s="61"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row>
    <row r="157">
      <c r="B157" s="180" t="n"/>
      <c r="C157" s="180" t="n"/>
      <c r="D157" s="180" t="n"/>
      <c r="E157" s="180" t="n"/>
      <c r="F157" s="180" t="n"/>
      <c r="G157" s="128" t="n"/>
      <c r="H157" s="17" t="n"/>
      <c r="I157" s="61"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row>
    <row r="158">
      <c r="B158" s="180" t="n"/>
      <c r="C158" s="180" t="n"/>
      <c r="D158" s="180" t="n"/>
      <c r="E158" s="180" t="n"/>
      <c r="F158" s="180" t="n"/>
      <c r="G158" s="128" t="n"/>
      <c r="H158" s="17" t="n"/>
      <c r="I158" s="61"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row>
    <row r="159">
      <c r="B159" s="180" t="n"/>
      <c r="C159" s="180" t="n"/>
      <c r="D159" s="180" t="n"/>
      <c r="E159" s="180" t="n"/>
      <c r="F159" s="180" t="n"/>
      <c r="G159" s="128" t="n"/>
      <c r="H159" s="17" t="n"/>
      <c r="I159" s="61"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row>
    <row r="160">
      <c r="B160" s="180" t="n"/>
      <c r="C160" s="180" t="n"/>
      <c r="D160" s="180" t="n"/>
      <c r="E160" s="180" t="n"/>
      <c r="F160" s="180" t="n"/>
      <c r="G160" s="128" t="n"/>
      <c r="H160" s="17" t="n"/>
      <c r="I160" s="61"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row>
    <row r="161">
      <c r="B161" s="180" t="n"/>
      <c r="C161" s="180" t="n"/>
      <c r="D161" s="180" t="n"/>
      <c r="E161" s="180" t="n"/>
      <c r="F161" s="180" t="n"/>
      <c r="G161" s="128" t="n"/>
      <c r="H161" s="17" t="n"/>
      <c r="I161" s="61"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row>
    <row r="162">
      <c r="B162" s="180" t="n"/>
      <c r="C162" s="180" t="n"/>
      <c r="D162" s="180" t="n"/>
      <c r="E162" s="180" t="n"/>
      <c r="F162" s="180" t="n"/>
      <c r="G162" s="128" t="n"/>
      <c r="H162" s="17" t="n"/>
      <c r="I162" s="61"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row>
    <row r="163">
      <c r="B163" s="180" t="n"/>
      <c r="C163" s="180" t="n"/>
      <c r="D163" s="180" t="n"/>
      <c r="E163" s="180" t="n"/>
      <c r="F163" s="180" t="n"/>
      <c r="G163" s="128" t="n"/>
      <c r="H163" s="17" t="n"/>
      <c r="I163" s="61"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row>
    <row r="164">
      <c r="B164" s="180" t="n"/>
      <c r="C164" s="180" t="n"/>
      <c r="D164" s="180" t="n"/>
      <c r="E164" s="180" t="n"/>
      <c r="F164" s="180" t="n"/>
      <c r="G164" s="128" t="n"/>
      <c r="H164" s="17" t="n"/>
      <c r="I164" s="61"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row>
    <row r="165">
      <c r="B165" s="180" t="n"/>
      <c r="C165" s="180" t="n"/>
      <c r="D165" s="180" t="n"/>
      <c r="E165" s="180" t="n"/>
      <c r="F165" s="180" t="n"/>
      <c r="G165" s="128" t="n"/>
      <c r="H165" s="17" t="n"/>
      <c r="I165" s="61"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row>
    <row r="166">
      <c r="B166" s="180" t="n"/>
      <c r="C166" s="180" t="n"/>
      <c r="D166" s="180" t="n"/>
      <c r="E166" s="180" t="n"/>
      <c r="F166" s="180" t="n"/>
      <c r="G166" s="128" t="n"/>
      <c r="H166" s="17" t="n"/>
      <c r="I166" s="61"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row>
    <row r="167">
      <c r="B167" s="180" t="n"/>
      <c r="C167" s="180" t="n"/>
      <c r="D167" s="180" t="n"/>
      <c r="E167" s="180" t="n"/>
      <c r="F167" s="180" t="n"/>
      <c r="G167" s="128" t="n"/>
      <c r="H167" s="17" t="n"/>
      <c r="I167" s="61"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row>
    <row r="168">
      <c r="B168" s="180" t="n"/>
      <c r="C168" s="180" t="n"/>
      <c r="D168" s="180" t="n"/>
      <c r="E168" s="180" t="n"/>
      <c r="F168" s="180" t="n"/>
      <c r="G168" s="128" t="n"/>
      <c r="H168" s="17" t="n"/>
      <c r="I168" s="61"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row>
    <row r="169">
      <c r="B169" s="180" t="n"/>
      <c r="C169" s="180" t="n"/>
      <c r="D169" s="180" t="n"/>
      <c r="E169" s="180" t="n"/>
      <c r="F169" s="180" t="n"/>
      <c r="G169" s="128" t="n"/>
      <c r="H169" s="17" t="n"/>
      <c r="I169" s="61"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row>
    <row r="170">
      <c r="B170" s="180" t="n"/>
      <c r="C170" s="180" t="n"/>
      <c r="D170" s="180" t="n"/>
      <c r="E170" s="180" t="n"/>
      <c r="F170" s="180" t="n"/>
      <c r="G170" s="128" t="n"/>
      <c r="H170" s="17" t="n"/>
      <c r="I170" s="61"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row>
    <row r="171">
      <c r="B171" s="180" t="n"/>
      <c r="C171" s="180" t="n"/>
      <c r="D171" s="180" t="n"/>
      <c r="E171" s="180" t="n"/>
      <c r="F171" s="180" t="n"/>
      <c r="G171" s="128" t="n"/>
      <c r="H171" s="17" t="n"/>
      <c r="I171" s="61"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row>
    <row r="172">
      <c r="B172" s="180" t="n"/>
      <c r="C172" s="180" t="n"/>
      <c r="D172" s="180" t="n"/>
      <c r="E172" s="180" t="n"/>
      <c r="F172" s="180" t="n"/>
      <c r="G172" s="128" t="n"/>
      <c r="H172" s="17" t="n"/>
      <c r="I172" s="61"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row>
    <row r="173">
      <c r="B173" s="180" t="n"/>
      <c r="C173" s="180" t="n"/>
      <c r="D173" s="180" t="n"/>
      <c r="E173" s="180" t="n"/>
      <c r="F173" s="180" t="n"/>
      <c r="G173" s="128" t="n"/>
      <c r="H173" s="17" t="n"/>
      <c r="I173" s="61"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row>
    <row r="174">
      <c r="B174" s="180" t="n"/>
      <c r="C174" s="180" t="n"/>
      <c r="D174" s="180" t="n"/>
      <c r="E174" s="180" t="n"/>
      <c r="F174" s="180" t="n"/>
      <c r="G174" s="128" t="n"/>
      <c r="H174" s="17" t="n"/>
      <c r="I174" s="61"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row>
    <row r="175">
      <c r="B175" s="180" t="n"/>
      <c r="C175" s="180" t="n"/>
      <c r="D175" s="180" t="n"/>
      <c r="E175" s="180" t="n"/>
      <c r="F175" s="180" t="n"/>
      <c r="G175" s="128" t="n"/>
      <c r="H175" s="17" t="n"/>
      <c r="I175" s="61"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row>
    <row r="176">
      <c r="B176" s="180" t="n"/>
      <c r="C176" s="180" t="n"/>
      <c r="D176" s="180" t="n"/>
      <c r="E176" s="180" t="n"/>
      <c r="F176" s="180" t="n"/>
      <c r="G176" s="128" t="n"/>
      <c r="H176" s="17" t="n"/>
      <c r="I176" s="61"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row>
    <row r="177">
      <c r="B177" s="180" t="n"/>
      <c r="C177" s="180" t="n"/>
      <c r="D177" s="180" t="n"/>
      <c r="E177" s="180" t="n"/>
      <c r="F177" s="180" t="n"/>
      <c r="G177" s="128" t="n"/>
      <c r="H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row>
    <row r="178">
      <c r="B178" s="180" t="n"/>
      <c r="C178" s="180" t="n"/>
      <c r="D178" s="180" t="n"/>
      <c r="E178" s="180" t="n"/>
      <c r="F178" s="180" t="n"/>
      <c r="G178" s="128" t="n"/>
      <c r="H178" s="17" t="n"/>
      <c r="I178" s="61"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row>
    <row r="179">
      <c r="B179" s="180" t="n"/>
      <c r="C179" s="180" t="n"/>
      <c r="D179" s="180" t="n"/>
      <c r="E179" s="180" t="n"/>
      <c r="F179" s="180" t="n"/>
      <c r="G179" s="128" t="n"/>
      <c r="H179" s="17" t="n"/>
      <c r="I179" s="61"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row>
    <row r="180">
      <c r="B180" s="180" t="n"/>
      <c r="C180" s="180" t="n"/>
      <c r="D180" s="180" t="n"/>
      <c r="E180" s="180" t="n"/>
      <c r="F180" s="180" t="n"/>
      <c r="G180" s="128" t="n"/>
      <c r="H180" s="121" t="n"/>
      <c r="I180" s="124"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row>
    <row r="181">
      <c r="B181" s="180" t="n"/>
      <c r="C181" s="180" t="n"/>
      <c r="D181" s="180" t="n"/>
      <c r="E181" s="180" t="n"/>
      <c r="F181" s="180" t="n"/>
      <c r="G181" s="128" t="n"/>
      <c r="H181" s="17" t="n"/>
      <c r="I181" s="61"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row>
    <row r="182">
      <c r="B182" s="180" t="n"/>
      <c r="C182" s="180" t="n"/>
      <c r="D182" s="180" t="n"/>
      <c r="E182" s="180" t="n"/>
      <c r="F182" s="180" t="n"/>
      <c r="G182" s="128" t="n"/>
      <c r="H182" s="17" t="n"/>
      <c r="I182" s="61"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row>
    <row r="183">
      <c r="B183" s="180" t="n"/>
      <c r="C183" s="180" t="n"/>
      <c r="D183" s="180" t="n"/>
      <c r="E183" s="180" t="n"/>
      <c r="F183" s="180" t="n"/>
      <c r="G183" s="128" t="n"/>
      <c r="H183" s="17" t="n"/>
      <c r="I183" s="61"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row>
    <row r="184">
      <c r="B184" s="180" t="n"/>
      <c r="C184" s="180" t="n"/>
      <c r="D184" s="180" t="n"/>
      <c r="E184" s="180" t="n"/>
      <c r="F184" s="180" t="n"/>
      <c r="G184" s="128" t="n"/>
      <c r="H184" s="17" t="n"/>
      <c r="I184" s="61"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row>
    <row r="185">
      <c r="B185" s="180" t="n"/>
      <c r="C185" s="180" t="n"/>
      <c r="D185" s="180" t="n"/>
      <c r="E185" s="180" t="n"/>
      <c r="F185" s="180" t="n"/>
      <c r="G185" s="128" t="n"/>
      <c r="H185" s="17" t="n"/>
      <c r="I185" s="61"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row>
    <row r="186">
      <c r="B186" s="180" t="n"/>
      <c r="C186" s="180" t="n"/>
      <c r="D186" s="180" t="n"/>
      <c r="E186" s="180" t="n"/>
      <c r="F186" s="180" t="n"/>
      <c r="G186" s="128" t="n"/>
      <c r="H186" s="17" t="n"/>
      <c r="I186" s="61"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row>
    <row r="187">
      <c r="B187" s="180" t="n"/>
      <c r="C187" s="180" t="n"/>
      <c r="D187" s="180" t="n"/>
      <c r="E187" s="180" t="n"/>
      <c r="F187" s="180" t="n"/>
      <c r="G187" s="128" t="n"/>
      <c r="H187" s="121" t="n"/>
      <c r="I187" s="128"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row>
    <row r="188">
      <c r="B188" s="180" t="n"/>
      <c r="C188" s="180" t="n"/>
      <c r="D188" s="180" t="n"/>
      <c r="E188" s="180" t="n"/>
      <c r="F188" s="180" t="n"/>
      <c r="G188" s="128" t="n"/>
      <c r="H188" s="121" t="n"/>
      <c r="I188" s="128"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row>
    <row r="189">
      <c r="B189" s="180" t="n"/>
      <c r="C189" s="180" t="n"/>
      <c r="D189" s="180" t="n"/>
      <c r="E189" s="180" t="n"/>
      <c r="F189" s="180" t="n"/>
      <c r="G189" s="128" t="n"/>
      <c r="H189" s="121" t="n"/>
      <c r="I189" s="128"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row>
    <row r="190">
      <c r="B190" s="180" t="n"/>
      <c r="C190" s="180" t="n"/>
      <c r="D190" s="180" t="n"/>
      <c r="E190" s="180" t="n"/>
      <c r="F190" s="180" t="n"/>
      <c r="G190" s="128"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row>
    <row r="191">
      <c r="B191" s="180" t="n"/>
      <c r="C191" s="180" t="n"/>
      <c r="D191" s="180" t="n"/>
      <c r="E191" s="180" t="n"/>
      <c r="F191" s="180" t="n"/>
      <c r="G191" s="128"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row>
    <row r="192">
      <c r="B192" s="180" t="n"/>
      <c r="C192" s="180" t="n"/>
      <c r="D192" s="180" t="n"/>
      <c r="E192" s="180" t="n"/>
      <c r="F192" s="180" t="n"/>
      <c r="G192" s="128"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row>
    <row r="193">
      <c r="B193" s="180" t="n"/>
      <c r="C193" s="180" t="n"/>
      <c r="D193" s="180" t="n"/>
      <c r="E193" s="180" t="n"/>
      <c r="F193" s="180" t="n"/>
      <c r="G193" s="128"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row>
    <row r="194">
      <c r="B194" s="180" t="n"/>
      <c r="C194" s="180" t="n"/>
      <c r="D194" s="180" t="n"/>
      <c r="E194" s="180" t="n"/>
      <c r="F194" s="180" t="n"/>
      <c r="G194" s="128"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row>
    <row r="195">
      <c r="B195" s="180" t="n"/>
      <c r="C195" s="180" t="n"/>
      <c r="D195" s="180" t="n"/>
      <c r="E195" s="180" t="n"/>
      <c r="F195" s="180" t="n"/>
      <c r="G195" s="128"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row>
    <row r="196">
      <c r="B196" s="180" t="n"/>
      <c r="C196" s="180" t="n"/>
      <c r="D196" s="180" t="n"/>
      <c r="E196" s="180" t="n"/>
      <c r="F196" s="180" t="n"/>
      <c r="G196" s="128"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row>
    <row r="197">
      <c r="B197" s="180" t="n"/>
      <c r="C197" s="180" t="n"/>
      <c r="D197" s="180" t="n"/>
      <c r="E197" s="180" t="n"/>
      <c r="F197" s="180" t="n"/>
      <c r="G197" s="128"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row>
    <row r="198">
      <c r="B198" s="180" t="n"/>
      <c r="C198" s="180" t="n"/>
      <c r="D198" s="180" t="n"/>
      <c r="E198" s="180" t="n"/>
      <c r="F198" s="180" t="n"/>
      <c r="G198" s="128"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row>
    <row r="199">
      <c r="B199" s="180" t="n"/>
      <c r="C199" s="180" t="n"/>
      <c r="D199" s="180" t="n"/>
      <c r="E199" s="180" t="n"/>
      <c r="F199" s="180" t="n"/>
      <c r="G199" s="128"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row>
    <row r="200">
      <c r="B200" s="180" t="n"/>
      <c r="C200" s="180" t="n"/>
      <c r="D200" s="180" t="n"/>
      <c r="E200" s="180" t="n"/>
      <c r="F200" s="180" t="n"/>
      <c r="G200" s="128"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row>
    <row r="201">
      <c r="B201" s="180" t="n"/>
      <c r="C201" s="180" t="n"/>
      <c r="D201" s="180" t="n"/>
      <c r="E201" s="180" t="n"/>
      <c r="F201" s="180" t="n"/>
      <c r="G201" s="128"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row>
    <row r="202">
      <c r="B202" s="180" t="n"/>
      <c r="C202" s="180" t="n"/>
      <c r="D202" s="180" t="n"/>
      <c r="E202" s="180" t="n"/>
      <c r="F202" s="180" t="n"/>
      <c r="G202" s="128"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row>
    <row r="203">
      <c r="B203" s="180" t="n"/>
      <c r="C203" s="180" t="n"/>
      <c r="D203" s="180" t="n"/>
      <c r="E203" s="180" t="n"/>
      <c r="F203" s="180" t="n"/>
      <c r="G203" s="128"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row>
    <row r="204">
      <c r="B204" s="180" t="n"/>
      <c r="C204" s="180" t="n"/>
      <c r="D204" s="180" t="n"/>
      <c r="E204" s="180" t="n"/>
      <c r="F204" s="180" t="n"/>
      <c r="G204" s="128"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row>
    <row r="205">
      <c r="B205" s="180" t="n"/>
      <c r="C205" s="180" t="n"/>
      <c r="D205" s="180" t="n"/>
      <c r="E205" s="180" t="n"/>
      <c r="F205" s="180" t="n"/>
      <c r="G205" s="128"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row>
    <row r="206">
      <c r="B206" s="180" t="n"/>
      <c r="C206" s="180" t="n"/>
      <c r="D206" s="180" t="n"/>
      <c r="E206" s="180" t="n"/>
      <c r="F206" s="180" t="n"/>
      <c r="G206" s="128"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row>
    <row r="207">
      <c r="B207" s="180" t="n"/>
      <c r="C207" s="180" t="n"/>
      <c r="D207" s="180" t="n"/>
      <c r="E207" s="180" t="n"/>
      <c r="F207" s="180" t="n"/>
      <c r="G207" s="128"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row>
    <row r="208">
      <c r="B208" s="180" t="n"/>
      <c r="C208" s="180" t="n"/>
      <c r="D208" s="180" t="n"/>
      <c r="E208" s="180" t="n"/>
      <c r="F208" s="180" t="n"/>
      <c r="G208" s="128"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row>
    <row r="209">
      <c r="B209" s="180" t="n"/>
      <c r="C209" s="180" t="n"/>
      <c r="D209" s="180" t="n"/>
      <c r="E209" s="180" t="n"/>
      <c r="F209" s="180" t="n"/>
      <c r="G209" s="128"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row>
    <row r="210">
      <c r="B210" s="180" t="n"/>
      <c r="C210" s="180" t="n"/>
      <c r="D210" s="180" t="n"/>
      <c r="E210" s="180" t="n"/>
      <c r="F210" s="180" t="n"/>
      <c r="G210" s="128"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row>
    <row r="211">
      <c r="B211" s="180" t="n"/>
      <c r="C211" s="180" t="n"/>
      <c r="D211" s="180" t="n"/>
      <c r="E211" s="180" t="n"/>
      <c r="F211" s="180" t="n"/>
      <c r="G211" s="128"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row>
    <row r="212">
      <c r="B212" s="180" t="n"/>
      <c r="C212" s="180" t="n"/>
      <c r="D212" s="180" t="n"/>
      <c r="E212" s="180" t="n"/>
      <c r="F212" s="180" t="n"/>
      <c r="G212" s="128"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row>
    <row r="213">
      <c r="B213" s="180" t="n"/>
      <c r="C213" s="180" t="n"/>
      <c r="D213" s="180" t="n"/>
      <c r="E213" s="180" t="n"/>
      <c r="F213" s="180" t="n"/>
      <c r="G213" s="128"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row>
    <row r="214">
      <c r="B214" s="180" t="n"/>
      <c r="C214" s="180" t="n"/>
      <c r="D214" s="180" t="n"/>
      <c r="E214" s="180" t="n"/>
      <c r="F214" s="180" t="n"/>
      <c r="G214" s="128"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row>
    <row r="215">
      <c r="B215" s="180" t="n"/>
      <c r="C215" s="180" t="n"/>
      <c r="D215" s="180" t="n"/>
      <c r="E215" s="180" t="n"/>
      <c r="F215" s="180" t="n"/>
      <c r="G215" s="128"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row>
    <row r="216">
      <c r="B216" s="180" t="n"/>
      <c r="C216" s="180" t="n"/>
      <c r="D216" s="180" t="n"/>
      <c r="E216" s="180" t="n"/>
      <c r="F216" s="180" t="n"/>
      <c r="G216" s="128"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row>
    <row r="217">
      <c r="B217" s="180" t="n"/>
      <c r="C217" s="180" t="n"/>
      <c r="D217" s="180" t="n"/>
      <c r="E217" s="180" t="n"/>
      <c r="F217" s="180" t="n"/>
      <c r="G217" s="128"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row>
    <row r="218">
      <c r="B218" s="180" t="n"/>
      <c r="C218" s="180" t="n"/>
      <c r="D218" s="180" t="n"/>
      <c r="E218" s="180" t="n"/>
      <c r="F218" s="180" t="n"/>
      <c r="G218" s="128"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row>
    <row r="219">
      <c r="B219" s="180" t="n"/>
      <c r="C219" s="180" t="n"/>
      <c r="D219" s="180" t="n"/>
      <c r="E219" s="180" t="n"/>
      <c r="F219" s="180" t="n"/>
      <c r="G219" s="128"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row>
    <row r="220">
      <c r="B220" s="180" t="n"/>
      <c r="C220" s="180" t="n"/>
      <c r="D220" s="180" t="n"/>
      <c r="E220" s="180" t="n"/>
      <c r="F220" s="180" t="n"/>
      <c r="G220" s="128"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row>
    <row r="221">
      <c r="B221" s="180" t="n"/>
      <c r="C221" s="180" t="n"/>
      <c r="D221" s="180" t="n"/>
      <c r="E221" s="180" t="n"/>
      <c r="F221" s="180" t="n"/>
      <c r="G221" s="128"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row>
    <row r="222">
      <c r="B222" s="180" t="n"/>
      <c r="C222" s="180" t="n"/>
      <c r="D222" s="180" t="n"/>
      <c r="E222" s="180" t="n"/>
      <c r="F222" s="180" t="n"/>
      <c r="G222" s="128"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row>
    <row r="223">
      <c r="B223" s="180" t="n"/>
      <c r="C223" s="180" t="n"/>
      <c r="D223" s="180" t="n"/>
      <c r="E223" s="180" t="n"/>
      <c r="F223" s="180" t="n"/>
      <c r="G223" s="128"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row>
    <row r="224">
      <c r="B224" s="180" t="n"/>
      <c r="C224" s="180" t="n"/>
      <c r="D224" s="180" t="n"/>
      <c r="E224" s="180" t="n"/>
      <c r="F224" s="180" t="n"/>
      <c r="G224" s="128"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row>
    <row r="225">
      <c r="B225" s="180" t="n"/>
      <c r="C225" s="180" t="n"/>
      <c r="D225" s="180" t="n"/>
      <c r="E225" s="180" t="n"/>
      <c r="F225" s="180" t="n"/>
      <c r="G225" s="128"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row>
    <row r="226">
      <c r="B226" s="180" t="n"/>
      <c r="C226" s="180" t="n"/>
      <c r="D226" s="180" t="n"/>
      <c r="E226" s="180" t="n"/>
      <c r="F226" s="180" t="n"/>
      <c r="G226" s="128"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row>
    <row r="227">
      <c r="B227" s="180" t="n"/>
      <c r="C227" s="180" t="n"/>
      <c r="D227" s="180" t="n"/>
      <c r="E227" s="180" t="n"/>
      <c r="F227" s="180" t="n"/>
      <c r="G227" s="128"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row>
    <row r="228">
      <c r="B228" s="180" t="n"/>
      <c r="C228" s="180" t="n"/>
      <c r="D228" s="180" t="n"/>
      <c r="E228" s="180" t="n"/>
      <c r="F228" s="180" t="n"/>
      <c r="G228" s="128"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row>
    <row r="229">
      <c r="B229" s="180" t="n"/>
      <c r="C229" s="180" t="n"/>
      <c r="D229" s="180" t="n"/>
      <c r="E229" s="180" t="n"/>
      <c r="F229" s="180" t="n"/>
      <c r="G229" s="128"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row>
    <row r="230">
      <c r="B230" s="180" t="n"/>
      <c r="C230" s="180" t="n"/>
      <c r="D230" s="180" t="n"/>
      <c r="E230" s="180" t="n"/>
      <c r="F230" s="180" t="n"/>
      <c r="G230" s="128"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row>
    <row r="231">
      <c r="B231" s="180" t="n"/>
      <c r="C231" s="180" t="n"/>
      <c r="D231" s="180" t="n"/>
      <c r="E231" s="180" t="n"/>
      <c r="F231" s="180" t="n"/>
      <c r="G231" s="128"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row>
    <row r="232">
      <c r="B232" s="180" t="n"/>
      <c r="C232" s="180" t="n"/>
      <c r="D232" s="180" t="n"/>
      <c r="E232" s="180" t="n"/>
      <c r="F232" s="180" t="n"/>
      <c r="G232" s="128"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row>
    <row r="233">
      <c r="B233" s="180" t="n"/>
      <c r="C233" s="180" t="n"/>
      <c r="D233" s="180" t="n"/>
      <c r="E233" s="180" t="n"/>
      <c r="F233" s="180" t="n"/>
      <c r="G233" s="128"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row>
    <row r="234">
      <c r="B234" s="180" t="n"/>
      <c r="C234" s="180" t="n"/>
      <c r="D234" s="180" t="n"/>
      <c r="E234" s="180" t="n"/>
      <c r="F234" s="180" t="n"/>
      <c r="G234" s="128"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row>
    <row r="235">
      <c r="B235" s="180" t="n"/>
      <c r="C235" s="180" t="n"/>
      <c r="D235" s="180" t="n"/>
      <c r="E235" s="180" t="n"/>
      <c r="F235" s="180" t="n"/>
      <c r="G235" s="128"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row>
    <row r="236">
      <c r="B236" s="180" t="n"/>
      <c r="C236" s="180" t="n"/>
      <c r="D236" s="180" t="n"/>
      <c r="E236" s="180" t="n"/>
      <c r="F236" s="180" t="n"/>
      <c r="G236" s="128"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row>
    <row r="237">
      <c r="B237" s="180" t="n"/>
      <c r="C237" s="180" t="n"/>
      <c r="D237" s="180" t="n"/>
      <c r="E237" s="180" t="n"/>
      <c r="F237" s="180" t="n"/>
      <c r="G237" s="128"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row>
    <row r="238">
      <c r="B238" s="180" t="n"/>
      <c r="C238" s="180" t="n"/>
      <c r="D238" s="180" t="n"/>
      <c r="E238" s="180" t="n"/>
      <c r="F238" s="180" t="n"/>
      <c r="G238" s="128"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row>
    <row r="239">
      <c r="B239" s="180" t="n"/>
      <c r="C239" s="180" t="n"/>
      <c r="D239" s="180" t="n"/>
      <c r="E239" s="180" t="n"/>
      <c r="F239" s="180" t="n"/>
      <c r="G239" s="128"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row>
    <row r="240">
      <c r="B240" s="180" t="n"/>
      <c r="C240" s="180" t="n"/>
      <c r="D240" s="180" t="n"/>
      <c r="E240" s="180" t="n"/>
      <c r="F240" s="180" t="n"/>
      <c r="G240" s="128"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row>
    <row r="241">
      <c r="B241" s="180" t="n"/>
      <c r="C241" s="180" t="n"/>
      <c r="D241" s="180" t="n"/>
      <c r="E241" s="180" t="n"/>
      <c r="F241" s="180" t="n"/>
      <c r="G241" s="128"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row>
    <row r="242">
      <c r="B242" s="180" t="n"/>
      <c r="C242" s="180" t="n"/>
      <c r="D242" s="180" t="n"/>
      <c r="E242" s="180" t="n"/>
      <c r="F242" s="180" t="n"/>
      <c r="G242" s="128"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row>
    <row r="243">
      <c r="B243" s="180" t="n"/>
      <c r="C243" s="180" t="n"/>
      <c r="D243" s="180" t="n"/>
      <c r="E243" s="180" t="n"/>
      <c r="F243" s="180" t="n"/>
      <c r="G243" s="128"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row>
    <row r="244">
      <c r="B244" s="180" t="n"/>
      <c r="C244" s="180" t="n"/>
      <c r="D244" s="180" t="n"/>
      <c r="E244" s="180" t="n"/>
      <c r="F244" s="180" t="n"/>
      <c r="G244" s="128"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row>
    <row r="245">
      <c r="B245" s="180" t="n"/>
      <c r="C245" s="180" t="n"/>
      <c r="D245" s="180" t="n"/>
      <c r="E245" s="180" t="n"/>
      <c r="F245" s="180" t="n"/>
      <c r="G245" s="128"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row>
    <row r="246">
      <c r="B246" s="180" t="n"/>
      <c r="C246" s="180" t="n"/>
      <c r="D246" s="180" t="n"/>
      <c r="E246" s="180" t="n"/>
      <c r="F246" s="180" t="n"/>
      <c r="G246" s="128"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row>
    <row r="247">
      <c r="B247" s="180" t="n"/>
      <c r="C247" s="180" t="n"/>
      <c r="D247" s="180" t="n"/>
      <c r="E247" s="180" t="n"/>
      <c r="F247" s="180" t="n"/>
      <c r="G247" s="128"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row>
    <row r="248">
      <c r="B248" s="180" t="n"/>
      <c r="C248" s="180" t="n"/>
      <c r="D248" s="180" t="n"/>
      <c r="E248" s="180" t="n"/>
      <c r="F248" s="180" t="n"/>
      <c r="G248" s="128"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row>
    <row r="249">
      <c r="B249" s="180" t="n"/>
      <c r="C249" s="180" t="n"/>
      <c r="D249" s="180" t="n"/>
      <c r="E249" s="180" t="n"/>
      <c r="F249" s="180" t="n"/>
      <c r="G249" s="128"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row>
    <row r="250">
      <c r="B250" s="180" t="n"/>
      <c r="C250" s="180" t="n"/>
      <c r="D250" s="180" t="n"/>
      <c r="E250" s="180" t="n"/>
      <c r="F250" s="180" t="n"/>
      <c r="G250" s="128"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row>
    <row r="251">
      <c r="B251" s="180" t="n"/>
      <c r="C251" s="180" t="n"/>
      <c r="D251" s="180" t="n"/>
      <c r="E251" s="180" t="n"/>
      <c r="F251" s="180" t="n"/>
      <c r="G251" s="128"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row>
    <row r="252">
      <c r="B252" s="180" t="n"/>
      <c r="C252" s="180" t="n"/>
      <c r="D252" s="180" t="n"/>
      <c r="E252" s="180" t="n"/>
      <c r="F252" s="180" t="n"/>
      <c r="G252" s="128"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row>
    <row r="253">
      <c r="B253" s="180" t="n"/>
      <c r="C253" s="180" t="n"/>
      <c r="D253" s="180" t="n"/>
      <c r="E253" s="180" t="n"/>
      <c r="F253" s="180" t="n"/>
      <c r="G253" s="128"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row>
    <row r="254">
      <c r="B254" s="180" t="n"/>
      <c r="C254" s="180" t="n"/>
      <c r="D254" s="180" t="n"/>
      <c r="E254" s="180" t="n"/>
      <c r="F254" s="180" t="n"/>
      <c r="G254" s="128"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row>
    <row r="255">
      <c r="B255" s="180" t="n"/>
      <c r="C255" s="180" t="n"/>
      <c r="D255" s="180" t="n"/>
      <c r="E255" s="180" t="n"/>
      <c r="F255" s="180" t="n"/>
      <c r="G255" s="128"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row>
    <row r="256">
      <c r="B256" s="180" t="n"/>
      <c r="C256" s="180" t="n"/>
      <c r="D256" s="180" t="n"/>
      <c r="E256" s="180" t="n"/>
      <c r="F256" s="180" t="n"/>
      <c r="G256" s="128"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row>
    <row r="257">
      <c r="B257" s="180" t="n"/>
      <c r="C257" s="180" t="n"/>
      <c r="D257" s="180" t="n"/>
      <c r="E257" s="180" t="n"/>
      <c r="F257" s="180" t="n"/>
      <c r="G257" s="128"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row>
    <row r="258">
      <c r="B258" s="180" t="n"/>
      <c r="C258" s="180" t="n"/>
      <c r="D258" s="180" t="n"/>
      <c r="E258" s="180" t="n"/>
      <c r="F258" s="180" t="n"/>
      <c r="G258" s="128"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row>
    <row r="259">
      <c r="B259" s="180" t="n"/>
      <c r="C259" s="180" t="n"/>
      <c r="D259" s="180" t="n"/>
      <c r="E259" s="180" t="n"/>
      <c r="F259" s="180" t="n"/>
      <c r="G259" s="128"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row>
    <row r="260">
      <c r="B260" s="180" t="n"/>
      <c r="C260" s="180" t="n"/>
      <c r="D260" s="180" t="n"/>
      <c r="E260" s="180" t="n"/>
      <c r="F260" s="180" t="n"/>
      <c r="G260" s="128"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row>
    <row r="261">
      <c r="B261" s="180" t="n"/>
      <c r="C261" s="180" t="n"/>
      <c r="D261" s="180" t="n"/>
      <c r="E261" s="180" t="n"/>
      <c r="F261" s="180" t="n"/>
      <c r="G261" s="128"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row>
    <row r="262">
      <c r="B262" s="180" t="n"/>
      <c r="C262" s="180" t="n"/>
      <c r="D262" s="180" t="n"/>
      <c r="E262" s="180" t="n"/>
      <c r="F262" s="180" t="n"/>
      <c r="G262" s="128"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row>
    <row r="263">
      <c r="B263" s="180" t="n"/>
      <c r="C263" s="180" t="n"/>
      <c r="D263" s="180" t="n"/>
      <c r="E263" s="180" t="n"/>
      <c r="F263" s="180" t="n"/>
      <c r="G263" s="128"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row>
    <row r="264">
      <c r="B264" s="180" t="n"/>
      <c r="C264" s="180" t="n"/>
      <c r="D264" s="180" t="n"/>
      <c r="E264" s="180" t="n"/>
      <c r="F264" s="180" t="n"/>
      <c r="G264" s="128"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row>
    <row r="265">
      <c r="B265" s="180" t="n"/>
      <c r="C265" s="180" t="n"/>
      <c r="D265" s="180" t="n"/>
      <c r="E265" s="180" t="n"/>
      <c r="F265" s="180" t="n"/>
      <c r="G265" s="128"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row>
    <row r="266">
      <c r="B266" s="180" t="n"/>
      <c r="C266" s="180" t="n"/>
      <c r="D266" s="180" t="n"/>
      <c r="E266" s="180" t="n"/>
      <c r="F266" s="180" t="n"/>
      <c r="G266" s="128"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row>
    <row r="267">
      <c r="B267" s="180" t="n"/>
      <c r="C267" s="180" t="n"/>
      <c r="D267" s="180" t="n"/>
      <c r="E267" s="180" t="n"/>
      <c r="F267" s="180" t="n"/>
      <c r="G267" s="128"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row>
    <row r="268">
      <c r="B268" s="180" t="n"/>
      <c r="C268" s="180" t="n"/>
      <c r="D268" s="180" t="n"/>
      <c r="E268" s="180" t="n"/>
      <c r="F268" s="180" t="n"/>
      <c r="G268" s="128"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row>
    <row r="269">
      <c r="B269" s="180" t="n"/>
      <c r="C269" s="180" t="n"/>
      <c r="D269" s="180" t="n"/>
      <c r="E269" s="180" t="n"/>
      <c r="F269" s="180" t="n"/>
      <c r="G269" s="128"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row>
    <row r="270">
      <c r="B270" s="180" t="n"/>
      <c r="C270" s="180" t="n"/>
      <c r="D270" s="180" t="n"/>
      <c r="E270" s="180" t="n"/>
      <c r="F270" s="180" t="n"/>
      <c r="G270" s="128"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row>
    <row r="271">
      <c r="B271" s="180" t="n"/>
      <c r="C271" s="180" t="n"/>
      <c r="D271" s="180" t="n"/>
      <c r="E271" s="180" t="n"/>
      <c r="F271" s="180" t="n"/>
      <c r="G271" s="128"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row>
    <row r="272">
      <c r="B272" s="180" t="n"/>
      <c r="C272" s="180" t="n"/>
      <c r="D272" s="180" t="n"/>
      <c r="E272" s="180" t="n"/>
      <c r="F272" s="180" t="n"/>
      <c r="G272" s="128"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row>
    <row r="273">
      <c r="B273" s="180" t="n"/>
      <c r="C273" s="180" t="n"/>
      <c r="D273" s="180" t="n"/>
      <c r="E273" s="180" t="n"/>
      <c r="F273" s="180" t="n"/>
      <c r="G273" s="128"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row>
    <row r="274">
      <c r="B274" s="180" t="n"/>
      <c r="C274" s="180" t="n"/>
      <c r="D274" s="180" t="n"/>
      <c r="E274" s="180" t="n"/>
      <c r="F274" s="180" t="n"/>
      <c r="G274" s="128"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row>
    <row r="275">
      <c r="B275" s="180" t="n"/>
      <c r="C275" s="180" t="n"/>
      <c r="D275" s="180" t="n"/>
      <c r="E275" s="180" t="n"/>
      <c r="F275" s="180" t="n"/>
      <c r="G275" s="128"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row>
    <row r="276">
      <c r="B276" s="180" t="n"/>
      <c r="C276" s="180" t="n"/>
      <c r="D276" s="180" t="n"/>
      <c r="E276" s="180" t="n"/>
      <c r="F276" s="180" t="n"/>
      <c r="G276" s="128"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row>
    <row r="277">
      <c r="B277" s="180" t="n"/>
      <c r="C277" s="180" t="n"/>
      <c r="D277" s="180" t="n"/>
      <c r="E277" s="180" t="n"/>
      <c r="F277" s="180" t="n"/>
      <c r="G277" s="128"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row>
    <row r="278">
      <c r="B278" s="180" t="n"/>
      <c r="C278" s="180" t="n"/>
      <c r="D278" s="180" t="n"/>
      <c r="E278" s="180" t="n"/>
      <c r="F278" s="180" t="n"/>
      <c r="G278" s="128"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row>
    <row r="279">
      <c r="B279" s="180" t="n"/>
      <c r="C279" s="180" t="n"/>
      <c r="D279" s="180" t="n"/>
      <c r="E279" s="180" t="n"/>
      <c r="F279" s="180" t="n"/>
      <c r="G279" s="128"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row>
    <row r="280">
      <c r="B280" s="180" t="n"/>
      <c r="C280" s="180" t="n"/>
      <c r="D280" s="180" t="n"/>
      <c r="E280" s="180" t="n"/>
      <c r="F280" s="180" t="n"/>
      <c r="G280" s="128"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row>
    <row r="281">
      <c r="B281" s="180" t="n"/>
      <c r="C281" s="180" t="n"/>
      <c r="D281" s="180" t="n"/>
      <c r="E281" s="180" t="n"/>
      <c r="F281" s="180" t="n"/>
      <c r="G281" s="128"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row>
    <row r="282">
      <c r="B282" s="180" t="n"/>
      <c r="C282" s="180" t="n"/>
      <c r="D282" s="180" t="n"/>
      <c r="E282" s="180" t="n"/>
      <c r="F282" s="180" t="n"/>
      <c r="G282" s="128"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row>
    <row r="283">
      <c r="B283" s="180" t="n"/>
      <c r="C283" s="180" t="n"/>
      <c r="D283" s="180" t="n"/>
      <c r="E283" s="180" t="n"/>
      <c r="F283" s="180" t="n"/>
      <c r="G283" s="128"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row>
    <row r="284">
      <c r="B284" s="180" t="n"/>
      <c r="C284" s="180" t="n"/>
      <c r="D284" s="180" t="n"/>
      <c r="E284" s="180" t="n"/>
      <c r="F284" s="180" t="n"/>
      <c r="G284" s="128"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row>
    <row r="285">
      <c r="B285" s="180" t="n"/>
      <c r="C285" s="180" t="n"/>
      <c r="D285" s="180" t="n"/>
      <c r="E285" s="180" t="n"/>
      <c r="F285" s="180" t="n"/>
      <c r="G285" s="128"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row>
    <row r="286">
      <c r="B286" s="180" t="n"/>
      <c r="C286" s="180" t="n"/>
      <c r="D286" s="180" t="n"/>
      <c r="E286" s="180" t="n"/>
      <c r="F286" s="180" t="n"/>
      <c r="G286" s="128"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row>
    <row r="287">
      <c r="B287" s="180" t="n"/>
      <c r="C287" s="180" t="n"/>
      <c r="D287" s="180" t="n"/>
      <c r="E287" s="180" t="n"/>
      <c r="F287" s="180" t="n"/>
      <c r="G287" s="128"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row>
    <row r="288">
      <c r="B288" s="180" t="n"/>
      <c r="C288" s="180" t="n"/>
      <c r="D288" s="180" t="n"/>
      <c r="E288" s="180" t="n"/>
      <c r="F288" s="180" t="n"/>
      <c r="G288" s="128"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row>
    <row r="289">
      <c r="B289" s="180" t="n"/>
      <c r="C289" s="180" t="n"/>
      <c r="D289" s="180" t="n"/>
      <c r="E289" s="180" t="n"/>
      <c r="F289" s="180" t="n"/>
      <c r="G289" s="128"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row>
    <row r="290">
      <c r="B290" s="180" t="n"/>
      <c r="C290" s="180" t="n"/>
      <c r="D290" s="180" t="n"/>
      <c r="E290" s="180" t="n"/>
      <c r="F290" s="180" t="n"/>
      <c r="G290" s="128"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row>
    <row r="291">
      <c r="B291" s="180" t="n"/>
      <c r="C291" s="180" t="n"/>
      <c r="D291" s="180" t="n"/>
      <c r="E291" s="180" t="n"/>
      <c r="F291" s="180" t="n"/>
      <c r="G291" s="128"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row>
    <row r="292">
      <c r="B292" s="180" t="n"/>
      <c r="C292" s="180" t="n"/>
      <c r="D292" s="180" t="n"/>
      <c r="E292" s="180" t="n"/>
      <c r="F292" s="180" t="n"/>
      <c r="G292" s="128"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row>
    <row r="293">
      <c r="B293" s="180" t="n"/>
      <c r="C293" s="180" t="n"/>
      <c r="D293" s="180" t="n"/>
      <c r="E293" s="180" t="n"/>
      <c r="F293" s="180" t="n"/>
      <c r="G293" s="128"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row>
    <row r="294">
      <c r="B294" s="180" t="n"/>
      <c r="C294" s="180" t="n"/>
      <c r="D294" s="180" t="n"/>
      <c r="E294" s="180" t="n"/>
      <c r="F294" s="180" t="n"/>
      <c r="G294" s="128"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row>
    <row r="295">
      <c r="B295" s="180" t="n"/>
      <c r="C295" s="180" t="n"/>
      <c r="D295" s="180" t="n"/>
      <c r="E295" s="180" t="n"/>
      <c r="F295" s="180" t="n"/>
      <c r="G295" s="128"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row>
    <row r="296">
      <c r="B296" s="180" t="n"/>
      <c r="C296" s="180" t="n"/>
      <c r="D296" s="180" t="n"/>
      <c r="E296" s="180" t="n"/>
      <c r="F296" s="180" t="n"/>
      <c r="G296" s="128"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row>
    <row r="297">
      <c r="B297" s="180" t="n"/>
      <c r="C297" s="180" t="n"/>
      <c r="D297" s="180" t="n"/>
      <c r="E297" s="180" t="n"/>
      <c r="F297" s="180" t="n"/>
      <c r="G297" s="128"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row>
    <row r="298">
      <c r="B298" s="180" t="n"/>
      <c r="C298" s="180" t="n"/>
      <c r="D298" s="180" t="n"/>
      <c r="E298" s="180" t="n"/>
      <c r="F298" s="180" t="n"/>
      <c r="G298" s="128"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row>
    <row r="299">
      <c r="B299" s="180" t="n"/>
      <c r="C299" s="180" t="n"/>
      <c r="D299" s="180" t="n"/>
      <c r="E299" s="180" t="n"/>
      <c r="F299" s="180" t="n"/>
      <c r="G299" s="128"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row>
    <row r="300">
      <c r="B300" s="180" t="n"/>
      <c r="C300" s="180" t="n"/>
      <c r="D300" s="180" t="n"/>
      <c r="E300" s="180" t="n"/>
      <c r="F300" s="180" t="n"/>
      <c r="G300" s="128"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row>
    <row r="301">
      <c r="B301" s="180" t="n"/>
      <c r="C301" s="180" t="n"/>
      <c r="D301" s="180" t="n"/>
      <c r="E301" s="180" t="n"/>
      <c r="F301" s="180" t="n"/>
      <c r="G301" s="128"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row>
    <row r="302">
      <c r="B302" s="180" t="n"/>
      <c r="C302" s="180" t="n"/>
      <c r="D302" s="180" t="n"/>
      <c r="E302" s="180" t="n"/>
      <c r="F302" s="180" t="n"/>
      <c r="G302" s="128"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row>
    <row r="303">
      <c r="B303" s="180" t="n"/>
      <c r="C303" s="180" t="n"/>
      <c r="D303" s="180" t="n"/>
      <c r="E303" s="180" t="n"/>
      <c r="F303" s="180" t="n"/>
      <c r="G303" s="128"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row>
    <row r="304">
      <c r="B304" s="180" t="n"/>
      <c r="C304" s="180" t="n"/>
      <c r="D304" s="180" t="n"/>
      <c r="E304" s="180" t="n"/>
      <c r="F304" s="180" t="n"/>
      <c r="G304" s="128"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row>
    <row r="305">
      <c r="B305" s="180" t="n"/>
      <c r="C305" s="180" t="n"/>
      <c r="D305" s="180" t="n"/>
      <c r="E305" s="180" t="n"/>
      <c r="F305" s="180" t="n"/>
      <c r="G305" s="128"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row>
    <row r="306">
      <c r="B306" s="180" t="n"/>
      <c r="C306" s="180" t="n"/>
      <c r="D306" s="180" t="n"/>
      <c r="E306" s="180" t="n"/>
      <c r="F306" s="180" t="n"/>
      <c r="G306" s="128"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row>
    <row r="307">
      <c r="B307" s="180" t="n"/>
      <c r="C307" s="180" t="n"/>
      <c r="D307" s="180" t="n"/>
      <c r="E307" s="180" t="n"/>
      <c r="F307" s="180" t="n"/>
      <c r="G307" s="128"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row>
    <row r="308">
      <c r="B308" s="180" t="n"/>
      <c r="C308" s="180" t="n"/>
      <c r="D308" s="180" t="n"/>
      <c r="E308" s="180" t="n"/>
      <c r="F308" s="180" t="n"/>
      <c r="G308" s="128"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row>
    <row r="309">
      <c r="B309" s="180" t="n"/>
      <c r="C309" s="180" t="n"/>
      <c r="D309" s="180" t="n"/>
      <c r="E309" s="180" t="n"/>
      <c r="F309" s="180" t="n"/>
      <c r="G309" s="128"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row>
    <row r="310">
      <c r="B310" s="180" t="n"/>
      <c r="C310" s="180" t="n"/>
      <c r="D310" s="180" t="n"/>
      <c r="E310" s="180" t="n"/>
      <c r="F310" s="180" t="n"/>
      <c r="G310" s="128"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row>
    <row r="311">
      <c r="B311" s="180" t="n"/>
      <c r="C311" s="180" t="n"/>
      <c r="D311" s="180" t="n"/>
      <c r="E311" s="180" t="n"/>
      <c r="F311" s="180" t="n"/>
      <c r="G311" s="128"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row>
    <row r="312">
      <c r="B312" s="180" t="n"/>
      <c r="C312" s="180" t="n"/>
      <c r="D312" s="180" t="n"/>
      <c r="E312" s="180" t="n"/>
      <c r="F312" s="180" t="n"/>
      <c r="G312" s="128"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row>
    <row r="313">
      <c r="B313" s="180" t="n"/>
      <c r="C313" s="180" t="n"/>
      <c r="D313" s="180" t="n"/>
      <c r="E313" s="180" t="n"/>
      <c r="F313" s="180" t="n"/>
      <c r="G313" s="128"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row>
    <row r="314">
      <c r="B314" s="180" t="n"/>
      <c r="C314" s="180" t="n"/>
      <c r="D314" s="180" t="n"/>
      <c r="E314" s="180" t="n"/>
      <c r="F314" s="180" t="n"/>
      <c r="G314" s="128"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row>
    <row r="315">
      <c r="B315" s="180" t="n"/>
      <c r="C315" s="180" t="n"/>
      <c r="D315" s="180" t="n"/>
      <c r="E315" s="180" t="n"/>
      <c r="F315" s="180" t="n"/>
      <c r="G315" s="128"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row>
    <row r="316">
      <c r="B316" s="180" t="n"/>
      <c r="C316" s="180" t="n"/>
      <c r="D316" s="180" t="n"/>
      <c r="E316" s="180" t="n"/>
      <c r="F316" s="180" t="n"/>
      <c r="G316" s="128"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row>
    <row r="317">
      <c r="B317" s="180" t="n"/>
      <c r="C317" s="180" t="n"/>
      <c r="D317" s="180" t="n"/>
      <c r="E317" s="180" t="n"/>
      <c r="F317" s="180" t="n"/>
      <c r="G317" s="128"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row>
    <row r="318">
      <c r="B318" s="180" t="n"/>
      <c r="C318" s="180" t="n"/>
      <c r="D318" s="180" t="n"/>
      <c r="E318" s="180" t="n"/>
      <c r="F318" s="180" t="n"/>
      <c r="G318" s="128"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row>
    <row r="319">
      <c r="B319" s="180" t="n"/>
      <c r="C319" s="180" t="n"/>
      <c r="D319" s="180" t="n"/>
      <c r="E319" s="180" t="n"/>
      <c r="F319" s="180" t="n"/>
      <c r="G319" s="128"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row>
    <row r="320">
      <c r="B320" s="180" t="n"/>
      <c r="C320" s="180" t="n"/>
      <c r="D320" s="180" t="n"/>
      <c r="E320" s="180" t="n"/>
      <c r="F320" s="180" t="n"/>
      <c r="G320" s="128"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row>
    <row r="321">
      <c r="B321" s="180" t="n"/>
      <c r="C321" s="180" t="n"/>
      <c r="D321" s="180" t="n"/>
      <c r="E321" s="180" t="n"/>
      <c r="F321" s="180" t="n"/>
      <c r="G321" s="128"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row>
    <row r="322">
      <c r="B322" s="180" t="n"/>
      <c r="C322" s="180" t="n"/>
      <c r="D322" s="180" t="n"/>
      <c r="E322" s="180" t="n"/>
      <c r="F322" s="180" t="n"/>
      <c r="G322" s="128"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row>
    <row r="323">
      <c r="B323" s="180" t="n"/>
      <c r="C323" s="180" t="n"/>
      <c r="D323" s="180" t="n"/>
      <c r="E323" s="180" t="n"/>
      <c r="F323" s="180" t="n"/>
      <c r="G323" s="128"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row>
    <row r="324">
      <c r="B324" s="180" t="n"/>
      <c r="C324" s="180" t="n"/>
      <c r="D324" s="180" t="n"/>
      <c r="E324" s="180" t="n"/>
      <c r="F324" s="180" t="n"/>
      <c r="G324" s="128"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row>
    <row r="325">
      <c r="B325" s="180" t="n"/>
      <c r="C325" s="180" t="n"/>
      <c r="D325" s="180" t="n"/>
      <c r="E325" s="180" t="n"/>
      <c r="F325" s="180" t="n"/>
      <c r="G325" s="128"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row>
    <row r="326">
      <c r="B326" s="180" t="n"/>
      <c r="C326" s="180" t="n"/>
      <c r="D326" s="180" t="n"/>
      <c r="E326" s="180" t="n"/>
      <c r="F326" s="180" t="n"/>
      <c r="G326" s="128"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row>
    <row r="327">
      <c r="B327" s="180" t="n"/>
      <c r="C327" s="180" t="n"/>
      <c r="D327" s="180" t="n"/>
      <c r="E327" s="180" t="n"/>
      <c r="F327" s="180" t="n"/>
      <c r="G327" s="128"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row>
    <row r="328">
      <c r="B328" s="180" t="n"/>
      <c r="C328" s="180" t="n"/>
      <c r="D328" s="180" t="n"/>
      <c r="E328" s="180" t="n"/>
      <c r="F328" s="180" t="n"/>
      <c r="G328" s="128"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row>
    <row r="329">
      <c r="B329" s="180" t="n"/>
      <c r="C329" s="180" t="n"/>
      <c r="D329" s="180" t="n"/>
      <c r="E329" s="180" t="n"/>
      <c r="F329" s="180" t="n"/>
      <c r="G329" s="128"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row>
    <row r="330">
      <c r="B330" s="180" t="n"/>
      <c r="C330" s="180" t="n"/>
      <c r="D330" s="180" t="n"/>
      <c r="E330" s="180" t="n"/>
      <c r="F330" s="180" t="n"/>
      <c r="G330" s="128"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row>
    <row r="331">
      <c r="B331" s="180" t="n"/>
      <c r="C331" s="180" t="n"/>
      <c r="D331" s="180" t="n"/>
      <c r="E331" s="180" t="n"/>
      <c r="F331" s="180" t="n"/>
      <c r="G331" s="128"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row>
    <row r="332">
      <c r="B332" s="180" t="n"/>
      <c r="C332" s="180" t="n"/>
      <c r="D332" s="180" t="n"/>
      <c r="E332" s="180" t="n"/>
      <c r="F332" s="180" t="n"/>
      <c r="G332" s="128"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row>
    <row r="333">
      <c r="B333" s="180" t="n"/>
      <c r="C333" s="180" t="n"/>
      <c r="D333" s="180" t="n"/>
      <c r="E333" s="180" t="n"/>
      <c r="F333" s="180" t="n"/>
      <c r="G333" s="128"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row>
    <row r="334">
      <c r="B334" s="180" t="n"/>
      <c r="C334" s="180" t="n"/>
      <c r="D334" s="180" t="n"/>
      <c r="E334" s="180" t="n"/>
      <c r="F334" s="180" t="n"/>
      <c r="G334" s="128"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row>
    <row r="335">
      <c r="B335" s="180" t="n"/>
      <c r="C335" s="180" t="n"/>
      <c r="D335" s="180" t="n"/>
      <c r="E335" s="180" t="n"/>
      <c r="F335" s="180" t="n"/>
      <c r="G335" s="128"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row>
    <row r="336">
      <c r="B336" s="180" t="n"/>
      <c r="C336" s="180" t="n"/>
      <c r="D336" s="180" t="n"/>
      <c r="E336" s="180" t="n"/>
      <c r="F336" s="180" t="n"/>
      <c r="G336" s="128"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row>
    <row r="337">
      <c r="B337" s="180" t="n"/>
      <c r="C337" s="180" t="n"/>
      <c r="D337" s="180" t="n"/>
      <c r="E337" s="180" t="n"/>
      <c r="F337" s="180" t="n"/>
      <c r="G337" s="128"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row>
    <row r="338">
      <c r="B338" s="180" t="n"/>
      <c r="C338" s="180" t="n"/>
      <c r="D338" s="180" t="n"/>
      <c r="E338" s="180" t="n"/>
      <c r="F338" s="180" t="n"/>
      <c r="G338" s="128"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row>
    <row r="339">
      <c r="B339" s="180" t="n"/>
      <c r="C339" s="180" t="n"/>
      <c r="D339" s="180" t="n"/>
      <c r="E339" s="180" t="n"/>
      <c r="F339" s="180" t="n"/>
      <c r="G339" s="128"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row>
    <row r="340">
      <c r="B340" s="180" t="n"/>
      <c r="C340" s="180" t="n"/>
      <c r="D340" s="180" t="n"/>
      <c r="E340" s="180" t="n"/>
      <c r="F340" s="180" t="n"/>
      <c r="G340" s="128"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row>
    <row r="341">
      <c r="B341" s="180" t="n"/>
      <c r="C341" s="180" t="n"/>
      <c r="D341" s="180" t="n"/>
      <c r="E341" s="180" t="n"/>
      <c r="F341" s="180" t="n"/>
      <c r="G341" s="128"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row>
    <row r="342">
      <c r="B342" s="180" t="n"/>
      <c r="C342" s="180" t="n"/>
      <c r="D342" s="180" t="n"/>
      <c r="E342" s="180" t="n"/>
      <c r="F342" s="180" t="n"/>
      <c r="G342" s="128"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row>
    <row r="343">
      <c r="B343" s="180" t="n"/>
      <c r="C343" s="180" t="n"/>
      <c r="D343" s="180" t="n"/>
      <c r="E343" s="180" t="n"/>
      <c r="F343" s="180" t="n"/>
      <c r="G343" s="128"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row>
    <row r="344">
      <c r="B344" s="180" t="n"/>
      <c r="C344" s="180" t="n"/>
      <c r="D344" s="180" t="n"/>
      <c r="E344" s="180" t="n"/>
      <c r="F344" s="180" t="n"/>
      <c r="G344" s="128"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row>
    <row r="345">
      <c r="B345" s="180" t="n"/>
      <c r="C345" s="180" t="n"/>
      <c r="D345" s="180" t="n"/>
      <c r="E345" s="180" t="n"/>
      <c r="F345" s="180" t="n"/>
      <c r="G345" s="128"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row>
    <row r="346">
      <c r="B346" s="180" t="n"/>
      <c r="C346" s="180" t="n"/>
      <c r="D346" s="180" t="n"/>
      <c r="E346" s="180" t="n"/>
      <c r="F346" s="180" t="n"/>
      <c r="G346" s="128"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row>
    <row r="347">
      <c r="B347" s="180" t="n"/>
      <c r="C347" s="180" t="n"/>
      <c r="D347" s="180" t="n"/>
      <c r="E347" s="180" t="n"/>
      <c r="F347" s="180" t="n"/>
      <c r="G347" s="128"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row>
    <row r="348">
      <c r="B348" s="180" t="n"/>
      <c r="C348" s="180" t="n"/>
      <c r="D348" s="180" t="n"/>
      <c r="E348" s="180" t="n"/>
      <c r="F348" s="180" t="n"/>
      <c r="G348" s="128"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row>
    <row r="349">
      <c r="B349" s="180" t="n"/>
      <c r="C349" s="180" t="n"/>
      <c r="D349" s="180" t="n"/>
      <c r="E349" s="180" t="n"/>
      <c r="F349" s="180" t="n"/>
      <c r="G349" s="128"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row>
    <row r="350">
      <c r="B350" s="180" t="n"/>
      <c r="C350" s="180" t="n"/>
      <c r="D350" s="180" t="n"/>
      <c r="E350" s="180" t="n"/>
      <c r="F350" s="180" t="n"/>
      <c r="G350" s="128"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row>
    <row r="351">
      <c r="B351" s="180" t="n"/>
      <c r="C351" s="180" t="n"/>
      <c r="D351" s="180" t="n"/>
      <c r="E351" s="180" t="n"/>
      <c r="F351" s="180" t="n"/>
      <c r="G351" s="128"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row>
    <row r="352">
      <c r="B352" s="180" t="n"/>
      <c r="C352" s="180" t="n"/>
      <c r="D352" s="180" t="n"/>
      <c r="E352" s="180" t="n"/>
      <c r="F352" s="180" t="n"/>
      <c r="G352" s="128"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row>
    <row r="353">
      <c r="B353" s="180" t="n"/>
      <c r="C353" s="180" t="n"/>
      <c r="D353" s="180" t="n"/>
      <c r="E353" s="180" t="n"/>
      <c r="F353" s="180" t="n"/>
      <c r="G353" s="128"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row>
    <row r="354">
      <c r="B354" s="180" t="n"/>
      <c r="C354" s="180" t="n"/>
      <c r="D354" s="180" t="n"/>
      <c r="E354" s="180" t="n"/>
      <c r="F354" s="180" t="n"/>
      <c r="G354" s="128"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row>
    <row r="355">
      <c r="B355" s="180" t="n"/>
      <c r="C355" s="180" t="n"/>
      <c r="D355" s="180" t="n"/>
      <c r="E355" s="180" t="n"/>
      <c r="F355" s="180" t="n"/>
      <c r="G355" s="128"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row>
    <row r="356">
      <c r="B356" s="180" t="n"/>
      <c r="C356" s="180" t="n"/>
      <c r="D356" s="180" t="n"/>
      <c r="E356" s="180" t="n"/>
      <c r="F356" s="180" t="n"/>
      <c r="G356" s="128"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row>
    <row r="357">
      <c r="B357" s="180" t="n"/>
      <c r="C357" s="180" t="n"/>
      <c r="D357" s="180" t="n"/>
      <c r="E357" s="180" t="n"/>
      <c r="F357" s="180" t="n"/>
      <c r="G357" s="128"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row>
    <row r="358">
      <c r="B358" s="180" t="n"/>
      <c r="C358" s="180" t="n"/>
      <c r="D358" s="180" t="n"/>
      <c r="E358" s="180" t="n"/>
      <c r="F358" s="180" t="n"/>
      <c r="G358" s="128"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row>
    <row r="359">
      <c r="B359" s="180" t="n"/>
      <c r="C359" s="180" t="n"/>
      <c r="D359" s="180" t="n"/>
      <c r="E359" s="180" t="n"/>
      <c r="F359" s="180" t="n"/>
      <c r="G359" s="128"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row>
    <row r="360">
      <c r="B360" s="180" t="n"/>
      <c r="C360" s="180" t="n"/>
      <c r="D360" s="180" t="n"/>
      <c r="E360" s="180" t="n"/>
      <c r="F360" s="180" t="n"/>
      <c r="G360" s="128"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row>
    <row r="361">
      <c r="B361" s="180" t="n"/>
      <c r="C361" s="180" t="n"/>
      <c r="D361" s="180" t="n"/>
      <c r="E361" s="180" t="n"/>
      <c r="F361" s="180" t="n"/>
      <c r="G361" s="128"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row>
    <row r="362">
      <c r="B362" s="180" t="n"/>
      <c r="C362" s="180" t="n"/>
      <c r="D362" s="180" t="n"/>
      <c r="E362" s="180" t="n"/>
      <c r="F362" s="180" t="n"/>
      <c r="G362" s="128"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row>
    <row r="363">
      <c r="B363" s="180" t="n"/>
      <c r="C363" s="180" t="n"/>
      <c r="D363" s="180" t="n"/>
      <c r="E363" s="180" t="n"/>
      <c r="F363" s="180" t="n"/>
      <c r="G363" s="128"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row>
    <row r="364">
      <c r="B364" s="180" t="n"/>
      <c r="C364" s="180" t="n"/>
      <c r="D364" s="180" t="n"/>
      <c r="E364" s="180" t="n"/>
      <c r="F364" s="180" t="n"/>
      <c r="G364" s="128"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row>
    <row r="365">
      <c r="B365" s="180" t="n"/>
      <c r="C365" s="180" t="n"/>
      <c r="D365" s="180" t="n"/>
      <c r="E365" s="180" t="n"/>
      <c r="F365" s="180" t="n"/>
      <c r="G365" s="128"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row>
    <row r="366">
      <c r="B366" s="180" t="n"/>
      <c r="C366" s="180" t="n"/>
      <c r="D366" s="180" t="n"/>
      <c r="E366" s="180" t="n"/>
      <c r="F366" s="180" t="n"/>
      <c r="G366" s="128"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row>
    <row r="367">
      <c r="B367" s="180" t="n"/>
      <c r="C367" s="180" t="n"/>
      <c r="D367" s="180" t="n"/>
      <c r="E367" s="180" t="n"/>
      <c r="F367" s="180" t="n"/>
      <c r="G367" s="128"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row>
    <row r="368">
      <c r="B368" s="180" t="n"/>
      <c r="C368" s="180" t="n"/>
      <c r="D368" s="180" t="n"/>
      <c r="E368" s="180" t="n"/>
      <c r="F368" s="180" t="n"/>
      <c r="G368" s="128"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row>
    <row r="369">
      <c r="B369" s="180" t="n"/>
      <c r="C369" s="180" t="n"/>
      <c r="D369" s="180" t="n"/>
      <c r="E369" s="180" t="n"/>
      <c r="F369" s="180" t="n"/>
      <c r="G369" s="128"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row>
    <row r="370">
      <c r="B370" s="180" t="n"/>
      <c r="C370" s="180" t="n"/>
      <c r="D370" s="180" t="n"/>
      <c r="E370" s="180" t="n"/>
      <c r="F370" s="180" t="n"/>
      <c r="G370" s="128"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row>
    <row r="371">
      <c r="B371" s="180" t="n"/>
      <c r="C371" s="180" t="n"/>
      <c r="D371" s="180" t="n"/>
      <c r="E371" s="180" t="n"/>
      <c r="F371" s="180" t="n"/>
      <c r="G371" s="128"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row>
    <row r="372">
      <c r="B372" s="180" t="n"/>
      <c r="C372" s="180" t="n"/>
      <c r="D372" s="180" t="n"/>
      <c r="E372" s="180" t="n"/>
      <c r="F372" s="180" t="n"/>
      <c r="G372" s="128"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row>
    <row r="373">
      <c r="B373" s="180" t="n"/>
      <c r="C373" s="180" t="n"/>
      <c r="D373" s="180" t="n"/>
      <c r="E373" s="180" t="n"/>
      <c r="F373" s="180" t="n"/>
      <c r="G373" s="128"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row>
    <row r="374">
      <c r="B374" s="180" t="n"/>
      <c r="C374" s="180" t="n"/>
      <c r="D374" s="180" t="n"/>
      <c r="E374" s="180" t="n"/>
      <c r="F374" s="180" t="n"/>
      <c r="G374" s="128"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row>
    <row r="375">
      <c r="B375" s="180" t="n"/>
      <c r="C375" s="180" t="n"/>
      <c r="D375" s="180" t="n"/>
      <c r="E375" s="180" t="n"/>
      <c r="F375" s="180" t="n"/>
      <c r="G375" s="128"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row>
    <row r="376">
      <c r="B376" s="180" t="n"/>
      <c r="C376" s="180" t="n"/>
      <c r="D376" s="180" t="n"/>
      <c r="E376" s="180" t="n"/>
      <c r="F376" s="180" t="n"/>
      <c r="G376" s="128"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row>
    <row r="377">
      <c r="B377" s="180" t="n"/>
      <c r="C377" s="180" t="n"/>
      <c r="D377" s="180" t="n"/>
      <c r="E377" s="180" t="n"/>
      <c r="F377" s="180" t="n"/>
      <c r="G377" s="128"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row>
    <row r="378">
      <c r="B378" s="180" t="n"/>
      <c r="C378" s="180" t="n"/>
      <c r="D378" s="180" t="n"/>
      <c r="E378" s="180" t="n"/>
      <c r="F378" s="180" t="n"/>
      <c r="G378" s="128"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row>
    <row r="379">
      <c r="B379" s="180" t="n"/>
      <c r="C379" s="180" t="n"/>
      <c r="D379" s="180" t="n"/>
      <c r="E379" s="180" t="n"/>
      <c r="F379" s="180" t="n"/>
      <c r="G379" s="128"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row>
    <row r="380">
      <c r="B380" s="180" t="n"/>
      <c r="C380" s="180" t="n"/>
      <c r="D380" s="180" t="n"/>
      <c r="E380" s="180" t="n"/>
      <c r="F380" s="180" t="n"/>
      <c r="G380" s="128"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row>
    <row r="381">
      <c r="B381" s="180" t="n"/>
      <c r="C381" s="180" t="n"/>
      <c r="D381" s="180" t="n"/>
      <c r="E381" s="180" t="n"/>
      <c r="F381" s="180" t="n"/>
      <c r="G381" s="128"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row>
    <row r="382">
      <c r="B382" s="180" t="n"/>
      <c r="C382" s="180" t="n"/>
      <c r="D382" s="180" t="n"/>
      <c r="E382" s="180" t="n"/>
      <c r="F382" s="180" t="n"/>
      <c r="G382" s="128"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row>
    <row r="383">
      <c r="B383" s="180" t="n"/>
      <c r="C383" s="180" t="n"/>
      <c r="D383" s="180" t="n"/>
      <c r="E383" s="180" t="n"/>
      <c r="F383" s="180" t="n"/>
      <c r="G383" s="128"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row>
    <row r="384">
      <c r="B384" s="180" t="n"/>
      <c r="C384" s="180" t="n"/>
      <c r="D384" s="180" t="n"/>
      <c r="E384" s="180" t="n"/>
      <c r="F384" s="180" t="n"/>
      <c r="G384" s="128"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row>
    <row r="385">
      <c r="B385" s="180" t="n"/>
      <c r="C385" s="180" t="n"/>
      <c r="D385" s="180" t="n"/>
      <c r="E385" s="180" t="n"/>
      <c r="F385" s="180" t="n"/>
      <c r="G385" s="128"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row>
    <row r="386">
      <c r="B386" s="180" t="n"/>
      <c r="C386" s="180" t="n"/>
      <c r="D386" s="180" t="n"/>
      <c r="E386" s="180" t="n"/>
      <c r="F386" s="180" t="n"/>
      <c r="G386" s="128"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row>
    <row r="387">
      <c r="B387" s="180" t="n"/>
      <c r="C387" s="180" t="n"/>
      <c r="D387" s="180" t="n"/>
      <c r="E387" s="180" t="n"/>
      <c r="F387" s="180" t="n"/>
      <c r="G387" s="128"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row>
    <row r="388">
      <c r="B388" s="180" t="n"/>
      <c r="C388" s="180" t="n"/>
      <c r="D388" s="180" t="n"/>
      <c r="E388" s="180" t="n"/>
      <c r="F388" s="180" t="n"/>
      <c r="G388" s="128"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row>
    <row r="389">
      <c r="B389" s="180" t="n"/>
      <c r="C389" s="180" t="n"/>
      <c r="D389" s="180" t="n"/>
      <c r="E389" s="180" t="n"/>
      <c r="F389" s="180" t="n"/>
      <c r="G389" s="128"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row>
    <row r="390">
      <c r="B390" s="180" t="n"/>
      <c r="C390" s="180" t="n"/>
      <c r="D390" s="180" t="n"/>
      <c r="E390" s="180" t="n"/>
      <c r="F390" s="180" t="n"/>
      <c r="G390" s="128"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row>
    <row r="391">
      <c r="B391" s="180" t="n"/>
      <c r="C391" s="180" t="n"/>
      <c r="D391" s="180" t="n"/>
      <c r="E391" s="180" t="n"/>
      <c r="F391" s="180" t="n"/>
      <c r="G391" s="128"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row>
    <row r="392">
      <c r="B392" s="180" t="n"/>
      <c r="C392" s="180" t="n"/>
      <c r="D392" s="180" t="n"/>
      <c r="E392" s="180" t="n"/>
      <c r="F392" s="180" t="n"/>
      <c r="G392" s="128"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row>
    <row r="393">
      <c r="B393" s="180" t="n"/>
      <c r="C393" s="180" t="n"/>
      <c r="D393" s="180" t="n"/>
      <c r="E393" s="180" t="n"/>
      <c r="F393" s="180" t="n"/>
      <c r="G393" s="128"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row>
    <row r="394">
      <c r="B394" s="180" t="n"/>
      <c r="C394" s="180" t="n"/>
      <c r="D394" s="180" t="n"/>
      <c r="E394" s="180" t="n"/>
      <c r="F394" s="180" t="n"/>
      <c r="G394" s="128"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row>
    <row r="395">
      <c r="B395" s="180" t="n"/>
      <c r="C395" s="180" t="n"/>
      <c r="D395" s="180" t="n"/>
      <c r="E395" s="180" t="n"/>
      <c r="F395" s="180" t="n"/>
      <c r="G395" s="128"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row>
    <row r="396">
      <c r="B396" s="180" t="n"/>
      <c r="C396" s="180" t="n"/>
      <c r="D396" s="180" t="n"/>
      <c r="E396" s="180" t="n"/>
      <c r="F396" s="180" t="n"/>
      <c r="G396" s="128"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row>
    <row r="397">
      <c r="B397" s="180" t="n"/>
      <c r="C397" s="180" t="n"/>
      <c r="D397" s="180" t="n"/>
      <c r="E397" s="180" t="n"/>
      <c r="F397" s="180" t="n"/>
      <c r="G397" s="128"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row>
    <row r="398">
      <c r="B398" s="180" t="n"/>
      <c r="C398" s="180" t="n"/>
      <c r="D398" s="180" t="n"/>
      <c r="E398" s="180" t="n"/>
      <c r="F398" s="180" t="n"/>
      <c r="G398" s="128"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row>
    <row r="399">
      <c r="B399" s="180" t="n"/>
      <c r="C399" s="180" t="n"/>
      <c r="D399" s="180" t="n"/>
      <c r="E399" s="180" t="n"/>
      <c r="F399" s="180" t="n"/>
      <c r="G399" s="128"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row>
    <row r="400">
      <c r="B400" s="180" t="n"/>
      <c r="C400" s="180" t="n"/>
      <c r="D400" s="180" t="n"/>
      <c r="E400" s="180" t="n"/>
      <c r="F400" s="180" t="n"/>
      <c r="G400" s="128"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row>
    <row r="401">
      <c r="B401" s="180" t="n"/>
      <c r="C401" s="180" t="n"/>
      <c r="D401" s="180" t="n"/>
      <c r="E401" s="180" t="n"/>
      <c r="F401" s="180" t="n"/>
      <c r="G401" s="128"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row>
    <row r="402">
      <c r="B402" s="180" t="n"/>
      <c r="C402" s="180" t="n"/>
      <c r="D402" s="180" t="n"/>
      <c r="E402" s="180" t="n"/>
      <c r="F402" s="180" t="n"/>
      <c r="G402" s="128"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row>
    <row r="403">
      <c r="B403" s="180" t="n"/>
      <c r="C403" s="180" t="n"/>
      <c r="D403" s="180" t="n"/>
      <c r="E403" s="180" t="n"/>
      <c r="F403" s="180" t="n"/>
      <c r="G403" s="128"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row>
    <row r="404">
      <c r="B404" s="180" t="n"/>
      <c r="C404" s="180" t="n"/>
      <c r="D404" s="180" t="n"/>
      <c r="E404" s="180" t="n"/>
      <c r="F404" s="180" t="n"/>
      <c r="G404" s="128"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row>
    <row r="405">
      <c r="B405" s="180" t="n"/>
      <c r="C405" s="180" t="n"/>
      <c r="D405" s="180" t="n"/>
      <c r="E405" s="180" t="n"/>
      <c r="F405" s="180" t="n"/>
      <c r="G405" s="128"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row>
    <row r="406">
      <c r="B406" s="180" t="n"/>
      <c r="C406" s="180" t="n"/>
      <c r="D406" s="180" t="n"/>
      <c r="E406" s="180" t="n"/>
      <c r="F406" s="180" t="n"/>
      <c r="G406" s="128"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row>
    <row r="407">
      <c r="B407" s="180" t="n"/>
      <c r="C407" s="180" t="n"/>
      <c r="D407" s="180" t="n"/>
      <c r="E407" s="180" t="n"/>
      <c r="F407" s="180" t="n"/>
      <c r="G407" s="128"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row>
    <row r="408">
      <c r="B408" s="180" t="n"/>
      <c r="C408" s="180" t="n"/>
      <c r="D408" s="180" t="n"/>
      <c r="E408" s="180" t="n"/>
      <c r="F408" s="180" t="n"/>
      <c r="G408" s="128"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row>
    <row r="409">
      <c r="B409" s="180" t="n"/>
      <c r="C409" s="180" t="n"/>
      <c r="D409" s="180" t="n"/>
      <c r="E409" s="180" t="n"/>
      <c r="F409" s="180" t="n"/>
      <c r="G409" s="128"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row>
    <row r="410">
      <c r="B410" s="180" t="n"/>
      <c r="C410" s="180" t="n"/>
      <c r="D410" s="180" t="n"/>
      <c r="E410" s="180" t="n"/>
      <c r="F410" s="180" t="n"/>
      <c r="G410" s="128"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row>
    <row r="411">
      <c r="B411" s="180" t="n"/>
      <c r="C411" s="180" t="n"/>
      <c r="D411" s="180" t="n"/>
      <c r="E411" s="180" t="n"/>
      <c r="F411" s="180" t="n"/>
      <c r="G411" s="128"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row>
    <row r="412">
      <c r="B412" s="180" t="n"/>
      <c r="C412" s="180" t="n"/>
      <c r="D412" s="180" t="n"/>
      <c r="E412" s="180" t="n"/>
      <c r="F412" s="180" t="n"/>
      <c r="G412" s="128"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row>
    <row r="413">
      <c r="B413" s="180" t="n"/>
      <c r="C413" s="180" t="n"/>
      <c r="D413" s="180" t="n"/>
      <c r="E413" s="180" t="n"/>
      <c r="F413" s="180" t="n"/>
      <c r="G413" s="128"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row>
    <row r="414">
      <c r="B414" s="180" t="n"/>
      <c r="C414" s="180" t="n"/>
      <c r="D414" s="180" t="n"/>
      <c r="E414" s="180" t="n"/>
      <c r="F414" s="180" t="n"/>
      <c r="G414" s="128"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row>
    <row r="415">
      <c r="B415" s="180" t="n"/>
      <c r="C415" s="180" t="n"/>
      <c r="D415" s="180" t="n"/>
      <c r="E415" s="180" t="n"/>
      <c r="F415" s="180" t="n"/>
      <c r="G415" s="128"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row>
    <row r="416">
      <c r="B416" s="180" t="n"/>
      <c r="C416" s="180" t="n"/>
      <c r="D416" s="180" t="n"/>
      <c r="E416" s="180" t="n"/>
      <c r="F416" s="180" t="n"/>
      <c r="G416" s="128"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row>
    <row r="417">
      <c r="B417" s="180" t="n"/>
      <c r="C417" s="180" t="n"/>
      <c r="D417" s="180" t="n"/>
      <c r="E417" s="180" t="n"/>
      <c r="F417" s="180" t="n"/>
      <c r="G417" s="128"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row>
    <row r="418">
      <c r="B418" s="180" t="n"/>
      <c r="C418" s="180" t="n"/>
      <c r="D418" s="180" t="n"/>
      <c r="E418" s="180" t="n"/>
      <c r="F418" s="180" t="n"/>
      <c r="G418" s="128"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row>
    <row r="419">
      <c r="B419" s="180" t="n"/>
      <c r="C419" s="180" t="n"/>
      <c r="D419" s="180" t="n"/>
      <c r="E419" s="180" t="n"/>
      <c r="F419" s="180" t="n"/>
      <c r="G419" s="128"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row>
    <row r="420">
      <c r="B420" s="180" t="n"/>
      <c r="C420" s="180" t="n"/>
      <c r="D420" s="180" t="n"/>
      <c r="E420" s="180" t="n"/>
      <c r="F420" s="180" t="n"/>
      <c r="G420" s="128"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row>
    <row r="421">
      <c r="B421" s="180" t="n"/>
      <c r="C421" s="180" t="n"/>
      <c r="D421" s="180" t="n"/>
      <c r="E421" s="180" t="n"/>
      <c r="F421" s="180" t="n"/>
      <c r="G421" s="128"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row>
    <row r="422">
      <c r="B422" s="180" t="n"/>
      <c r="C422" s="180" t="n"/>
      <c r="D422" s="180" t="n"/>
      <c r="E422" s="180" t="n"/>
      <c r="F422" s="180" t="n"/>
      <c r="G422" s="128"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row>
    <row r="423">
      <c r="B423" s="180" t="n"/>
      <c r="C423" s="180" t="n"/>
      <c r="D423" s="180" t="n"/>
      <c r="E423" s="180" t="n"/>
      <c r="F423" s="180" t="n"/>
      <c r="G423" s="128"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row>
    <row r="424">
      <c r="B424" s="180" t="n"/>
      <c r="C424" s="180" t="n"/>
      <c r="D424" s="180" t="n"/>
      <c r="E424" s="180" t="n"/>
      <c r="F424" s="180" t="n"/>
      <c r="G424" s="128"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row>
    <row r="425">
      <c r="B425" s="180" t="n"/>
      <c r="C425" s="180" t="n"/>
      <c r="D425" s="180" t="n"/>
      <c r="E425" s="180" t="n"/>
      <c r="F425" s="180" t="n"/>
      <c r="G425" s="128"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row>
    <row r="426">
      <c r="B426" s="180" t="n"/>
      <c r="C426" s="180" t="n"/>
      <c r="D426" s="180" t="n"/>
      <c r="E426" s="180" t="n"/>
      <c r="F426" s="180" t="n"/>
      <c r="G426" s="128"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row>
    <row r="427">
      <c r="B427" s="180" t="n"/>
      <c r="C427" s="180" t="n"/>
      <c r="D427" s="180" t="n"/>
      <c r="E427" s="180" t="n"/>
      <c r="F427" s="180" t="n"/>
      <c r="G427" s="128"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row>
    <row r="428">
      <c r="B428" s="180" t="n"/>
      <c r="C428" s="180" t="n"/>
      <c r="D428" s="180" t="n"/>
      <c r="E428" s="180" t="n"/>
      <c r="F428" s="180" t="n"/>
      <c r="G428" s="128"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row>
    <row r="429">
      <c r="B429" s="180" t="n"/>
      <c r="C429" s="180" t="n"/>
      <c r="D429" s="180" t="n"/>
      <c r="E429" s="180" t="n"/>
      <c r="F429" s="180" t="n"/>
      <c r="G429" s="128"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row>
    <row r="430">
      <c r="B430" s="180" t="n"/>
      <c r="C430" s="180" t="n"/>
      <c r="D430" s="180" t="n"/>
      <c r="E430" s="180" t="n"/>
      <c r="F430" s="180" t="n"/>
      <c r="G430" s="128"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row>
    <row r="431">
      <c r="B431" s="180" t="n"/>
      <c r="C431" s="180" t="n"/>
      <c r="D431" s="180" t="n"/>
      <c r="E431" s="180" t="n"/>
      <c r="F431" s="180" t="n"/>
      <c r="G431" s="128"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row>
    <row r="432">
      <c r="B432" s="180" t="n"/>
      <c r="C432" s="180" t="n"/>
      <c r="D432" s="180" t="n"/>
      <c r="E432" s="180" t="n"/>
      <c r="F432" s="180" t="n"/>
      <c r="G432" s="128"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row>
    <row r="433">
      <c r="B433" s="180" t="n"/>
      <c r="C433" s="180" t="n"/>
      <c r="D433" s="180" t="n"/>
      <c r="E433" s="180" t="n"/>
      <c r="F433" s="180" t="n"/>
      <c r="G433" s="128"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row>
    <row r="434">
      <c r="B434" s="180" t="n"/>
      <c r="C434" s="180" t="n"/>
      <c r="D434" s="180" t="n"/>
      <c r="E434" s="180" t="n"/>
      <c r="F434" s="180" t="n"/>
      <c r="G434" s="128"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row>
    <row r="435">
      <c r="B435" s="180" t="n"/>
      <c r="C435" s="180" t="n"/>
      <c r="D435" s="180" t="n"/>
      <c r="E435" s="180" t="n"/>
      <c r="F435" s="180" t="n"/>
      <c r="G435" s="128"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row>
    <row r="436">
      <c r="B436" s="180" t="n"/>
      <c r="C436" s="180" t="n"/>
      <c r="D436" s="180" t="n"/>
      <c r="E436" s="180" t="n"/>
      <c r="F436" s="180" t="n"/>
      <c r="G436" s="128"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row>
    <row r="437">
      <c r="B437" s="180" t="n"/>
      <c r="C437" s="180" t="n"/>
      <c r="D437" s="180" t="n"/>
      <c r="E437" s="180" t="n"/>
      <c r="F437" s="180" t="n"/>
      <c r="G437" s="128"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row>
    <row r="438">
      <c r="B438" s="180" t="n"/>
      <c r="C438" s="180" t="n"/>
      <c r="D438" s="180" t="n"/>
      <c r="E438" s="180" t="n"/>
      <c r="F438" s="180" t="n"/>
      <c r="G438" s="128"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row>
    <row r="439">
      <c r="B439" s="180" t="n"/>
      <c r="C439" s="180" t="n"/>
      <c r="D439" s="180" t="n"/>
      <c r="E439" s="180" t="n"/>
      <c r="F439" s="180" t="n"/>
      <c r="G439" s="128"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row>
    <row r="440">
      <c r="B440" s="180" t="n"/>
      <c r="C440" s="180" t="n"/>
      <c r="D440" s="180" t="n"/>
      <c r="E440" s="180" t="n"/>
      <c r="F440" s="180" t="n"/>
      <c r="G440" s="128"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row>
    <row r="441">
      <c r="B441" s="180" t="n"/>
      <c r="C441" s="180" t="n"/>
      <c r="D441" s="180" t="n"/>
      <c r="E441" s="180" t="n"/>
      <c r="F441" s="180" t="n"/>
      <c r="G441" s="128"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row>
    <row r="442">
      <c r="B442" s="180" t="n"/>
      <c r="C442" s="180" t="n"/>
      <c r="D442" s="180" t="n"/>
      <c r="E442" s="180" t="n"/>
      <c r="F442" s="180" t="n"/>
      <c r="G442" s="128"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row>
    <row r="443">
      <c r="B443" s="180" t="n"/>
      <c r="C443" s="180" t="n"/>
      <c r="D443" s="180" t="n"/>
      <c r="E443" s="180" t="n"/>
      <c r="F443" s="180" t="n"/>
      <c r="G443" s="128"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row>
    <row r="444">
      <c r="B444" s="180" t="n"/>
      <c r="C444" s="180" t="n"/>
      <c r="D444" s="180" t="n"/>
      <c r="E444" s="180" t="n"/>
      <c r="F444" s="180" t="n"/>
      <c r="G444" s="128"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row>
    <row r="445">
      <c r="B445" s="180" t="n"/>
      <c r="C445" s="180" t="n"/>
      <c r="D445" s="180" t="n"/>
      <c r="E445" s="180" t="n"/>
      <c r="F445" s="180" t="n"/>
      <c r="G445" s="128"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row>
    <row r="446">
      <c r="B446" s="180" t="n"/>
      <c r="C446" s="180" t="n"/>
      <c r="D446" s="180" t="n"/>
      <c r="E446" s="180" t="n"/>
      <c r="F446" s="180" t="n"/>
      <c r="G446" s="128"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row>
    <row r="447">
      <c r="B447" s="180" t="n"/>
      <c r="C447" s="180" t="n"/>
      <c r="D447" s="180" t="n"/>
      <c r="E447" s="180" t="n"/>
      <c r="F447" s="180" t="n"/>
      <c r="G447" s="128"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row>
    <row r="448">
      <c r="B448" s="180" t="n"/>
      <c r="C448" s="180" t="n"/>
      <c r="D448" s="180" t="n"/>
      <c r="E448" s="180" t="n"/>
      <c r="F448" s="180" t="n"/>
      <c r="G448" s="128"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row>
    <row r="449">
      <c r="B449" s="180" t="n"/>
      <c r="C449" s="180" t="n"/>
      <c r="D449" s="180" t="n"/>
      <c r="E449" s="180" t="n"/>
      <c r="F449" s="180" t="n"/>
      <c r="G449" s="128"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row>
    <row r="450">
      <c r="B450" s="180" t="n"/>
      <c r="C450" s="180" t="n"/>
      <c r="D450" s="180" t="n"/>
      <c r="E450" s="180" t="n"/>
      <c r="F450" s="180" t="n"/>
      <c r="G450" s="128"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row>
    <row r="451">
      <c r="B451" s="180" t="n"/>
      <c r="C451" s="180" t="n"/>
      <c r="D451" s="180" t="n"/>
      <c r="E451" s="180" t="n"/>
      <c r="F451" s="180" t="n"/>
      <c r="G451" s="128"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row>
    <row r="452">
      <c r="B452" s="180" t="n"/>
      <c r="C452" s="180" t="n"/>
      <c r="D452" s="180" t="n"/>
      <c r="E452" s="180" t="n"/>
      <c r="F452" s="180" t="n"/>
      <c r="G452" s="128"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row>
    <row r="453">
      <c r="B453" s="180" t="n"/>
      <c r="C453" s="180" t="n"/>
      <c r="D453" s="180" t="n"/>
      <c r="E453" s="180" t="n"/>
      <c r="F453" s="180" t="n"/>
      <c r="G453" s="128"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row>
    <row r="454">
      <c r="B454" s="180" t="n"/>
      <c r="C454" s="180" t="n"/>
      <c r="D454" s="180" t="n"/>
      <c r="E454" s="180" t="n"/>
      <c r="F454" s="180" t="n"/>
      <c r="G454" s="128"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row>
    <row r="455">
      <c r="B455" s="180" t="n"/>
      <c r="C455" s="180" t="n"/>
      <c r="D455" s="180" t="n"/>
      <c r="E455" s="180" t="n"/>
      <c r="F455" s="180" t="n"/>
      <c r="G455" s="128"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row>
    <row r="456">
      <c r="B456" s="180" t="n"/>
      <c r="C456" s="180" t="n"/>
      <c r="D456" s="180" t="n"/>
      <c r="E456" s="180" t="n"/>
      <c r="F456" s="180" t="n"/>
      <c r="G456" s="128"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row>
    <row r="457">
      <c r="B457" s="180" t="n"/>
      <c r="C457" s="180" t="n"/>
      <c r="D457" s="180" t="n"/>
      <c r="E457" s="180" t="n"/>
      <c r="F457" s="180" t="n"/>
      <c r="G457" s="128"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row>
    <row r="458">
      <c r="B458" s="180" t="n"/>
      <c r="C458" s="180" t="n"/>
      <c r="D458" s="180" t="n"/>
      <c r="E458" s="180" t="n"/>
      <c r="F458" s="180" t="n"/>
      <c r="G458" s="128"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row>
    <row r="459">
      <c r="B459" s="180" t="n"/>
      <c r="C459" s="180" t="n"/>
      <c r="D459" s="180" t="n"/>
      <c r="E459" s="180" t="n"/>
      <c r="F459" s="180" t="n"/>
      <c r="G459" s="128"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row>
    <row r="460">
      <c r="B460" s="180" t="n"/>
      <c r="C460" s="180" t="n"/>
      <c r="D460" s="180" t="n"/>
      <c r="E460" s="180" t="n"/>
      <c r="F460" s="180" t="n"/>
      <c r="G460" s="128"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row>
    <row r="461">
      <c r="B461" s="180" t="n"/>
      <c r="C461" s="180" t="n"/>
      <c r="D461" s="180" t="n"/>
      <c r="E461" s="180" t="n"/>
      <c r="F461" s="180" t="n"/>
      <c r="G461" s="128"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row>
    <row r="462">
      <c r="B462" s="180" t="n"/>
      <c r="C462" s="180" t="n"/>
      <c r="D462" s="180" t="n"/>
      <c r="E462" s="180" t="n"/>
      <c r="F462" s="180" t="n"/>
      <c r="G462" s="128"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row>
    <row r="463">
      <c r="B463" s="180" t="n"/>
      <c r="C463" s="180" t="n"/>
      <c r="D463" s="180" t="n"/>
      <c r="E463" s="180" t="n"/>
      <c r="F463" s="180" t="n"/>
      <c r="G463" s="128"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row>
    <row r="464">
      <c r="B464" s="180" t="n"/>
      <c r="C464" s="180" t="n"/>
      <c r="D464" s="180" t="n"/>
      <c r="E464" s="180" t="n"/>
      <c r="F464" s="180" t="n"/>
      <c r="G464" s="128"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row>
    <row r="465">
      <c r="B465" s="180" t="n"/>
      <c r="C465" s="180" t="n"/>
      <c r="D465" s="180" t="n"/>
      <c r="E465" s="180" t="n"/>
      <c r="F465" s="180" t="n"/>
      <c r="G465" s="128"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row>
    <row r="466">
      <c r="B466" s="180" t="n"/>
      <c r="C466" s="180" t="n"/>
      <c r="D466" s="180" t="n"/>
      <c r="E466" s="180" t="n"/>
      <c r="F466" s="180" t="n"/>
      <c r="G466" s="128"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row>
    <row r="467">
      <c r="B467" s="180" t="n"/>
      <c r="C467" s="180" t="n"/>
      <c r="D467" s="180" t="n"/>
      <c r="E467" s="180" t="n"/>
      <c r="F467" s="180" t="n"/>
      <c r="G467" s="128"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row>
    <row r="468">
      <c r="B468" s="180" t="n"/>
      <c r="C468" s="180" t="n"/>
      <c r="D468" s="180" t="n"/>
      <c r="E468" s="180" t="n"/>
      <c r="F468" s="180" t="n"/>
      <c r="G468" s="128"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row>
    <row r="469">
      <c r="B469" s="180" t="n"/>
      <c r="C469" s="180" t="n"/>
      <c r="D469" s="180" t="n"/>
      <c r="E469" s="180" t="n"/>
      <c r="F469" s="180" t="n"/>
      <c r="G469" s="128"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row>
    <row r="470">
      <c r="B470" s="180" t="n"/>
      <c r="C470" s="180" t="n"/>
      <c r="D470" s="180" t="n"/>
      <c r="E470" s="180" t="n"/>
      <c r="F470" s="180" t="n"/>
      <c r="G470" s="128"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row>
    <row r="471">
      <c r="B471" s="180" t="n"/>
      <c r="C471" s="180" t="n"/>
      <c r="D471" s="180" t="n"/>
      <c r="E471" s="180" t="n"/>
      <c r="F471" s="180" t="n"/>
      <c r="G471" s="128"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row>
    <row r="472">
      <c r="B472" s="180" t="n"/>
      <c r="C472" s="180" t="n"/>
      <c r="D472" s="180" t="n"/>
      <c r="E472" s="180" t="n"/>
      <c r="F472" s="180" t="n"/>
      <c r="G472" s="128"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row>
    <row r="473">
      <c r="B473" s="180" t="n"/>
      <c r="C473" s="180" t="n"/>
      <c r="D473" s="180" t="n"/>
      <c r="E473" s="180" t="n"/>
      <c r="F473" s="180" t="n"/>
      <c r="G473" s="128"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row>
    <row r="474">
      <c r="B474" s="180" t="n"/>
      <c r="C474" s="180" t="n"/>
      <c r="D474" s="180" t="n"/>
      <c r="E474" s="180" t="n"/>
      <c r="F474" s="180" t="n"/>
      <c r="G474" s="128"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row>
    <row r="475">
      <c r="B475" s="180" t="n"/>
      <c r="C475" s="180" t="n"/>
      <c r="D475" s="180" t="n"/>
      <c r="E475" s="180" t="n"/>
      <c r="F475" s="180" t="n"/>
      <c r="G475" s="128"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row>
    <row r="476">
      <c r="B476" s="180" t="n"/>
      <c r="C476" s="180" t="n"/>
      <c r="D476" s="180" t="n"/>
      <c r="E476" s="180" t="n"/>
      <c r="F476" s="180" t="n"/>
      <c r="G476" s="128"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row>
    <row r="477">
      <c r="B477" s="180" t="n"/>
      <c r="C477" s="180" t="n"/>
      <c r="D477" s="180" t="n"/>
      <c r="E477" s="180" t="n"/>
      <c r="F477" s="180" t="n"/>
      <c r="G477" s="128"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row>
    <row r="478">
      <c r="B478" s="180" t="n"/>
      <c r="C478" s="180" t="n"/>
      <c r="D478" s="180" t="n"/>
      <c r="E478" s="180" t="n"/>
      <c r="F478" s="180" t="n"/>
      <c r="G478" s="128"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row>
    <row r="479">
      <c r="B479" s="180" t="n"/>
      <c r="C479" s="180" t="n"/>
      <c r="D479" s="180" t="n"/>
      <c r="E479" s="180" t="n"/>
      <c r="F479" s="180" t="n"/>
      <c r="G479" s="128"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row>
    <row r="480">
      <c r="B480" s="180" t="n"/>
      <c r="C480" s="180" t="n"/>
      <c r="D480" s="180" t="n"/>
      <c r="E480" s="180" t="n"/>
      <c r="F480" s="180" t="n"/>
      <c r="G480" s="128"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row>
    <row r="481">
      <c r="B481" s="180" t="n"/>
      <c r="C481" s="180" t="n"/>
      <c r="D481" s="180" t="n"/>
      <c r="E481" s="180" t="n"/>
      <c r="F481" s="180" t="n"/>
      <c r="G481" s="128"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row>
    <row r="482">
      <c r="B482" s="180" t="n"/>
      <c r="C482" s="180" t="n"/>
      <c r="D482" s="180" t="n"/>
      <c r="E482" s="180" t="n"/>
      <c r="F482" s="180" t="n"/>
      <c r="G482" s="128"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row>
    <row r="483">
      <c r="B483" s="180" t="n"/>
      <c r="C483" s="180" t="n"/>
      <c r="D483" s="180" t="n"/>
      <c r="E483" s="180" t="n"/>
      <c r="F483" s="180" t="n"/>
      <c r="G483" s="128"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row>
    <row r="484">
      <c r="B484" s="180" t="n"/>
      <c r="C484" s="180" t="n"/>
      <c r="D484" s="180" t="n"/>
      <c r="E484" s="180" t="n"/>
      <c r="F484" s="180" t="n"/>
      <c r="G484" s="128"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row>
    <row r="485">
      <c r="B485" s="180" t="n"/>
      <c r="C485" s="180" t="n"/>
      <c r="D485" s="180" t="n"/>
      <c r="E485" s="180" t="n"/>
      <c r="F485" s="180" t="n"/>
      <c r="G485" s="128"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row>
    <row r="486">
      <c r="B486" s="180" t="n"/>
      <c r="C486" s="180" t="n"/>
      <c r="D486" s="180" t="n"/>
      <c r="E486" s="180" t="n"/>
      <c r="F486" s="180" t="n"/>
      <c r="G486" s="128"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row>
    <row r="487">
      <c r="B487" s="180" t="n"/>
      <c r="C487" s="180" t="n"/>
      <c r="D487" s="180" t="n"/>
      <c r="E487" s="180" t="n"/>
      <c r="F487" s="180" t="n"/>
      <c r="G487" s="128"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row>
    <row r="488">
      <c r="B488" s="180" t="n"/>
      <c r="C488" s="180" t="n"/>
      <c r="D488" s="180" t="n"/>
      <c r="E488" s="180" t="n"/>
      <c r="F488" s="180" t="n"/>
      <c r="G488" s="128"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row>
    <row r="489">
      <c r="B489" s="180" t="n"/>
      <c r="C489" s="180" t="n"/>
      <c r="D489" s="180" t="n"/>
      <c r="E489" s="180" t="n"/>
      <c r="F489" s="180" t="n"/>
      <c r="G489" s="128"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row>
    <row r="490">
      <c r="B490" s="180" t="n"/>
      <c r="C490" s="180" t="n"/>
      <c r="D490" s="180" t="n"/>
      <c r="E490" s="180" t="n"/>
      <c r="F490" s="180" t="n"/>
      <c r="G490" s="128"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row>
    <row r="491">
      <c r="B491" s="180" t="n"/>
      <c r="C491" s="180" t="n"/>
      <c r="D491" s="180" t="n"/>
      <c r="E491" s="180" t="n"/>
      <c r="F491" s="180" t="n"/>
      <c r="G491" s="128"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row>
    <row r="492">
      <c r="B492" s="180" t="n"/>
      <c r="C492" s="180" t="n"/>
      <c r="D492" s="180" t="n"/>
      <c r="E492" s="180" t="n"/>
      <c r="F492" s="180" t="n"/>
      <c r="G492" s="128"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row>
    <row r="493">
      <c r="B493" s="180" t="n"/>
      <c r="C493" s="180" t="n"/>
      <c r="D493" s="180" t="n"/>
      <c r="E493" s="180" t="n"/>
      <c r="F493" s="180" t="n"/>
      <c r="G493" s="128"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row>
    <row r="494">
      <c r="B494" s="180" t="n"/>
      <c r="C494" s="180" t="n"/>
      <c r="D494" s="180" t="n"/>
      <c r="E494" s="180" t="n"/>
      <c r="F494" s="180" t="n"/>
      <c r="G494" s="128"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row>
    <row r="495">
      <c r="B495" s="180" t="n"/>
      <c r="C495" s="180" t="n"/>
      <c r="D495" s="180" t="n"/>
      <c r="E495" s="180" t="n"/>
      <c r="F495" s="180" t="n"/>
      <c r="G495" s="128"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row>
    <row r="496">
      <c r="B496" s="180" t="n"/>
      <c r="C496" s="180" t="n"/>
      <c r="D496" s="180" t="n"/>
      <c r="E496" s="180" t="n"/>
      <c r="F496" s="180" t="n"/>
      <c r="G496" s="128"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row>
    <row r="497">
      <c r="B497" s="180" t="n"/>
      <c r="C497" s="180" t="n"/>
      <c r="D497" s="180" t="n"/>
      <c r="E497" s="180" t="n"/>
      <c r="F497" s="180" t="n"/>
      <c r="G497" s="128"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row>
    <row r="498">
      <c r="B498" s="180" t="n"/>
      <c r="C498" s="180" t="n"/>
      <c r="D498" s="180" t="n"/>
      <c r="E498" s="180" t="n"/>
      <c r="F498" s="180" t="n"/>
      <c r="G498" s="128"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row>
    <row r="499">
      <c r="B499" s="180" t="n"/>
      <c r="C499" s="180" t="n"/>
      <c r="D499" s="180" t="n"/>
      <c r="E499" s="180" t="n"/>
      <c r="F499" s="180" t="n"/>
      <c r="G499" s="128"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row>
    <row r="500">
      <c r="B500" s="180" t="n"/>
      <c r="C500" s="180" t="n"/>
      <c r="D500" s="180" t="n"/>
      <c r="E500" s="180" t="n"/>
      <c r="F500" s="180" t="n"/>
      <c r="G500" s="128"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row>
    <row r="501">
      <c r="B501" s="180" t="n"/>
      <c r="C501" s="180" t="n"/>
      <c r="D501" s="180" t="n"/>
      <c r="E501" s="180" t="n"/>
      <c r="F501" s="180" t="n"/>
      <c r="G501" s="128"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row>
    <row r="502">
      <c r="B502" s="180" t="n"/>
      <c r="C502" s="180" t="n"/>
      <c r="D502" s="180" t="n"/>
      <c r="E502" s="180" t="n"/>
      <c r="F502" s="180" t="n"/>
      <c r="G502" s="128"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row>
    <row r="503">
      <c r="B503" s="180" t="n"/>
      <c r="C503" s="180" t="n"/>
      <c r="D503" s="180" t="n"/>
      <c r="E503" s="180" t="n"/>
      <c r="F503" s="180" t="n"/>
      <c r="G503" s="128"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row>
    <row r="504">
      <c r="B504" s="180" t="n"/>
      <c r="C504" s="180" t="n"/>
      <c r="D504" s="180" t="n"/>
      <c r="E504" s="180" t="n"/>
      <c r="F504" s="180" t="n"/>
      <c r="G504" s="128"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row>
    <row r="505">
      <c r="B505" s="180" t="n"/>
      <c r="C505" s="180" t="n"/>
      <c r="D505" s="180" t="n"/>
      <c r="E505" s="180" t="n"/>
      <c r="F505" s="180" t="n"/>
      <c r="G505" s="128"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row>
    <row r="506">
      <c r="B506" s="180" t="n"/>
      <c r="C506" s="180" t="n"/>
      <c r="D506" s="180" t="n"/>
      <c r="E506" s="180" t="n"/>
      <c r="F506" s="180" t="n"/>
      <c r="G506" s="128"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row>
    <row r="507">
      <c r="B507" s="180" t="n"/>
      <c r="C507" s="180" t="n"/>
      <c r="D507" s="180" t="n"/>
      <c r="E507" s="180" t="n"/>
      <c r="F507" s="180" t="n"/>
      <c r="G507" s="128"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row>
    <row r="508">
      <c r="B508" s="180" t="n"/>
      <c r="C508" s="180" t="n"/>
      <c r="D508" s="180" t="n"/>
      <c r="E508" s="180" t="n"/>
      <c r="F508" s="180" t="n"/>
      <c r="G508" s="128"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row>
    <row r="509">
      <c r="B509" s="180" t="n"/>
      <c r="C509" s="180" t="n"/>
      <c r="D509" s="180" t="n"/>
      <c r="E509" s="180" t="n"/>
      <c r="F509" s="180" t="n"/>
      <c r="G509" s="128"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row>
    <row r="510">
      <c r="B510" s="180" t="n"/>
      <c r="C510" s="180" t="n"/>
      <c r="D510" s="180" t="n"/>
      <c r="E510" s="180" t="n"/>
      <c r="F510" s="180" t="n"/>
      <c r="G510" s="128"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row>
    <row r="511">
      <c r="B511" s="180" t="n"/>
      <c r="C511" s="180" t="n"/>
      <c r="D511" s="180" t="n"/>
      <c r="E511" s="180" t="n"/>
      <c r="F511" s="180" t="n"/>
      <c r="G511" s="128"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row>
    <row r="512">
      <c r="B512" s="180" t="n"/>
      <c r="C512" s="180" t="n"/>
      <c r="D512" s="180" t="n"/>
      <c r="E512" s="180" t="n"/>
      <c r="F512" s="180" t="n"/>
      <c r="G512" s="128"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row>
    <row r="513">
      <c r="B513" s="180" t="n"/>
      <c r="C513" s="180" t="n"/>
      <c r="D513" s="180" t="n"/>
      <c r="E513" s="180" t="n"/>
      <c r="F513" s="180" t="n"/>
      <c r="G513" s="128"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row>
    <row r="514">
      <c r="B514" s="180" t="n"/>
      <c r="C514" s="180" t="n"/>
      <c r="D514" s="180" t="n"/>
      <c r="E514" s="180" t="n"/>
      <c r="F514" s="180" t="n"/>
      <c r="G514" s="128"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row>
    <row r="515">
      <c r="B515" s="180" t="n"/>
      <c r="C515" s="180" t="n"/>
      <c r="D515" s="180" t="n"/>
      <c r="E515" s="180" t="n"/>
      <c r="F515" s="180" t="n"/>
      <c r="G515" s="128"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row>
    <row r="516">
      <c r="B516" s="180" t="n"/>
      <c r="C516" s="180" t="n"/>
      <c r="D516" s="180" t="n"/>
      <c r="E516" s="180" t="n"/>
      <c r="F516" s="180" t="n"/>
      <c r="G516" s="128"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row>
    <row r="517">
      <c r="B517" s="180" t="n"/>
      <c r="C517" s="180" t="n"/>
      <c r="D517" s="180" t="n"/>
      <c r="E517" s="180" t="n"/>
      <c r="F517" s="180" t="n"/>
      <c r="G517" s="128"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row>
    <row r="518">
      <c r="B518" s="180" t="n"/>
      <c r="C518" s="180" t="n"/>
      <c r="D518" s="180" t="n"/>
      <c r="E518" s="180" t="n"/>
      <c r="F518" s="180" t="n"/>
      <c r="G518" s="128"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row>
    <row r="519">
      <c r="B519" s="180" t="n"/>
      <c r="C519" s="180" t="n"/>
      <c r="D519" s="180" t="n"/>
      <c r="E519" s="180" t="n"/>
      <c r="F519" s="180" t="n"/>
      <c r="G519" s="128"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row>
    <row r="520">
      <c r="B520" s="180" t="n"/>
      <c r="C520" s="180" t="n"/>
      <c r="D520" s="180" t="n"/>
      <c r="E520" s="180" t="n"/>
      <c r="F520" s="180" t="n"/>
      <c r="G520" s="128"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row>
    <row r="521">
      <c r="B521" s="180" t="n"/>
      <c r="C521" s="180" t="n"/>
      <c r="D521" s="180" t="n"/>
      <c r="E521" s="180" t="n"/>
      <c r="F521" s="180" t="n"/>
      <c r="G521" s="128"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row>
    <row r="522">
      <c r="B522" s="180" t="n"/>
      <c r="C522" s="180" t="n"/>
      <c r="D522" s="180" t="n"/>
      <c r="E522" s="180" t="n"/>
      <c r="F522" s="180" t="n"/>
      <c r="G522" s="128"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row>
    <row r="523">
      <c r="B523" s="180" t="n"/>
      <c r="C523" s="180" t="n"/>
      <c r="D523" s="180" t="n"/>
      <c r="E523" s="180" t="n"/>
      <c r="F523" s="180" t="n"/>
      <c r="G523" s="128"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row>
    <row r="524">
      <c r="B524" s="180" t="n"/>
      <c r="C524" s="180" t="n"/>
      <c r="D524" s="180" t="n"/>
      <c r="E524" s="180" t="n"/>
      <c r="F524" s="180" t="n"/>
      <c r="G524" s="128"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row>
    <row r="525">
      <c r="B525" s="180" t="n"/>
      <c r="C525" s="180" t="n"/>
      <c r="D525" s="180" t="n"/>
      <c r="E525" s="180" t="n"/>
      <c r="F525" s="180" t="n"/>
      <c r="G525" s="128"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row>
    <row r="526">
      <c r="B526" s="180" t="n"/>
      <c r="C526" s="180" t="n"/>
      <c r="D526" s="180" t="n"/>
      <c r="E526" s="180" t="n"/>
      <c r="F526" s="180" t="n"/>
      <c r="G526" s="128"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row>
    <row r="527">
      <c r="B527" s="180" t="n"/>
      <c r="C527" s="180" t="n"/>
      <c r="D527" s="180" t="n"/>
      <c r="E527" s="180" t="n"/>
      <c r="F527" s="180" t="n"/>
      <c r="G527" s="128"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row>
    <row r="528">
      <c r="B528" s="180" t="n"/>
      <c r="C528" s="180" t="n"/>
      <c r="D528" s="180" t="n"/>
      <c r="E528" s="180" t="n"/>
      <c r="F528" s="180" t="n"/>
      <c r="G528" s="128"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row>
    <row r="529">
      <c r="B529" s="180" t="n"/>
      <c r="C529" s="180" t="n"/>
      <c r="D529" s="180" t="n"/>
      <c r="E529" s="180" t="n"/>
      <c r="F529" s="180" t="n"/>
      <c r="G529" s="128"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row>
    <row r="530">
      <c r="B530" s="180" t="n"/>
      <c r="C530" s="180" t="n"/>
      <c r="D530" s="180" t="n"/>
      <c r="E530" s="180" t="n"/>
      <c r="F530" s="180" t="n"/>
      <c r="G530" s="128"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row>
    <row r="531">
      <c r="B531" s="180" t="n"/>
      <c r="C531" s="180" t="n"/>
      <c r="D531" s="180" t="n"/>
      <c r="E531" s="180" t="n"/>
      <c r="F531" s="180" t="n"/>
      <c r="G531" s="128"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row>
    <row r="532">
      <c r="B532" s="180" t="n"/>
      <c r="C532" s="180" t="n"/>
      <c r="D532" s="180" t="n"/>
      <c r="E532" s="180" t="n"/>
      <c r="F532" s="180" t="n"/>
      <c r="G532" s="128"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row>
    <row r="533">
      <c r="B533" s="180" t="n"/>
      <c r="C533" s="180" t="n"/>
      <c r="D533" s="180" t="n"/>
      <c r="E533" s="180" t="n"/>
      <c r="F533" s="180" t="n"/>
      <c r="G533" s="128"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row>
    <row r="534">
      <c r="B534" s="180" t="n"/>
      <c r="C534" s="180" t="n"/>
      <c r="D534" s="180" t="n"/>
      <c r="E534" s="180" t="n"/>
      <c r="F534" s="180" t="n"/>
      <c r="G534" s="128"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row>
    <row r="535">
      <c r="B535" s="180" t="n"/>
      <c r="C535" s="180" t="n"/>
      <c r="D535" s="180" t="n"/>
      <c r="E535" s="180" t="n"/>
      <c r="F535" s="180" t="n"/>
      <c r="G535" s="128"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row>
    <row r="536">
      <c r="B536" s="180" t="n"/>
      <c r="C536" s="180" t="n"/>
      <c r="D536" s="180" t="n"/>
      <c r="E536" s="180" t="n"/>
      <c r="F536" s="180" t="n"/>
      <c r="G536" s="128"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row>
    <row r="537">
      <c r="B537" s="180" t="n"/>
      <c r="C537" s="180" t="n"/>
      <c r="D537" s="180" t="n"/>
      <c r="E537" s="180" t="n"/>
      <c r="F537" s="180" t="n"/>
      <c r="G537" s="128"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row>
    <row r="538">
      <c r="B538" s="180" t="n"/>
      <c r="C538" s="180" t="n"/>
      <c r="D538" s="180" t="n"/>
      <c r="E538" s="180" t="n"/>
      <c r="F538" s="180" t="n"/>
      <c r="G538" s="128"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row>
    <row r="539">
      <c r="B539" s="180" t="n"/>
      <c r="C539" s="180" t="n"/>
      <c r="D539" s="180" t="n"/>
      <c r="E539" s="180" t="n"/>
      <c r="F539" s="180" t="n"/>
      <c r="G539" s="128"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row>
    <row r="540">
      <c r="B540" s="180" t="n"/>
      <c r="C540" s="180" t="n"/>
      <c r="D540" s="180" t="n"/>
      <c r="E540" s="180" t="n"/>
      <c r="F540" s="180" t="n"/>
      <c r="G540" s="128"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row>
    <row r="541">
      <c r="B541" s="180" t="n"/>
      <c r="C541" s="180" t="n"/>
      <c r="D541" s="180" t="n"/>
      <c r="E541" s="180" t="n"/>
      <c r="F541" s="180" t="n"/>
      <c r="G541" s="128"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row>
    <row r="542">
      <c r="B542" s="180" t="n"/>
      <c r="C542" s="180" t="n"/>
      <c r="D542" s="180" t="n"/>
      <c r="E542" s="180" t="n"/>
      <c r="F542" s="180" t="n"/>
      <c r="G542" s="128"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row>
    <row r="543">
      <c r="B543" s="180" t="n"/>
      <c r="C543" s="180" t="n"/>
      <c r="D543" s="180" t="n"/>
      <c r="E543" s="180" t="n"/>
      <c r="F543" s="180" t="n"/>
      <c r="G543" s="128"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row>
    <row r="544">
      <c r="B544" s="180" t="n"/>
      <c r="C544" s="180" t="n"/>
      <c r="D544" s="180" t="n"/>
      <c r="E544" s="180" t="n"/>
      <c r="F544" s="180" t="n"/>
      <c r="G544" s="128"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row>
    <row r="545">
      <c r="B545" s="180" t="n"/>
      <c r="C545" s="180" t="n"/>
      <c r="D545" s="180" t="n"/>
      <c r="E545" s="180" t="n"/>
      <c r="F545" s="180" t="n"/>
      <c r="G545" s="128"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row>
    <row r="546">
      <c r="B546" s="180" t="n"/>
      <c r="C546" s="180" t="n"/>
      <c r="D546" s="180" t="n"/>
      <c r="E546" s="180" t="n"/>
      <c r="F546" s="180" t="n"/>
      <c r="G546" s="128"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row>
    <row r="547">
      <c r="B547" s="180" t="n"/>
      <c r="C547" s="180" t="n"/>
      <c r="D547" s="180" t="n"/>
      <c r="E547" s="180" t="n"/>
      <c r="F547" s="180" t="n"/>
      <c r="G547" s="128"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row>
    <row r="548">
      <c r="B548" s="180" t="n"/>
      <c r="C548" s="180" t="n"/>
      <c r="D548" s="180" t="n"/>
      <c r="E548" s="180" t="n"/>
      <c r="F548" s="180" t="n"/>
      <c r="G548" s="128"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row>
    <row r="549">
      <c r="B549" s="180" t="n"/>
      <c r="C549" s="180" t="n"/>
      <c r="D549" s="180" t="n"/>
      <c r="E549" s="180" t="n"/>
      <c r="F549" s="180" t="n"/>
      <c r="G549" s="128"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row>
    <row r="550">
      <c r="B550" s="180" t="n"/>
      <c r="C550" s="180" t="n"/>
      <c r="D550" s="180" t="n"/>
      <c r="E550" s="180" t="n"/>
      <c r="F550" s="180" t="n"/>
      <c r="G550" s="128"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row>
    <row r="551">
      <c r="B551" s="180" t="n"/>
      <c r="C551" s="180" t="n"/>
      <c r="D551" s="180" t="n"/>
      <c r="E551" s="180" t="n"/>
      <c r="F551" s="180" t="n"/>
      <c r="G551" s="128"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row>
    <row r="552">
      <c r="B552" s="180" t="n"/>
      <c r="C552" s="180" t="n"/>
      <c r="D552" s="180" t="n"/>
      <c r="E552" s="180" t="n"/>
      <c r="F552" s="180" t="n"/>
      <c r="G552" s="128"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row>
    <row r="553">
      <c r="B553" s="180" t="n"/>
      <c r="C553" s="180" t="n"/>
      <c r="D553" s="180" t="n"/>
      <c r="E553" s="180" t="n"/>
      <c r="F553" s="180" t="n"/>
      <c r="G553" s="128"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row>
    <row r="554">
      <c r="B554" s="180" t="n"/>
      <c r="C554" s="180" t="n"/>
      <c r="D554" s="180" t="n"/>
      <c r="E554" s="180" t="n"/>
      <c r="F554" s="180" t="n"/>
      <c r="G554" s="128"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row>
    <row r="555">
      <c r="B555" s="180" t="n"/>
      <c r="C555" s="180" t="n"/>
      <c r="D555" s="180" t="n"/>
      <c r="E555" s="180" t="n"/>
      <c r="F555" s="180" t="n"/>
      <c r="G555" s="128"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row>
    <row r="556">
      <c r="B556" s="180" t="n"/>
      <c r="C556" s="180" t="n"/>
      <c r="D556" s="180" t="n"/>
      <c r="E556" s="180" t="n"/>
      <c r="F556" s="180" t="n"/>
      <c r="G556" s="128"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row>
    <row r="557">
      <c r="B557" s="180" t="n"/>
      <c r="C557" s="180" t="n"/>
      <c r="D557" s="180" t="n"/>
      <c r="E557" s="180" t="n"/>
      <c r="F557" s="180" t="n"/>
      <c r="G557" s="128"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row>
    <row r="558">
      <c r="B558" s="180" t="n"/>
      <c r="C558" s="180" t="n"/>
      <c r="D558" s="180" t="n"/>
      <c r="E558" s="180" t="n"/>
      <c r="F558" s="180" t="n"/>
      <c r="G558" s="128"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row>
    <row r="559">
      <c r="B559" s="180" t="n"/>
      <c r="C559" s="180" t="n"/>
      <c r="D559" s="180" t="n"/>
      <c r="E559" s="180" t="n"/>
      <c r="F559" s="180" t="n"/>
      <c r="G559" s="128"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row>
    <row r="560">
      <c r="B560" s="180" t="n"/>
      <c r="C560" s="180" t="n"/>
      <c r="D560" s="180" t="n"/>
      <c r="E560" s="180" t="n"/>
      <c r="F560" s="180" t="n"/>
      <c r="G560" s="128"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row>
    <row r="561">
      <c r="B561" s="180" t="n"/>
      <c r="C561" s="180" t="n"/>
      <c r="D561" s="180" t="n"/>
      <c r="E561" s="180" t="n"/>
      <c r="F561" s="180" t="n"/>
      <c r="G561" s="128"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row>
    <row r="562">
      <c r="B562" s="180" t="n"/>
      <c r="C562" s="180" t="n"/>
      <c r="D562" s="180" t="n"/>
      <c r="E562" s="180" t="n"/>
      <c r="F562" s="180" t="n"/>
      <c r="G562" s="128"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row>
    <row r="563">
      <c r="B563" s="180" t="n"/>
      <c r="C563" s="180" t="n"/>
      <c r="D563" s="180" t="n"/>
      <c r="E563" s="180" t="n"/>
      <c r="F563" s="180" t="n"/>
      <c r="G563" s="128"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row>
    <row r="564">
      <c r="B564" s="180" t="n"/>
      <c r="C564" s="180" t="n"/>
      <c r="D564" s="180" t="n"/>
      <c r="E564" s="180" t="n"/>
      <c r="F564" s="180" t="n"/>
      <c r="G564" s="128"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row>
    <row r="565">
      <c r="B565" s="180" t="n"/>
      <c r="C565" s="180" t="n"/>
      <c r="D565" s="180" t="n"/>
      <c r="E565" s="180" t="n"/>
      <c r="F565" s="180" t="n"/>
      <c r="G565" s="128"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row>
    <row r="566">
      <c r="B566" s="180" t="n"/>
      <c r="C566" s="180" t="n"/>
      <c r="D566" s="180" t="n"/>
      <c r="E566" s="180" t="n"/>
      <c r="F566" s="180" t="n"/>
      <c r="G566" s="128"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row>
    <row r="567">
      <c r="B567" s="180" t="n"/>
      <c r="C567" s="180" t="n"/>
      <c r="D567" s="180" t="n"/>
      <c r="E567" s="180" t="n"/>
      <c r="F567" s="180" t="n"/>
      <c r="G567" s="128"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row>
    <row r="568">
      <c r="B568" s="180" t="n"/>
      <c r="C568" s="180" t="n"/>
      <c r="D568" s="180" t="n"/>
      <c r="E568" s="180" t="n"/>
      <c r="F568" s="180" t="n"/>
      <c r="G568" s="128"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row>
    <row r="569">
      <c r="B569" s="180" t="n"/>
      <c r="C569" s="180" t="n"/>
      <c r="D569" s="180" t="n"/>
      <c r="E569" s="180" t="n"/>
      <c r="F569" s="180" t="n"/>
      <c r="G569" s="128"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row>
    <row r="570">
      <c r="B570" s="180" t="n"/>
      <c r="C570" s="180" t="n"/>
      <c r="D570" s="180" t="n"/>
      <c r="E570" s="180" t="n"/>
      <c r="F570" s="180" t="n"/>
      <c r="G570" s="128"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row>
    <row r="571">
      <c r="B571" s="180" t="n"/>
      <c r="C571" s="180" t="n"/>
      <c r="D571" s="180" t="n"/>
      <c r="E571" s="180" t="n"/>
      <c r="F571" s="180" t="n"/>
      <c r="G571" s="128"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row>
    <row r="572">
      <c r="B572" s="180" t="n"/>
      <c r="C572" s="180" t="n"/>
      <c r="D572" s="180" t="n"/>
      <c r="E572" s="180" t="n"/>
      <c r="F572" s="180" t="n"/>
      <c r="G572" s="128"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row>
    <row r="573">
      <c r="B573" s="180" t="n"/>
      <c r="C573" s="180" t="n"/>
      <c r="D573" s="180" t="n"/>
      <c r="E573" s="180" t="n"/>
      <c r="F573" s="180" t="n"/>
      <c r="G573" s="128"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row>
    <row r="574">
      <c r="B574" s="180" t="n"/>
      <c r="C574" s="180" t="n"/>
      <c r="D574" s="180" t="n"/>
      <c r="E574" s="180" t="n"/>
      <c r="F574" s="180" t="n"/>
      <c r="G574" s="128"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row>
    <row r="575">
      <c r="B575" s="180" t="n"/>
      <c r="C575" s="180" t="n"/>
      <c r="D575" s="180" t="n"/>
      <c r="E575" s="180" t="n"/>
      <c r="F575" s="180" t="n"/>
      <c r="G575" s="128"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row>
    <row r="576">
      <c r="B576" s="180" t="n"/>
      <c r="C576" s="180" t="n"/>
      <c r="D576" s="180" t="n"/>
      <c r="E576" s="180" t="n"/>
      <c r="F576" s="180" t="n"/>
      <c r="G576" s="128"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row>
    <row r="577">
      <c r="B577" s="180" t="n"/>
      <c r="C577" s="180" t="n"/>
      <c r="D577" s="180" t="n"/>
      <c r="E577" s="180" t="n"/>
      <c r="F577" s="180" t="n"/>
      <c r="G577" s="128"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row>
    <row r="578">
      <c r="B578" s="180" t="n"/>
      <c r="C578" s="180" t="n"/>
      <c r="D578" s="180" t="n"/>
      <c r="E578" s="180" t="n"/>
      <c r="F578" s="180" t="n"/>
      <c r="G578" s="128"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row>
    <row r="579">
      <c r="B579" s="180" t="n"/>
      <c r="C579" s="180" t="n"/>
      <c r="D579" s="180" t="n"/>
      <c r="E579" s="180" t="n"/>
      <c r="F579" s="180" t="n"/>
      <c r="G579" s="128"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row>
    <row r="580">
      <c r="B580" s="180" t="n"/>
      <c r="C580" s="180" t="n"/>
      <c r="D580" s="180" t="n"/>
      <c r="E580" s="180" t="n"/>
      <c r="F580" s="180" t="n"/>
      <c r="G580" s="128"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row>
    <row r="581">
      <c r="B581" s="180" t="n"/>
      <c r="C581" s="180" t="n"/>
      <c r="D581" s="180" t="n"/>
      <c r="E581" s="180" t="n"/>
      <c r="F581" s="180" t="n"/>
      <c r="G581" s="128"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row>
    <row r="582">
      <c r="B582" s="180" t="n"/>
      <c r="C582" s="180" t="n"/>
      <c r="D582" s="180" t="n"/>
      <c r="E582" s="180" t="n"/>
      <c r="F582" s="180" t="n"/>
      <c r="G582" s="128"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row>
    <row r="583">
      <c r="B583" s="180" t="n"/>
      <c r="C583" s="180" t="n"/>
      <c r="D583" s="180" t="n"/>
      <c r="E583" s="180" t="n"/>
      <c r="F583" s="180" t="n"/>
      <c r="G583" s="128"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row>
    <row r="584">
      <c r="B584" s="180" t="n"/>
      <c r="C584" s="180" t="n"/>
      <c r="D584" s="180" t="n"/>
      <c r="E584" s="180" t="n"/>
      <c r="F584" s="180" t="n"/>
      <c r="G584" s="128"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row>
    <row r="585">
      <c r="B585" s="180" t="n"/>
      <c r="C585" s="180" t="n"/>
      <c r="D585" s="180" t="n"/>
      <c r="E585" s="180" t="n"/>
      <c r="F585" s="180" t="n"/>
      <c r="G585" s="128"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row>
    <row r="586">
      <c r="B586" s="180" t="n"/>
      <c r="C586" s="180" t="n"/>
      <c r="D586" s="180" t="n"/>
      <c r="E586" s="180" t="n"/>
      <c r="F586" s="180" t="n"/>
      <c r="G586" s="128"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row>
    <row r="587">
      <c r="B587" s="180" t="n"/>
      <c r="C587" s="180" t="n"/>
      <c r="D587" s="180" t="n"/>
      <c r="E587" s="180" t="n"/>
      <c r="F587" s="180" t="n"/>
      <c r="G587" s="128"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row>
    <row r="588">
      <c r="B588" s="180" t="n"/>
      <c r="C588" s="180" t="n"/>
      <c r="D588" s="180" t="n"/>
      <c r="E588" s="180" t="n"/>
      <c r="F588" s="180" t="n"/>
      <c r="G588" s="128"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row>
    <row r="589">
      <c r="B589" s="180" t="n"/>
      <c r="C589" s="180" t="n"/>
      <c r="D589" s="180" t="n"/>
      <c r="E589" s="180" t="n"/>
      <c r="F589" s="180" t="n"/>
      <c r="G589" s="128"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row>
    <row r="590">
      <c r="B590" s="180" t="n"/>
      <c r="C590" s="180" t="n"/>
      <c r="D590" s="180" t="n"/>
      <c r="E590" s="180" t="n"/>
      <c r="F590" s="180" t="n"/>
      <c r="G590" s="128"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row>
    <row r="591">
      <c r="B591" s="180" t="n"/>
      <c r="C591" s="180" t="n"/>
      <c r="D591" s="180" t="n"/>
      <c r="E591" s="180" t="n"/>
      <c r="F591" s="180" t="n"/>
      <c r="G591" s="128"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row>
    <row r="592">
      <c r="B592" s="180" t="n"/>
      <c r="C592" s="180" t="n"/>
      <c r="D592" s="180" t="n"/>
      <c r="E592" s="180" t="n"/>
      <c r="F592" s="180" t="n"/>
      <c r="G592" s="128"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row>
    <row r="593">
      <c r="B593" s="180" t="n"/>
      <c r="C593" s="180" t="n"/>
      <c r="D593" s="180" t="n"/>
      <c r="E593" s="180" t="n"/>
      <c r="F593" s="180" t="n"/>
      <c r="G593" s="128"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row>
    <row r="594">
      <c r="B594" s="180" t="n"/>
      <c r="C594" s="180" t="n"/>
      <c r="D594" s="180" t="n"/>
      <c r="E594" s="180" t="n"/>
      <c r="F594" s="180" t="n"/>
      <c r="G594" s="128"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row>
    <row r="595">
      <c r="B595" s="180" t="n"/>
      <c r="C595" s="180" t="n"/>
      <c r="D595" s="180" t="n"/>
      <c r="E595" s="180" t="n"/>
      <c r="F595" s="180" t="n"/>
      <c r="G595" s="128"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row>
    <row r="596">
      <c r="B596" s="180" t="n"/>
      <c r="C596" s="180" t="n"/>
      <c r="D596" s="180" t="n"/>
      <c r="E596" s="180" t="n"/>
      <c r="F596" s="180" t="n"/>
      <c r="G596" s="128"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row>
    <row r="597">
      <c r="B597" s="180" t="n"/>
      <c r="C597" s="180" t="n"/>
      <c r="D597" s="180" t="n"/>
      <c r="E597" s="180" t="n"/>
      <c r="F597" s="180" t="n"/>
      <c r="G597" s="128"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row>
    <row r="598">
      <c r="B598" s="180" t="n"/>
      <c r="C598" s="180" t="n"/>
      <c r="D598" s="180" t="n"/>
      <c r="E598" s="180" t="n"/>
      <c r="F598" s="180" t="n"/>
      <c r="G598" s="128"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row>
    <row r="599">
      <c r="B599" s="180" t="n"/>
      <c r="C599" s="180" t="n"/>
      <c r="D599" s="180" t="n"/>
      <c r="E599" s="180" t="n"/>
      <c r="F599" s="180" t="n"/>
      <c r="G599" s="128"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row>
    <row r="600">
      <c r="B600" s="180" t="n"/>
      <c r="C600" s="180" t="n"/>
      <c r="D600" s="180" t="n"/>
      <c r="E600" s="180" t="n"/>
      <c r="F600" s="180" t="n"/>
      <c r="G600" s="128"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row>
    <row r="601">
      <c r="B601" s="180" t="n"/>
      <c r="C601" s="180" t="n"/>
      <c r="D601" s="180" t="n"/>
      <c r="E601" s="180" t="n"/>
      <c r="F601" s="180" t="n"/>
      <c r="G601" s="128"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row>
    <row r="602">
      <c r="B602" s="180" t="n"/>
      <c r="C602" s="180" t="n"/>
      <c r="D602" s="180" t="n"/>
      <c r="E602" s="180" t="n"/>
      <c r="F602" s="180" t="n"/>
      <c r="G602" s="128"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row>
    <row r="603">
      <c r="B603" s="180" t="n"/>
      <c r="C603" s="180" t="n"/>
      <c r="D603" s="180" t="n"/>
      <c r="E603" s="180" t="n"/>
      <c r="F603" s="180" t="n"/>
      <c r="G603" s="128"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row>
    <row r="604">
      <c r="B604" s="180" t="n"/>
      <c r="C604" s="180" t="n"/>
      <c r="D604" s="180" t="n"/>
      <c r="E604" s="180" t="n"/>
      <c r="F604" s="180" t="n"/>
      <c r="G604" s="128"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row>
    <row r="605">
      <c r="B605" s="180" t="n"/>
      <c r="C605" s="180" t="n"/>
      <c r="D605" s="180" t="n"/>
      <c r="E605" s="180" t="n"/>
      <c r="F605" s="180" t="n"/>
      <c r="G605" s="128"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row>
    <row r="606">
      <c r="B606" s="180" t="n"/>
      <c r="C606" s="180" t="n"/>
      <c r="D606" s="180" t="n"/>
      <c r="E606" s="180" t="n"/>
      <c r="F606" s="180" t="n"/>
      <c r="G606" s="128"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row>
    <row r="607">
      <c r="B607" s="180" t="n"/>
      <c r="C607" s="180" t="n"/>
      <c r="D607" s="180" t="n"/>
      <c r="E607" s="180" t="n"/>
      <c r="F607" s="180" t="n"/>
      <c r="G607" s="128"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row>
    <row r="608">
      <c r="B608" s="180" t="n"/>
      <c r="C608" s="180" t="n"/>
      <c r="D608" s="180" t="n"/>
      <c r="E608" s="180" t="n"/>
      <c r="F608" s="180" t="n"/>
      <c r="G608" s="128"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row>
    <row r="609">
      <c r="B609" s="180" t="n"/>
      <c r="C609" s="180" t="n"/>
      <c r="D609" s="180" t="n"/>
      <c r="E609" s="180" t="n"/>
      <c r="F609" s="180" t="n"/>
      <c r="G609" s="128"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row>
    <row r="610">
      <c r="B610" s="180" t="n"/>
      <c r="C610" s="180" t="n"/>
      <c r="D610" s="180" t="n"/>
      <c r="E610" s="180" t="n"/>
      <c r="F610" s="180" t="n"/>
      <c r="G610" s="128"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row>
    <row r="611">
      <c r="B611" s="180" t="n"/>
      <c r="C611" s="180" t="n"/>
      <c r="D611" s="180" t="n"/>
      <c r="E611" s="180" t="n"/>
      <c r="F611" s="180" t="n"/>
      <c r="G611" s="128"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row>
    <row r="612">
      <c r="B612" s="180" t="n"/>
      <c r="C612" s="180" t="n"/>
      <c r="D612" s="180" t="n"/>
      <c r="E612" s="180" t="n"/>
      <c r="F612" s="180" t="n"/>
      <c r="G612" s="128"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row>
    <row r="613">
      <c r="B613" s="180" t="n"/>
      <c r="C613" s="180" t="n"/>
      <c r="D613" s="180" t="n"/>
      <c r="E613" s="180" t="n"/>
      <c r="F613" s="180" t="n"/>
      <c r="G613" s="128"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row>
    <row r="614">
      <c r="B614" s="180" t="n"/>
      <c r="C614" s="180" t="n"/>
      <c r="D614" s="180" t="n"/>
      <c r="E614" s="180" t="n"/>
      <c r="F614" s="180" t="n"/>
      <c r="G614" s="128"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row>
    <row r="615">
      <c r="B615" s="180" t="n"/>
      <c r="C615" s="180" t="n"/>
      <c r="D615" s="180" t="n"/>
      <c r="E615" s="180" t="n"/>
      <c r="F615" s="180" t="n"/>
      <c r="G615" s="128"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row>
    <row r="616">
      <c r="B616" s="180" t="n"/>
      <c r="C616" s="180" t="n"/>
      <c r="D616" s="180" t="n"/>
      <c r="E616" s="180" t="n"/>
      <c r="F616" s="180" t="n"/>
      <c r="G616" s="128"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row>
    <row r="617">
      <c r="B617" s="180" t="n"/>
      <c r="C617" s="180" t="n"/>
      <c r="D617" s="180" t="n"/>
      <c r="E617" s="180" t="n"/>
      <c r="F617" s="180" t="n"/>
      <c r="G617" s="128"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row>
    <row r="618">
      <c r="B618" s="180" t="n"/>
      <c r="C618" s="180" t="n"/>
      <c r="D618" s="180" t="n"/>
      <c r="E618" s="180" t="n"/>
      <c r="F618" s="180" t="n"/>
      <c r="G618" s="128"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row>
    <row r="619">
      <c r="B619" s="180" t="n"/>
      <c r="C619" s="180" t="n"/>
      <c r="D619" s="180" t="n"/>
      <c r="E619" s="180" t="n"/>
      <c r="F619" s="180" t="n"/>
      <c r="G619" s="128"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row>
    <row r="620">
      <c r="B620" s="180" t="n"/>
      <c r="C620" s="180" t="n"/>
      <c r="D620" s="180" t="n"/>
      <c r="E620" s="180" t="n"/>
      <c r="F620" s="180" t="n"/>
      <c r="G620" s="128"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row>
    <row r="621">
      <c r="B621" s="180" t="n"/>
      <c r="C621" s="180" t="n"/>
      <c r="D621" s="180" t="n"/>
      <c r="E621" s="180" t="n"/>
      <c r="F621" s="180" t="n"/>
      <c r="G621" s="128"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row>
    <row r="622">
      <c r="B622" s="180" t="n"/>
      <c r="C622" s="180" t="n"/>
      <c r="D622" s="180" t="n"/>
      <c r="E622" s="180" t="n"/>
      <c r="F622" s="180" t="n"/>
      <c r="G622" s="128"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row>
    <row r="623">
      <c r="B623" s="180" t="n"/>
      <c r="C623" s="180" t="n"/>
      <c r="D623" s="180" t="n"/>
      <c r="E623" s="180" t="n"/>
      <c r="F623" s="180" t="n"/>
      <c r="G623" s="128"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row>
    <row r="624">
      <c r="B624" s="180" t="n"/>
      <c r="C624" s="180" t="n"/>
      <c r="D624" s="180" t="n"/>
      <c r="E624" s="180" t="n"/>
      <c r="F624" s="180" t="n"/>
      <c r="G624" s="128"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row>
    <row r="625">
      <c r="B625" s="180" t="n"/>
      <c r="C625" s="180" t="n"/>
      <c r="D625" s="180" t="n"/>
      <c r="E625" s="180" t="n"/>
      <c r="F625" s="180" t="n"/>
      <c r="G625" s="128"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row>
    <row r="626">
      <c r="B626" s="180" t="n"/>
      <c r="C626" s="180" t="n"/>
      <c r="D626" s="180" t="n"/>
      <c r="E626" s="180" t="n"/>
      <c r="F626" s="180" t="n"/>
      <c r="G626" s="128"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row>
    <row r="627">
      <c r="B627" s="180" t="n"/>
      <c r="C627" s="180" t="n"/>
      <c r="D627" s="180" t="n"/>
      <c r="E627" s="180" t="n"/>
      <c r="F627" s="180" t="n"/>
      <c r="G627" s="128"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row>
    <row r="628">
      <c r="B628" s="180" t="n"/>
      <c r="C628" s="180" t="n"/>
      <c r="D628" s="180" t="n"/>
      <c r="E628" s="180" t="n"/>
      <c r="F628" s="180" t="n"/>
      <c r="G628" s="128"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row>
    <row r="629">
      <c r="B629" s="180" t="n"/>
      <c r="C629" s="180" t="n"/>
      <c r="D629" s="180" t="n"/>
      <c r="E629" s="180" t="n"/>
      <c r="F629" s="180" t="n"/>
      <c r="G629" s="128"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row>
    <row r="630">
      <c r="B630" s="180" t="n"/>
      <c r="C630" s="180" t="n"/>
      <c r="D630" s="180" t="n"/>
      <c r="E630" s="180" t="n"/>
      <c r="F630" s="180" t="n"/>
      <c r="G630" s="128"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row>
    <row r="631">
      <c r="B631" s="180" t="n"/>
      <c r="C631" s="180" t="n"/>
      <c r="D631" s="180" t="n"/>
      <c r="E631" s="180" t="n"/>
      <c r="F631" s="180" t="n"/>
      <c r="G631" s="128"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row>
    <row r="632">
      <c r="B632" s="180" t="n"/>
      <c r="C632" s="180" t="n"/>
      <c r="D632" s="180" t="n"/>
      <c r="E632" s="180" t="n"/>
      <c r="F632" s="180" t="n"/>
      <c r="G632" s="128"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row>
    <row r="633">
      <c r="B633" s="180" t="n"/>
      <c r="C633" s="180" t="n"/>
      <c r="D633" s="180" t="n"/>
      <c r="E633" s="180" t="n"/>
      <c r="F633" s="180" t="n"/>
      <c r="G633" s="128"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row>
    <row r="634">
      <c r="B634" s="180" t="n"/>
      <c r="C634" s="180" t="n"/>
      <c r="D634" s="180" t="n"/>
      <c r="E634" s="180" t="n"/>
      <c r="F634" s="180" t="n"/>
      <c r="G634" s="128"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row>
    <row r="635">
      <c r="B635" s="180" t="n"/>
      <c r="C635" s="180" t="n"/>
      <c r="D635" s="180" t="n"/>
      <c r="E635" s="180" t="n"/>
      <c r="F635" s="180" t="n"/>
      <c r="G635" s="128"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row>
    <row r="636">
      <c r="B636" s="180" t="n"/>
      <c r="C636" s="180" t="n"/>
      <c r="D636" s="180" t="n"/>
      <c r="E636" s="180" t="n"/>
      <c r="F636" s="180" t="n"/>
      <c r="G636" s="128"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row>
    <row r="637">
      <c r="B637" s="180" t="n"/>
      <c r="C637" s="180" t="n"/>
      <c r="D637" s="180" t="n"/>
      <c r="E637" s="180" t="n"/>
      <c r="F637" s="180" t="n"/>
      <c r="G637" s="128"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row>
    <row r="638">
      <c r="B638" s="180" t="n"/>
      <c r="C638" s="180" t="n"/>
      <c r="D638" s="180" t="n"/>
      <c r="E638" s="180" t="n"/>
      <c r="F638" s="180" t="n"/>
      <c r="G638" s="128"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row>
    <row r="639">
      <c r="B639" s="180" t="n"/>
      <c r="C639" s="180" t="n"/>
      <c r="D639" s="180" t="n"/>
      <c r="E639" s="180" t="n"/>
      <c r="F639" s="180" t="n"/>
      <c r="G639" s="128"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row>
    <row r="640">
      <c r="B640" s="180" t="n"/>
      <c r="C640" s="180" t="n"/>
      <c r="D640" s="180" t="n"/>
      <c r="E640" s="180" t="n"/>
      <c r="F640" s="180" t="n"/>
      <c r="G640" s="128"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row>
    <row r="641">
      <c r="B641" s="180" t="n"/>
      <c r="C641" s="180" t="n"/>
      <c r="D641" s="180" t="n"/>
      <c r="E641" s="180" t="n"/>
      <c r="F641" s="180" t="n"/>
      <c r="G641" s="128"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row>
    <row r="642">
      <c r="B642" s="180" t="n"/>
      <c r="C642" s="180" t="n"/>
      <c r="D642" s="180" t="n"/>
      <c r="E642" s="180" t="n"/>
      <c r="F642" s="180" t="n"/>
      <c r="G642" s="128"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row>
    <row r="643">
      <c r="B643" s="180" t="n"/>
      <c r="C643" s="180" t="n"/>
      <c r="D643" s="180" t="n"/>
      <c r="E643" s="180" t="n"/>
      <c r="F643" s="180" t="n"/>
      <c r="G643" s="128"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row>
    <row r="644">
      <c r="B644" s="180" t="n"/>
      <c r="C644" s="180" t="n"/>
      <c r="D644" s="180" t="n"/>
      <c r="E644" s="180" t="n"/>
      <c r="F644" s="180" t="n"/>
      <c r="G644" s="128"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row>
    <row r="645">
      <c r="B645" s="180" t="n"/>
      <c r="C645" s="180" t="n"/>
      <c r="D645" s="180" t="n"/>
      <c r="E645" s="180" t="n"/>
      <c r="F645" s="180" t="n"/>
      <c r="G645" s="128"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row>
    <row r="646">
      <c r="B646" s="180" t="n"/>
      <c r="C646" s="180" t="n"/>
      <c r="D646" s="180" t="n"/>
      <c r="E646" s="180" t="n"/>
      <c r="F646" s="180" t="n"/>
      <c r="G646" s="128"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row>
    <row r="647">
      <c r="B647" s="180" t="n"/>
      <c r="C647" s="180" t="n"/>
      <c r="D647" s="180" t="n"/>
      <c r="E647" s="180" t="n"/>
      <c r="F647" s="180" t="n"/>
      <c r="G647" s="128"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row>
    <row r="648">
      <c r="B648" s="180" t="n"/>
      <c r="C648" s="180" t="n"/>
      <c r="D648" s="180" t="n"/>
      <c r="E648" s="180" t="n"/>
      <c r="F648" s="180" t="n"/>
      <c r="G648" s="128"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row>
    <row r="649">
      <c r="B649" s="180" t="n"/>
      <c r="C649" s="180" t="n"/>
      <c r="D649" s="180" t="n"/>
      <c r="E649" s="180" t="n"/>
      <c r="F649" s="180" t="n"/>
      <c r="G649" s="128"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row>
    <row r="650">
      <c r="B650" s="180" t="n"/>
      <c r="C650" s="180" t="n"/>
      <c r="D650" s="180" t="n"/>
      <c r="E650" s="180" t="n"/>
      <c r="F650" s="180" t="n"/>
      <c r="G650" s="128"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row>
    <row r="651">
      <c r="B651" s="180" t="n"/>
      <c r="C651" s="180" t="n"/>
      <c r="D651" s="180" t="n"/>
      <c r="E651" s="180" t="n"/>
      <c r="F651" s="180" t="n"/>
      <c r="G651" s="128"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row>
    <row r="652">
      <c r="B652" s="180" t="n"/>
      <c r="C652" s="180" t="n"/>
      <c r="D652" s="180" t="n"/>
      <c r="E652" s="180" t="n"/>
      <c r="F652" s="180" t="n"/>
      <c r="G652" s="128"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row>
    <row r="653">
      <c r="B653" s="180" t="n"/>
      <c r="C653" s="180" t="n"/>
      <c r="D653" s="180" t="n"/>
      <c r="E653" s="180" t="n"/>
      <c r="F653" s="180" t="n"/>
      <c r="G653" s="128"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row>
    <row r="654">
      <c r="B654" s="180" t="n"/>
      <c r="C654" s="180" t="n"/>
      <c r="D654" s="180" t="n"/>
      <c r="E654" s="180" t="n"/>
      <c r="F654" s="180" t="n"/>
      <c r="G654" s="128"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row>
    <row r="655">
      <c r="B655" s="180" t="n"/>
      <c r="C655" s="180" t="n"/>
      <c r="D655" s="180" t="n"/>
      <c r="E655" s="180" t="n"/>
      <c r="F655" s="180" t="n"/>
      <c r="G655" s="128"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row>
    <row r="656">
      <c r="B656" s="180" t="n"/>
      <c r="C656" s="180" t="n"/>
      <c r="D656" s="180" t="n"/>
      <c r="E656" s="180" t="n"/>
      <c r="F656" s="180" t="n"/>
      <c r="G656" s="128"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row>
    <row r="657">
      <c r="B657" s="180" t="n"/>
      <c r="C657" s="180" t="n"/>
      <c r="D657" s="180" t="n"/>
      <c r="E657" s="180" t="n"/>
      <c r="F657" s="180" t="n"/>
      <c r="G657" s="128"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row>
    <row r="658">
      <c r="B658" s="180" t="n"/>
      <c r="C658" s="180" t="n"/>
      <c r="D658" s="180" t="n"/>
      <c r="E658" s="180" t="n"/>
      <c r="F658" s="180" t="n"/>
      <c r="G658" s="128"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row>
    <row r="659">
      <c r="B659" s="180" t="n"/>
      <c r="C659" s="180" t="n"/>
      <c r="D659" s="180" t="n"/>
      <c r="E659" s="180" t="n"/>
      <c r="F659" s="180" t="n"/>
      <c r="G659" s="128"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row>
    <row r="660">
      <c r="B660" s="180" t="n"/>
      <c r="C660" s="180" t="n"/>
      <c r="D660" s="180" t="n"/>
      <c r="E660" s="180" t="n"/>
      <c r="F660" s="180" t="n"/>
      <c r="G660" s="128"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row>
    <row r="661">
      <c r="B661" s="180" t="n"/>
      <c r="C661" s="180" t="n"/>
      <c r="D661" s="180" t="n"/>
      <c r="E661" s="180" t="n"/>
      <c r="F661" s="180" t="n"/>
      <c r="G661" s="128"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row>
    <row r="662">
      <c r="B662" s="180" t="n"/>
      <c r="C662" s="180" t="n"/>
      <c r="D662" s="180" t="n"/>
      <c r="E662" s="180" t="n"/>
      <c r="F662" s="180" t="n"/>
      <c r="G662" s="128"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row>
    <row r="663">
      <c r="B663" s="180" t="n"/>
      <c r="C663" s="180" t="n"/>
      <c r="D663" s="180" t="n"/>
      <c r="E663" s="180" t="n"/>
      <c r="F663" s="180" t="n"/>
      <c r="G663" s="128"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row>
    <row r="664">
      <c r="B664" s="180" t="n"/>
      <c r="C664" s="180" t="n"/>
      <c r="D664" s="180" t="n"/>
      <c r="E664" s="180" t="n"/>
      <c r="F664" s="180" t="n"/>
      <c r="G664" s="128"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row>
    <row r="665">
      <c r="B665" s="180" t="n"/>
      <c r="C665" s="180" t="n"/>
      <c r="D665" s="180" t="n"/>
      <c r="E665" s="180" t="n"/>
      <c r="F665" s="180" t="n"/>
      <c r="G665" s="128"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row>
    <row r="666">
      <c r="B666" s="180" t="n"/>
      <c r="C666" s="180" t="n"/>
      <c r="D666" s="180" t="n"/>
      <c r="E666" s="180" t="n"/>
      <c r="F666" s="180" t="n"/>
      <c r="G666" s="128"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row>
    <row r="667">
      <c r="B667" s="180" t="n"/>
      <c r="C667" s="180" t="n"/>
      <c r="D667" s="180" t="n"/>
      <c r="E667" s="180" t="n"/>
      <c r="F667" s="180" t="n"/>
      <c r="G667" s="128"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row>
    <row r="668">
      <c r="B668" s="180" t="n"/>
      <c r="C668" s="180" t="n"/>
      <c r="D668" s="180" t="n"/>
      <c r="E668" s="180" t="n"/>
      <c r="F668" s="180" t="n"/>
      <c r="G668" s="128"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row>
    <row r="669">
      <c r="B669" s="180" t="n"/>
      <c r="C669" s="180" t="n"/>
      <c r="D669" s="180" t="n"/>
      <c r="E669" s="180" t="n"/>
      <c r="F669" s="180" t="n"/>
      <c r="G669" s="128"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row>
    <row r="670">
      <c r="B670" s="180" t="n"/>
      <c r="C670" s="180" t="n"/>
      <c r="D670" s="180" t="n"/>
      <c r="E670" s="180" t="n"/>
      <c r="F670" s="180" t="n"/>
      <c r="G670" s="128"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row>
    <row r="671">
      <c r="B671" s="180" t="n"/>
      <c r="C671" s="180" t="n"/>
      <c r="D671" s="180" t="n"/>
      <c r="E671" s="180" t="n"/>
      <c r="F671" s="180" t="n"/>
      <c r="G671" s="128"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row>
    <row r="672">
      <c r="B672" s="180" t="n"/>
      <c r="C672" s="180" t="n"/>
      <c r="D672" s="180" t="n"/>
      <c r="E672" s="180" t="n"/>
      <c r="F672" s="180" t="n"/>
      <c r="G672" s="128"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row>
    <row r="673">
      <c r="B673" s="180" t="n"/>
      <c r="C673" s="180" t="n"/>
      <c r="D673" s="180" t="n"/>
      <c r="E673" s="180" t="n"/>
      <c r="F673" s="180" t="n"/>
      <c r="G673" s="128"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row>
    <row r="674">
      <c r="B674" s="180" t="n"/>
      <c r="C674" s="180" t="n"/>
      <c r="D674" s="180" t="n"/>
      <c r="E674" s="180" t="n"/>
      <c r="F674" s="180" t="n"/>
      <c r="G674" s="128"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row>
    <row r="675">
      <c r="B675" s="180" t="n"/>
      <c r="C675" s="180" t="n"/>
      <c r="D675" s="180" t="n"/>
      <c r="E675" s="180" t="n"/>
      <c r="F675" s="180" t="n"/>
      <c r="G675" s="128"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row>
    <row r="676">
      <c r="B676" s="180" t="n"/>
      <c r="C676" s="180" t="n"/>
      <c r="D676" s="180" t="n"/>
      <c r="E676" s="180" t="n"/>
      <c r="F676" s="180" t="n"/>
      <c r="G676" s="128"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row>
    <row r="677">
      <c r="B677" s="180" t="n"/>
      <c r="C677" s="180" t="n"/>
      <c r="D677" s="180" t="n"/>
      <c r="E677" s="180" t="n"/>
      <c r="F677" s="180" t="n"/>
      <c r="G677" s="128"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row>
    <row r="678">
      <c r="B678" s="180" t="n"/>
      <c r="C678" s="180" t="n"/>
      <c r="D678" s="180" t="n"/>
      <c r="E678" s="180" t="n"/>
      <c r="F678" s="180" t="n"/>
      <c r="G678" s="128"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row>
    <row r="679">
      <c r="B679" s="180" t="n"/>
      <c r="C679" s="180" t="n"/>
      <c r="D679" s="180" t="n"/>
      <c r="E679" s="180" t="n"/>
      <c r="F679" s="180" t="n"/>
      <c r="G679" s="128"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row>
    <row r="680">
      <c r="B680" s="180" t="n"/>
      <c r="C680" s="180" t="n"/>
      <c r="D680" s="180" t="n"/>
      <c r="E680" s="180" t="n"/>
      <c r="F680" s="180" t="n"/>
      <c r="G680" s="128"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row>
    <row r="681">
      <c r="B681" s="180" t="n"/>
      <c r="C681" s="180" t="n"/>
      <c r="D681" s="180" t="n"/>
      <c r="E681" s="180" t="n"/>
      <c r="F681" s="180" t="n"/>
      <c r="G681" s="128"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row>
    <row r="682">
      <c r="B682" s="180" t="n"/>
      <c r="C682" s="180" t="n"/>
      <c r="D682" s="180" t="n"/>
      <c r="E682" s="180" t="n"/>
      <c r="F682" s="180" t="n"/>
      <c r="G682" s="128"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row>
    <row r="683">
      <c r="B683" s="180" t="n"/>
      <c r="C683" s="180" t="n"/>
      <c r="D683" s="180" t="n"/>
      <c r="E683" s="180" t="n"/>
      <c r="F683" s="180" t="n"/>
      <c r="G683" s="128"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row>
    <row r="684">
      <c r="B684" s="180" t="n"/>
      <c r="C684" s="180" t="n"/>
      <c r="D684" s="180" t="n"/>
      <c r="E684" s="180" t="n"/>
      <c r="F684" s="180" t="n"/>
      <c r="G684" s="128"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row>
    <row r="685">
      <c r="B685" s="180" t="n"/>
      <c r="C685" s="180" t="n"/>
      <c r="D685" s="180" t="n"/>
      <c r="E685" s="180" t="n"/>
      <c r="F685" s="180" t="n"/>
      <c r="G685" s="128"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row>
    <row r="686">
      <c r="B686" s="180" t="n"/>
      <c r="C686" s="180" t="n"/>
      <c r="D686" s="180" t="n"/>
      <c r="E686" s="180" t="n"/>
      <c r="F686" s="180" t="n"/>
      <c r="G686" s="128"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row>
    <row r="687">
      <c r="B687" s="180" t="n"/>
      <c r="C687" s="180" t="n"/>
      <c r="D687" s="180" t="n"/>
      <c r="E687" s="180" t="n"/>
      <c r="F687" s="180" t="n"/>
      <c r="G687" s="128"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row>
    <row r="688">
      <c r="B688" s="180" t="n"/>
      <c r="C688" s="180" t="n"/>
      <c r="D688" s="180" t="n"/>
      <c r="E688" s="180" t="n"/>
      <c r="F688" s="180" t="n"/>
      <c r="G688" s="128"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row>
    <row r="689">
      <c r="B689" s="180" t="n"/>
      <c r="C689" s="180" t="n"/>
      <c r="D689" s="180" t="n"/>
      <c r="E689" s="180" t="n"/>
      <c r="F689" s="180" t="n"/>
      <c r="G689" s="128"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row>
    <row r="690">
      <c r="B690" s="180" t="n"/>
      <c r="C690" s="180" t="n"/>
      <c r="D690" s="180" t="n"/>
      <c r="E690" s="180" t="n"/>
      <c r="F690" s="180" t="n"/>
      <c r="G690" s="128"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row>
    <row r="691">
      <c r="B691" s="180" t="n"/>
      <c r="C691" s="180" t="n"/>
      <c r="D691" s="180" t="n"/>
      <c r="E691" s="180" t="n"/>
      <c r="F691" s="180" t="n"/>
      <c r="G691" s="128"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row>
    <row r="692">
      <c r="B692" s="180" t="n"/>
      <c r="C692" s="180" t="n"/>
      <c r="D692" s="180" t="n"/>
      <c r="E692" s="180" t="n"/>
      <c r="F692" s="180" t="n"/>
      <c r="G692" s="128"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row>
    <row r="693">
      <c r="B693" s="180" t="n"/>
      <c r="C693" s="180" t="n"/>
      <c r="D693" s="180" t="n"/>
      <c r="E693" s="180" t="n"/>
      <c r="F693" s="180" t="n"/>
      <c r="G693" s="128"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row>
    <row r="694">
      <c r="B694" s="180" t="n"/>
      <c r="C694" s="180" t="n"/>
      <c r="D694" s="180" t="n"/>
      <c r="E694" s="180" t="n"/>
      <c r="F694" s="180" t="n"/>
      <c r="G694" s="128"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row>
    <row r="695">
      <c r="B695" s="180" t="n"/>
      <c r="C695" s="180" t="n"/>
      <c r="D695" s="180" t="n"/>
      <c r="E695" s="180" t="n"/>
      <c r="F695" s="180" t="n"/>
      <c r="G695" s="128"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row>
    <row r="696">
      <c r="B696" s="180" t="n"/>
      <c r="C696" s="180" t="n"/>
      <c r="D696" s="180" t="n"/>
      <c r="E696" s="180" t="n"/>
      <c r="F696" s="180" t="n"/>
      <c r="G696" s="128"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row>
    <row r="697">
      <c r="B697" s="180" t="n"/>
      <c r="C697" s="180" t="n"/>
      <c r="D697" s="180" t="n"/>
      <c r="E697" s="180" t="n"/>
      <c r="F697" s="180" t="n"/>
      <c r="G697" s="128"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row>
    <row r="698">
      <c r="B698" s="180" t="n"/>
      <c r="C698" s="180" t="n"/>
      <c r="D698" s="180" t="n"/>
      <c r="E698" s="180" t="n"/>
      <c r="F698" s="180" t="n"/>
      <c r="G698" s="128"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row>
    <row r="699">
      <c r="B699" s="180" t="n"/>
      <c r="C699" s="180" t="n"/>
      <c r="D699" s="180" t="n"/>
      <c r="E699" s="180" t="n"/>
      <c r="F699" s="180" t="n"/>
      <c r="G699" s="128"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row>
    <row r="700">
      <c r="B700" s="180" t="n"/>
      <c r="C700" s="180" t="n"/>
      <c r="D700" s="180" t="n"/>
      <c r="E700" s="180" t="n"/>
      <c r="F700" s="180" t="n"/>
      <c r="G700" s="128"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row>
    <row r="701">
      <c r="B701" s="180" t="n"/>
      <c r="C701" s="180" t="n"/>
      <c r="D701" s="180" t="n"/>
      <c r="E701" s="180" t="n"/>
      <c r="F701" s="180" t="n"/>
      <c r="G701" s="128"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row>
    <row r="702">
      <c r="B702" s="180" t="n"/>
      <c r="C702" s="180" t="n"/>
      <c r="D702" s="180" t="n"/>
      <c r="E702" s="180" t="n"/>
      <c r="F702" s="180" t="n"/>
      <c r="G702" s="128"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row>
    <row r="703">
      <c r="B703" s="180" t="n"/>
      <c r="C703" s="180" t="n"/>
      <c r="D703" s="180" t="n"/>
      <c r="E703" s="180" t="n"/>
      <c r="F703" s="180" t="n"/>
      <c r="G703" s="128"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row>
    <row r="704">
      <c r="B704" s="180" t="n"/>
      <c r="C704" s="180" t="n"/>
      <c r="D704" s="180" t="n"/>
      <c r="E704" s="180" t="n"/>
      <c r="F704" s="180" t="n"/>
      <c r="G704" s="128"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row>
    <row r="705">
      <c r="B705" s="180" t="n"/>
      <c r="C705" s="180" t="n"/>
      <c r="D705" s="180" t="n"/>
      <c r="E705" s="180" t="n"/>
      <c r="F705" s="180" t="n"/>
      <c r="G705" s="128"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row>
    <row r="706">
      <c r="B706" s="180" t="n"/>
      <c r="C706" s="180" t="n"/>
      <c r="D706" s="180" t="n"/>
      <c r="E706" s="180" t="n"/>
      <c r="F706" s="180" t="n"/>
      <c r="G706" s="128"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row>
    <row r="707">
      <c r="B707" s="180" t="n"/>
      <c r="C707" s="180" t="n"/>
      <c r="D707" s="180" t="n"/>
      <c r="E707" s="180" t="n"/>
      <c r="F707" s="180" t="n"/>
      <c r="G707" s="128"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row>
    <row r="708">
      <c r="B708" s="180" t="n"/>
      <c r="C708" s="180" t="n"/>
      <c r="D708" s="180" t="n"/>
      <c r="E708" s="180" t="n"/>
      <c r="F708" s="180" t="n"/>
      <c r="G708" s="128"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row>
    <row r="709">
      <c r="B709" s="180" t="n"/>
      <c r="C709" s="180" t="n"/>
      <c r="D709" s="180" t="n"/>
      <c r="E709" s="180" t="n"/>
      <c r="F709" s="180" t="n"/>
      <c r="G709" s="128"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row>
    <row r="710">
      <c r="B710" s="180" t="n"/>
      <c r="C710" s="180" t="n"/>
      <c r="D710" s="180" t="n"/>
      <c r="E710" s="180" t="n"/>
      <c r="F710" s="180" t="n"/>
      <c r="G710" s="128"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row>
    <row r="711">
      <c r="B711" s="180" t="n"/>
      <c r="C711" s="180" t="n"/>
      <c r="D711" s="180" t="n"/>
      <c r="E711" s="180" t="n"/>
      <c r="F711" s="180" t="n"/>
      <c r="G711" s="128"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row>
    <row r="712">
      <c r="B712" s="180" t="n"/>
      <c r="C712" s="180" t="n"/>
      <c r="D712" s="180" t="n"/>
      <c r="E712" s="180" t="n"/>
      <c r="F712" s="180" t="n"/>
      <c r="G712" s="128"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row>
    <row r="713">
      <c r="B713" s="180" t="n"/>
      <c r="C713" s="180" t="n"/>
      <c r="D713" s="180" t="n"/>
      <c r="E713" s="180" t="n"/>
      <c r="F713" s="180" t="n"/>
      <c r="G713" s="128"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row>
    <row r="714">
      <c r="B714" s="180" t="n"/>
      <c r="C714" s="180" t="n"/>
      <c r="D714" s="180" t="n"/>
      <c r="E714" s="180" t="n"/>
      <c r="F714" s="180" t="n"/>
      <c r="G714" s="128"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row>
    <row r="715">
      <c r="B715" s="180" t="n"/>
      <c r="C715" s="180" t="n"/>
      <c r="D715" s="180" t="n"/>
      <c r="E715" s="180" t="n"/>
      <c r="F715" s="180" t="n"/>
      <c r="G715" s="128"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row>
    <row r="716">
      <c r="B716" s="180" t="n"/>
      <c r="C716" s="180" t="n"/>
      <c r="D716" s="180" t="n"/>
      <c r="E716" s="180" t="n"/>
      <c r="F716" s="180" t="n"/>
      <c r="G716" s="128"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row>
    <row r="717">
      <c r="B717" s="180" t="n"/>
      <c r="C717" s="180" t="n"/>
      <c r="D717" s="180" t="n"/>
      <c r="E717" s="180" t="n"/>
      <c r="F717" s="180" t="n"/>
      <c r="G717" s="128"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row>
    <row r="718">
      <c r="B718" s="180" t="n"/>
      <c r="C718" s="180" t="n"/>
      <c r="D718" s="180" t="n"/>
      <c r="E718" s="180" t="n"/>
      <c r="F718" s="180" t="n"/>
      <c r="G718" s="128"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row>
    <row r="719">
      <c r="B719" s="180" t="n"/>
      <c r="C719" s="180" t="n"/>
      <c r="D719" s="180" t="n"/>
      <c r="E719" s="180" t="n"/>
      <c r="F719" s="180" t="n"/>
      <c r="G719" s="128"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row>
    <row r="720">
      <c r="B720" s="180" t="n"/>
      <c r="C720" s="180" t="n"/>
      <c r="D720" s="180" t="n"/>
      <c r="E720" s="180" t="n"/>
      <c r="F720" s="180" t="n"/>
      <c r="G720" s="128"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row>
    <row r="721">
      <c r="B721" s="180" t="n"/>
      <c r="C721" s="180" t="n"/>
      <c r="D721" s="180" t="n"/>
      <c r="E721" s="180" t="n"/>
      <c r="F721" s="180" t="n"/>
      <c r="G721" s="128"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row>
    <row r="722">
      <c r="B722" s="180" t="n"/>
      <c r="C722" s="180" t="n"/>
      <c r="D722" s="180" t="n"/>
      <c r="E722" s="180" t="n"/>
      <c r="F722" s="180" t="n"/>
      <c r="G722" s="128"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row>
    <row r="723">
      <c r="B723" s="180" t="n"/>
      <c r="C723" s="180" t="n"/>
      <c r="D723" s="180" t="n"/>
      <c r="E723" s="180" t="n"/>
      <c r="F723" s="180" t="n"/>
      <c r="G723" s="128"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row>
    <row r="724">
      <c r="B724" s="180" t="n"/>
      <c r="C724" s="180" t="n"/>
      <c r="D724" s="180" t="n"/>
      <c r="E724" s="180" t="n"/>
      <c r="F724" s="180" t="n"/>
      <c r="G724" s="128"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row>
    <row r="725">
      <c r="B725" s="180" t="n"/>
      <c r="C725" s="180" t="n"/>
      <c r="D725" s="180" t="n"/>
      <c r="E725" s="180" t="n"/>
      <c r="F725" s="180" t="n"/>
      <c r="G725" s="128"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row>
    <row r="726">
      <c r="B726" s="180" t="n"/>
      <c r="C726" s="180" t="n"/>
      <c r="D726" s="180" t="n"/>
      <c r="E726" s="180" t="n"/>
      <c r="F726" s="180" t="n"/>
      <c r="G726" s="128"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row>
    <row r="727">
      <c r="B727" s="180" t="n"/>
      <c r="C727" s="180" t="n"/>
      <c r="D727" s="180" t="n"/>
      <c r="E727" s="180" t="n"/>
      <c r="F727" s="180" t="n"/>
      <c r="G727" s="128"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row>
    <row r="728">
      <c r="B728" s="180" t="n"/>
      <c r="C728" s="180" t="n"/>
      <c r="D728" s="180" t="n"/>
      <c r="E728" s="180" t="n"/>
      <c r="F728" s="180" t="n"/>
      <c r="G728" s="128"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row>
    <row r="729">
      <c r="B729" s="180" t="n"/>
      <c r="C729" s="180" t="n"/>
      <c r="D729" s="180" t="n"/>
      <c r="E729" s="180" t="n"/>
      <c r="F729" s="180" t="n"/>
      <c r="G729" s="128"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row>
    <row r="730">
      <c r="B730" s="180" t="n"/>
      <c r="C730" s="180" t="n"/>
      <c r="D730" s="180" t="n"/>
      <c r="E730" s="180" t="n"/>
      <c r="F730" s="180" t="n"/>
      <c r="G730" s="128"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row>
    <row r="731">
      <c r="B731" s="180" t="n"/>
      <c r="C731" s="180" t="n"/>
      <c r="D731" s="180" t="n"/>
      <c r="E731" s="180" t="n"/>
      <c r="F731" s="180" t="n"/>
      <c r="G731" s="128"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row>
    <row r="732">
      <c r="B732" s="180" t="n"/>
      <c r="C732" s="180" t="n"/>
      <c r="D732" s="180" t="n"/>
      <c r="E732" s="180" t="n"/>
      <c r="F732" s="180" t="n"/>
      <c r="G732" s="128"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row>
    <row r="733">
      <c r="B733" s="180" t="n"/>
      <c r="C733" s="180" t="n"/>
      <c r="D733" s="180" t="n"/>
      <c r="E733" s="180" t="n"/>
      <c r="F733" s="180" t="n"/>
      <c r="G733" s="128"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row>
    <row r="734">
      <c r="B734" s="180" t="n"/>
      <c r="C734" s="180" t="n"/>
      <c r="D734" s="180" t="n"/>
      <c r="E734" s="180" t="n"/>
      <c r="F734" s="180" t="n"/>
      <c r="G734" s="128"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row>
    <row r="735">
      <c r="B735" s="180" t="n"/>
      <c r="C735" s="180" t="n"/>
      <c r="D735" s="180" t="n"/>
      <c r="E735" s="180" t="n"/>
      <c r="F735" s="180" t="n"/>
      <c r="G735" s="128"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row>
    <row r="736">
      <c r="B736" s="180" t="n"/>
      <c r="C736" s="180" t="n"/>
      <c r="D736" s="180" t="n"/>
      <c r="E736" s="180" t="n"/>
      <c r="F736" s="180" t="n"/>
      <c r="G736" s="128"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row>
    <row r="737">
      <c r="B737" s="180" t="n"/>
      <c r="C737" s="180" t="n"/>
      <c r="D737" s="180" t="n"/>
      <c r="E737" s="180" t="n"/>
      <c r="F737" s="180" t="n"/>
      <c r="G737" s="128"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row>
    <row r="738">
      <c r="B738" s="180" t="n"/>
      <c r="C738" s="180" t="n"/>
      <c r="D738" s="180" t="n"/>
      <c r="E738" s="180" t="n"/>
      <c r="F738" s="180" t="n"/>
      <c r="G738" s="128"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row>
    <row r="739">
      <c r="B739" s="180" t="n"/>
      <c r="C739" s="180" t="n"/>
      <c r="D739" s="180" t="n"/>
      <c r="E739" s="180" t="n"/>
      <c r="F739" s="180" t="n"/>
      <c r="G739" s="128"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row>
    <row r="740">
      <c r="B740" s="180" t="n"/>
      <c r="C740" s="180" t="n"/>
      <c r="D740" s="180" t="n"/>
      <c r="E740" s="180" t="n"/>
      <c r="F740" s="180" t="n"/>
      <c r="G740" s="128"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row>
    <row r="741">
      <c r="B741" s="180" t="n"/>
      <c r="C741" s="180" t="n"/>
      <c r="D741" s="180" t="n"/>
      <c r="E741" s="180" t="n"/>
      <c r="F741" s="180" t="n"/>
      <c r="G741" s="128"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row>
    <row r="742">
      <c r="B742" s="180" t="n"/>
      <c r="C742" s="180" t="n"/>
      <c r="D742" s="180" t="n"/>
      <c r="E742" s="180" t="n"/>
      <c r="F742" s="180" t="n"/>
      <c r="G742" s="128"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row>
    <row r="743">
      <c r="B743" s="180" t="n"/>
      <c r="C743" s="180" t="n"/>
      <c r="D743" s="180" t="n"/>
      <c r="E743" s="180" t="n"/>
      <c r="F743" s="180" t="n"/>
      <c r="G743" s="128"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row>
    <row r="744">
      <c r="B744" s="180" t="n"/>
      <c r="C744" s="180" t="n"/>
      <c r="D744" s="180" t="n"/>
      <c r="E744" s="180" t="n"/>
      <c r="F744" s="180" t="n"/>
      <c r="G744" s="128"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row>
    <row r="745">
      <c r="B745" s="180" t="n"/>
      <c r="C745" s="180" t="n"/>
      <c r="D745" s="180" t="n"/>
      <c r="E745" s="180" t="n"/>
      <c r="F745" s="180" t="n"/>
      <c r="G745" s="128"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row>
    <row r="746">
      <c r="B746" s="180" t="n"/>
      <c r="C746" s="180" t="n"/>
      <c r="D746" s="180" t="n"/>
      <c r="E746" s="180" t="n"/>
      <c r="F746" s="180" t="n"/>
      <c r="G746" s="128"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row>
    <row r="747">
      <c r="B747" s="180" t="n"/>
      <c r="C747" s="180" t="n"/>
      <c r="D747" s="180" t="n"/>
      <c r="E747" s="180" t="n"/>
      <c r="F747" s="180" t="n"/>
      <c r="G747" s="128"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row>
    <row r="748">
      <c r="B748" s="180" t="n"/>
      <c r="C748" s="180" t="n"/>
      <c r="D748" s="180" t="n"/>
      <c r="E748" s="180" t="n"/>
      <c r="F748" s="180" t="n"/>
      <c r="G748" s="128"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row>
    <row r="749">
      <c r="B749" s="180" t="n"/>
      <c r="C749" s="180" t="n"/>
      <c r="D749" s="180" t="n"/>
      <c r="E749" s="180" t="n"/>
      <c r="F749" s="180" t="n"/>
      <c r="G749" s="128"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row>
    <row r="750">
      <c r="B750" s="180" t="n"/>
      <c r="C750" s="180" t="n"/>
      <c r="D750" s="180" t="n"/>
      <c r="E750" s="180" t="n"/>
      <c r="F750" s="180" t="n"/>
      <c r="G750" s="128"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row>
    <row r="751">
      <c r="B751" s="180" t="n"/>
      <c r="C751" s="180" t="n"/>
      <c r="D751" s="180" t="n"/>
      <c r="E751" s="180" t="n"/>
      <c r="F751" s="180" t="n"/>
      <c r="G751" s="128"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row>
    <row r="752">
      <c r="B752" s="180" t="n"/>
      <c r="C752" s="180" t="n"/>
      <c r="D752" s="180" t="n"/>
      <c r="E752" s="180" t="n"/>
      <c r="F752" s="180" t="n"/>
      <c r="G752" s="128"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row>
    <row r="753">
      <c r="B753" s="180" t="n"/>
      <c r="C753" s="180" t="n"/>
      <c r="D753" s="180" t="n"/>
      <c r="E753" s="180" t="n"/>
      <c r="F753" s="180" t="n"/>
      <c r="G753" s="128"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row>
    <row r="754">
      <c r="B754" s="180" t="n"/>
      <c r="C754" s="180" t="n"/>
      <c r="D754" s="180" t="n"/>
      <c r="E754" s="180" t="n"/>
      <c r="F754" s="180" t="n"/>
      <c r="G754" s="128"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row>
    <row r="755">
      <c r="B755" s="180" t="n"/>
      <c r="C755" s="180" t="n"/>
      <c r="D755" s="180" t="n"/>
      <c r="E755" s="180" t="n"/>
      <c r="F755" s="180" t="n"/>
      <c r="G755" s="128"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row>
    <row r="756">
      <c r="B756" s="180" t="n"/>
      <c r="C756" s="180" t="n"/>
      <c r="D756" s="180" t="n"/>
      <c r="E756" s="180" t="n"/>
      <c r="F756" s="180" t="n"/>
      <c r="G756" s="128"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row>
    <row r="757">
      <c r="B757" s="180" t="n"/>
      <c r="C757" s="180" t="n"/>
      <c r="D757" s="180" t="n"/>
      <c r="E757" s="180" t="n"/>
      <c r="F757" s="180" t="n"/>
      <c r="G757" s="128"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row>
    <row r="758">
      <c r="B758" s="180" t="n"/>
      <c r="C758" s="180" t="n"/>
      <c r="D758" s="180" t="n"/>
      <c r="E758" s="180" t="n"/>
      <c r="F758" s="180" t="n"/>
      <c r="G758" s="128"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row>
    <row r="759">
      <c r="B759" s="180" t="n"/>
      <c r="C759" s="180" t="n"/>
      <c r="D759" s="180" t="n"/>
      <c r="E759" s="180" t="n"/>
      <c r="F759" s="180" t="n"/>
      <c r="G759" s="128"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row>
    <row r="760">
      <c r="B760" s="180" t="n"/>
      <c r="C760" s="180" t="n"/>
      <c r="D760" s="180" t="n"/>
      <c r="E760" s="180" t="n"/>
      <c r="F760" s="180" t="n"/>
      <c r="G760" s="128"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row>
    <row r="761">
      <c r="B761" s="180" t="n"/>
      <c r="C761" s="180" t="n"/>
      <c r="D761" s="180" t="n"/>
      <c r="E761" s="180" t="n"/>
      <c r="F761" s="180" t="n"/>
      <c r="G761" s="128"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row>
    <row r="762">
      <c r="B762" s="180" t="n"/>
      <c r="C762" s="180" t="n"/>
      <c r="D762" s="180" t="n"/>
      <c r="E762" s="180" t="n"/>
      <c r="F762" s="180" t="n"/>
      <c r="G762" s="128"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row>
    <row r="763">
      <c r="B763" s="180" t="n"/>
      <c r="C763" s="180" t="n"/>
      <c r="D763" s="180" t="n"/>
      <c r="E763" s="180" t="n"/>
      <c r="F763" s="180" t="n"/>
      <c r="G763" s="128"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row>
    <row r="764">
      <c r="B764" s="180" t="n"/>
      <c r="C764" s="180" t="n"/>
      <c r="D764" s="180" t="n"/>
      <c r="E764" s="180" t="n"/>
      <c r="F764" s="180" t="n"/>
      <c r="G764" s="128"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row>
    <row r="765">
      <c r="B765" s="180" t="n"/>
      <c r="C765" s="180" t="n"/>
      <c r="D765" s="180" t="n"/>
      <c r="E765" s="180" t="n"/>
      <c r="F765" s="180" t="n"/>
      <c r="G765" s="128"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row>
    <row r="766">
      <c r="B766" s="180" t="n"/>
      <c r="C766" s="180" t="n"/>
      <c r="D766" s="180" t="n"/>
      <c r="E766" s="180" t="n"/>
      <c r="F766" s="180" t="n"/>
      <c r="G766" s="128"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row>
    <row r="767">
      <c r="B767" s="180" t="n"/>
      <c r="C767" s="180" t="n"/>
      <c r="D767" s="180" t="n"/>
      <c r="E767" s="180" t="n"/>
      <c r="F767" s="180" t="n"/>
      <c r="G767" s="128"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row>
    <row r="768">
      <c r="B768" s="180" t="n"/>
      <c r="C768" s="180" t="n"/>
      <c r="D768" s="180" t="n"/>
      <c r="E768" s="180" t="n"/>
      <c r="F768" s="180" t="n"/>
      <c r="G768" s="128"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row>
    <row r="769">
      <c r="B769" s="180" t="n"/>
      <c r="C769" s="180" t="n"/>
      <c r="D769" s="180" t="n"/>
      <c r="E769" s="180" t="n"/>
      <c r="F769" s="180" t="n"/>
      <c r="G769" s="128"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row>
    <row r="770">
      <c r="B770" s="180" t="n"/>
      <c r="C770" s="180" t="n"/>
      <c r="D770" s="180" t="n"/>
      <c r="E770" s="180" t="n"/>
      <c r="F770" s="180" t="n"/>
      <c r="G770" s="128"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row>
    <row r="771">
      <c r="B771" s="180" t="n"/>
      <c r="C771" s="180" t="n"/>
      <c r="D771" s="180" t="n"/>
      <c r="E771" s="180" t="n"/>
      <c r="F771" s="180" t="n"/>
      <c r="G771" s="128"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row>
    <row r="772">
      <c r="B772" s="180" t="n"/>
      <c r="C772" s="180" t="n"/>
      <c r="D772" s="180" t="n"/>
      <c r="E772" s="180" t="n"/>
      <c r="F772" s="180" t="n"/>
      <c r="G772" s="128"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row>
    <row r="773">
      <c r="B773" s="180" t="n"/>
      <c r="C773" s="180" t="n"/>
      <c r="D773" s="180" t="n"/>
      <c r="E773" s="180" t="n"/>
      <c r="F773" s="180" t="n"/>
      <c r="G773" s="128"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row>
    <row r="774">
      <c r="B774" s="180" t="n"/>
      <c r="C774" s="180" t="n"/>
      <c r="D774" s="180" t="n"/>
      <c r="E774" s="180" t="n"/>
      <c r="F774" s="180" t="n"/>
      <c r="G774" s="128"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row>
    <row r="775">
      <c r="B775" s="180" t="n"/>
      <c r="C775" s="180" t="n"/>
      <c r="D775" s="180" t="n"/>
      <c r="E775" s="180" t="n"/>
      <c r="F775" s="180" t="n"/>
      <c r="G775" s="128"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row>
    <row r="776">
      <c r="B776" s="180" t="n"/>
      <c r="C776" s="180" t="n"/>
      <c r="D776" s="180" t="n"/>
      <c r="E776" s="180" t="n"/>
      <c r="F776" s="180" t="n"/>
      <c r="G776" s="128"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row>
    <row r="777">
      <c r="B777" s="180" t="n"/>
      <c r="C777" s="180" t="n"/>
      <c r="D777" s="180" t="n"/>
      <c r="E777" s="180" t="n"/>
      <c r="F777" s="180" t="n"/>
      <c r="G777" s="128"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row>
    <row r="778">
      <c r="B778" s="180" t="n"/>
      <c r="C778" s="180" t="n"/>
      <c r="D778" s="180" t="n"/>
      <c r="E778" s="180" t="n"/>
      <c r="F778" s="180" t="n"/>
      <c r="G778" s="128"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row>
    <row r="779">
      <c r="B779" s="180" t="n"/>
      <c r="C779" s="180" t="n"/>
      <c r="D779" s="180" t="n"/>
      <c r="E779" s="180" t="n"/>
      <c r="F779" s="180" t="n"/>
      <c r="G779" s="128"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row>
    <row r="780">
      <c r="B780" s="180" t="n"/>
      <c r="C780" s="180" t="n"/>
      <c r="D780" s="180" t="n"/>
      <c r="E780" s="180" t="n"/>
      <c r="F780" s="180" t="n"/>
      <c r="G780" s="128"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row>
    <row r="781">
      <c r="B781" s="180" t="n"/>
      <c r="C781" s="180" t="n"/>
      <c r="D781" s="180" t="n"/>
      <c r="E781" s="180" t="n"/>
      <c r="F781" s="180" t="n"/>
      <c r="G781" s="128"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row>
    <row r="782">
      <c r="B782" s="180" t="n"/>
      <c r="C782" s="180" t="n"/>
      <c r="D782" s="180" t="n"/>
      <c r="E782" s="180" t="n"/>
      <c r="F782" s="180" t="n"/>
      <c r="G782" s="128"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row>
    <row r="783">
      <c r="B783" s="180" t="n"/>
      <c r="C783" s="180" t="n"/>
      <c r="D783" s="180" t="n"/>
      <c r="E783" s="180" t="n"/>
      <c r="F783" s="180" t="n"/>
      <c r="G783" s="128"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row>
    <row r="784">
      <c r="B784" s="180" t="n"/>
      <c r="C784" s="180" t="n"/>
      <c r="D784" s="180" t="n"/>
      <c r="E784" s="180" t="n"/>
      <c r="F784" s="180" t="n"/>
      <c r="G784" s="128"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row>
    <row r="785">
      <c r="B785" s="180" t="n"/>
      <c r="C785" s="180" t="n"/>
      <c r="D785" s="180" t="n"/>
      <c r="E785" s="180" t="n"/>
      <c r="F785" s="180" t="n"/>
      <c r="G785" s="128"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row>
    <row r="786">
      <c r="B786" s="180" t="n"/>
      <c r="C786" s="180" t="n"/>
      <c r="D786" s="180" t="n"/>
      <c r="E786" s="180" t="n"/>
      <c r="F786" s="180" t="n"/>
      <c r="G786" s="128"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row>
    <row r="787">
      <c r="B787" s="180" t="n"/>
      <c r="C787" s="180" t="n"/>
      <c r="D787" s="180" t="n"/>
      <c r="E787" s="180" t="n"/>
      <c r="F787" s="180" t="n"/>
      <c r="G787" s="128"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row>
    <row r="788">
      <c r="B788" s="180" t="n"/>
      <c r="C788" s="180" t="n"/>
      <c r="D788" s="180" t="n"/>
      <c r="E788" s="180" t="n"/>
      <c r="F788" s="180" t="n"/>
      <c r="G788" s="128"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row>
    <row r="789">
      <c r="B789" s="180" t="n"/>
      <c r="C789" s="180" t="n"/>
      <c r="D789" s="180" t="n"/>
      <c r="E789" s="180" t="n"/>
      <c r="F789" s="180" t="n"/>
      <c r="G789" s="128"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row>
    <row r="790">
      <c r="B790" s="180" t="n"/>
      <c r="C790" s="180" t="n"/>
      <c r="D790" s="180" t="n"/>
      <c r="E790" s="180" t="n"/>
      <c r="F790" s="180" t="n"/>
      <c r="G790" s="128"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row>
    <row r="791">
      <c r="B791" s="180" t="n"/>
      <c r="C791" s="180" t="n"/>
      <c r="D791" s="180" t="n"/>
      <c r="E791" s="180" t="n"/>
      <c r="F791" s="180" t="n"/>
      <c r="G791" s="128"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row>
    <row r="792">
      <c r="B792" s="180" t="n"/>
      <c r="C792" s="180" t="n"/>
      <c r="D792" s="180" t="n"/>
      <c r="E792" s="180" t="n"/>
      <c r="F792" s="180" t="n"/>
      <c r="G792" s="128"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row>
    <row r="793">
      <c r="B793" s="180" t="n"/>
      <c r="C793" s="180" t="n"/>
      <c r="D793" s="180" t="n"/>
      <c r="E793" s="180" t="n"/>
      <c r="F793" s="180" t="n"/>
      <c r="G793" s="128"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row>
    <row r="794">
      <c r="B794" s="180" t="n"/>
      <c r="C794" s="180" t="n"/>
      <c r="D794" s="180" t="n"/>
      <c r="E794" s="180" t="n"/>
      <c r="F794" s="180" t="n"/>
      <c r="G794" s="128"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row>
    <row r="795">
      <c r="B795" s="180" t="n"/>
      <c r="C795" s="180" t="n"/>
      <c r="D795" s="180" t="n"/>
      <c r="E795" s="180" t="n"/>
      <c r="F795" s="180" t="n"/>
      <c r="G795" s="128"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row>
    <row r="796">
      <c r="B796" s="180" t="n"/>
      <c r="C796" s="180" t="n"/>
      <c r="D796" s="180" t="n"/>
      <c r="E796" s="180" t="n"/>
      <c r="F796" s="180" t="n"/>
      <c r="G796" s="128"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row>
    <row r="797">
      <c r="B797" s="180" t="n"/>
      <c r="C797" s="180" t="n"/>
      <c r="D797" s="180" t="n"/>
      <c r="E797" s="180" t="n"/>
      <c r="F797" s="180" t="n"/>
      <c r="G797" s="128"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row>
    <row r="798">
      <c r="B798" s="180" t="n"/>
      <c r="C798" s="180" t="n"/>
      <c r="D798" s="180" t="n"/>
      <c r="E798" s="180" t="n"/>
      <c r="F798" s="180" t="n"/>
      <c r="G798" s="128"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row>
    <row r="799">
      <c r="B799" s="180" t="n"/>
      <c r="C799" s="180" t="n"/>
      <c r="D799" s="180" t="n"/>
      <c r="E799" s="180" t="n"/>
      <c r="F799" s="180" t="n"/>
      <c r="G799" s="128"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row>
    <row r="800">
      <c r="B800" s="180" t="n"/>
      <c r="C800" s="180" t="n"/>
      <c r="D800" s="180" t="n"/>
      <c r="E800" s="180" t="n"/>
      <c r="F800" s="180" t="n"/>
      <c r="G800" s="128"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row>
    <row r="801">
      <c r="B801" s="180" t="n"/>
      <c r="C801" s="180" t="n"/>
      <c r="D801" s="180" t="n"/>
      <c r="E801" s="180" t="n"/>
      <c r="F801" s="180" t="n"/>
      <c r="G801" s="128"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row>
    <row r="802">
      <c r="B802" s="180" t="n"/>
      <c r="C802" s="180" t="n"/>
      <c r="D802" s="180" t="n"/>
      <c r="E802" s="180" t="n"/>
      <c r="F802" s="180" t="n"/>
      <c r="G802" s="128"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row>
    <row r="803">
      <c r="B803" s="180" t="n"/>
      <c r="C803" s="180" t="n"/>
      <c r="D803" s="180" t="n"/>
      <c r="E803" s="180" t="n"/>
      <c r="F803" s="180" t="n"/>
      <c r="G803" s="128"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row>
    <row r="804">
      <c r="B804" s="180" t="n"/>
      <c r="C804" s="180" t="n"/>
      <c r="D804" s="180" t="n"/>
      <c r="E804" s="180" t="n"/>
      <c r="F804" s="180" t="n"/>
      <c r="G804" s="128"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row>
    <row r="805">
      <c r="B805" s="180" t="n"/>
      <c r="C805" s="180" t="n"/>
      <c r="D805" s="180" t="n"/>
      <c r="E805" s="180" t="n"/>
      <c r="F805" s="180" t="n"/>
      <c r="G805" s="128"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row>
    <row r="806">
      <c r="B806" s="180" t="n"/>
      <c r="C806" s="180" t="n"/>
      <c r="D806" s="180" t="n"/>
      <c r="E806" s="180" t="n"/>
      <c r="F806" s="180" t="n"/>
      <c r="G806" s="128"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row>
    <row r="807">
      <c r="B807" s="180" t="n"/>
      <c r="C807" s="180" t="n"/>
      <c r="D807" s="180" t="n"/>
      <c r="E807" s="180" t="n"/>
      <c r="F807" s="180" t="n"/>
      <c r="G807" s="128"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row>
    <row r="808">
      <c r="B808" s="180" t="n"/>
      <c r="C808" s="180" t="n"/>
      <c r="D808" s="180" t="n"/>
      <c r="E808" s="180" t="n"/>
      <c r="F808" s="180" t="n"/>
      <c r="G808" s="128"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row>
    <row r="809">
      <c r="B809" s="180" t="n"/>
      <c r="C809" s="180" t="n"/>
      <c r="D809" s="180" t="n"/>
      <c r="E809" s="180" t="n"/>
      <c r="F809" s="180" t="n"/>
      <c r="G809" s="128"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row>
    <row r="810">
      <c r="B810" s="180" t="n"/>
      <c r="C810" s="180" t="n"/>
      <c r="D810" s="180" t="n"/>
      <c r="E810" s="180" t="n"/>
      <c r="F810" s="180" t="n"/>
      <c r="G810" s="128"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row>
    <row r="811">
      <c r="B811" s="180" t="n"/>
      <c r="C811" s="180" t="n"/>
      <c r="D811" s="180" t="n"/>
      <c r="E811" s="180" t="n"/>
      <c r="F811" s="180" t="n"/>
      <c r="G811" s="128"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row>
    <row r="812">
      <c r="B812" s="180" t="n"/>
      <c r="C812" s="180" t="n"/>
      <c r="D812" s="180" t="n"/>
      <c r="E812" s="180" t="n"/>
      <c r="F812" s="180" t="n"/>
      <c r="G812" s="128"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row>
    <row r="813">
      <c r="B813" s="180" t="n"/>
      <c r="C813" s="180" t="n"/>
      <c r="D813" s="180" t="n"/>
      <c r="E813" s="180" t="n"/>
      <c r="F813" s="180" t="n"/>
      <c r="G813" s="128"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row>
    <row r="814">
      <c r="B814" s="180" t="n"/>
      <c r="C814" s="180" t="n"/>
      <c r="D814" s="180" t="n"/>
      <c r="E814" s="180" t="n"/>
      <c r="F814" s="180" t="n"/>
      <c r="G814" s="128"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row>
    <row r="815">
      <c r="B815" s="180" t="n"/>
      <c r="C815" s="180" t="n"/>
      <c r="D815" s="180" t="n"/>
      <c r="E815" s="180" t="n"/>
      <c r="F815" s="180" t="n"/>
      <c r="G815" s="128"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row>
    <row r="816">
      <c r="B816" s="180" t="n"/>
      <c r="C816" s="180" t="n"/>
      <c r="D816" s="180" t="n"/>
      <c r="E816" s="180" t="n"/>
      <c r="F816" s="180" t="n"/>
      <c r="G816" s="128"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row>
    <row r="817">
      <c r="B817" s="180" t="n"/>
      <c r="C817" s="180" t="n"/>
      <c r="D817" s="180" t="n"/>
      <c r="E817" s="180" t="n"/>
      <c r="F817" s="180" t="n"/>
      <c r="G817" s="128"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row>
    <row r="818">
      <c r="B818" s="180" t="n"/>
      <c r="C818" s="180" t="n"/>
      <c r="D818" s="180" t="n"/>
      <c r="E818" s="180" t="n"/>
      <c r="F818" s="180" t="n"/>
      <c r="G818" s="128"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row>
    <row r="819">
      <c r="B819" s="180" t="n"/>
      <c r="C819" s="180" t="n"/>
      <c r="D819" s="180" t="n"/>
      <c r="E819" s="180" t="n"/>
      <c r="F819" s="180" t="n"/>
      <c r="G819" s="128"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row>
    <row r="820">
      <c r="B820" s="180" t="n"/>
      <c r="C820" s="180" t="n"/>
      <c r="D820" s="180" t="n"/>
      <c r="E820" s="180" t="n"/>
      <c r="F820" s="180" t="n"/>
      <c r="G820" s="128"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row>
    <row r="821">
      <c r="B821" s="180" t="n"/>
      <c r="C821" s="180" t="n"/>
      <c r="D821" s="180" t="n"/>
      <c r="E821" s="180" t="n"/>
      <c r="F821" s="180" t="n"/>
      <c r="G821" s="128"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row>
    <row r="822">
      <c r="B822" s="180" t="n"/>
      <c r="C822" s="180" t="n"/>
      <c r="D822" s="180" t="n"/>
      <c r="E822" s="180" t="n"/>
      <c r="F822" s="180" t="n"/>
      <c r="G822" s="128"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row>
    <row r="823">
      <c r="B823" s="180" t="n"/>
      <c r="C823" s="180" t="n"/>
      <c r="D823" s="180" t="n"/>
      <c r="E823" s="180" t="n"/>
      <c r="F823" s="180" t="n"/>
      <c r="G823" s="128"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row>
    <row r="824">
      <c r="B824" s="180" t="n"/>
      <c r="C824" s="180" t="n"/>
      <c r="D824" s="180" t="n"/>
      <c r="E824" s="180" t="n"/>
      <c r="F824" s="180" t="n"/>
      <c r="G824" s="128"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row>
    <row r="825">
      <c r="B825" s="180" t="n"/>
      <c r="C825" s="180" t="n"/>
      <c r="D825" s="180" t="n"/>
      <c r="E825" s="180" t="n"/>
      <c r="F825" s="180" t="n"/>
      <c r="G825" s="128"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row>
    <row r="826">
      <c r="B826" s="180" t="n"/>
      <c r="C826" s="180" t="n"/>
      <c r="D826" s="180" t="n"/>
      <c r="E826" s="180" t="n"/>
      <c r="F826" s="180" t="n"/>
      <c r="G826" s="128"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row>
    <row r="827">
      <c r="B827" s="180" t="n"/>
      <c r="C827" s="180" t="n"/>
      <c r="D827" s="180" t="n"/>
      <c r="E827" s="180" t="n"/>
      <c r="F827" s="180" t="n"/>
      <c r="G827" s="128"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row>
    <row r="828">
      <c r="B828" s="180" t="n"/>
      <c r="C828" s="180" t="n"/>
      <c r="D828" s="180" t="n"/>
      <c r="E828" s="180" t="n"/>
      <c r="F828" s="180" t="n"/>
      <c r="G828" s="128"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row>
    <row r="829">
      <c r="B829" s="180" t="n"/>
      <c r="C829" s="180" t="n"/>
      <c r="D829" s="180" t="n"/>
      <c r="E829" s="180" t="n"/>
      <c r="F829" s="180" t="n"/>
      <c r="G829" s="128"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row>
    <row r="830">
      <c r="B830" s="180" t="n"/>
      <c r="C830" s="180" t="n"/>
      <c r="D830" s="180" t="n"/>
      <c r="E830" s="180" t="n"/>
      <c r="F830" s="180" t="n"/>
      <c r="G830" s="128"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row>
    <row r="831">
      <c r="B831" s="180" t="n"/>
      <c r="C831" s="180" t="n"/>
      <c r="D831" s="180" t="n"/>
      <c r="E831" s="180" t="n"/>
      <c r="F831" s="180" t="n"/>
      <c r="G831" s="128"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row>
    <row r="832">
      <c r="B832" s="180" t="n"/>
      <c r="C832" s="180" t="n"/>
      <c r="D832" s="180" t="n"/>
      <c r="E832" s="180" t="n"/>
      <c r="F832" s="180" t="n"/>
      <c r="G832" s="128"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row>
    <row r="833">
      <c r="B833" s="180" t="n"/>
      <c r="C833" s="180" t="n"/>
      <c r="D833" s="180" t="n"/>
      <c r="E833" s="180" t="n"/>
      <c r="F833" s="180" t="n"/>
      <c r="G833" s="128"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row>
    <row r="834">
      <c r="B834" s="180" t="n"/>
      <c r="C834" s="180" t="n"/>
      <c r="D834" s="180" t="n"/>
      <c r="E834" s="180" t="n"/>
      <c r="F834" s="180" t="n"/>
      <c r="G834" s="128"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row>
    <row r="835">
      <c r="B835" s="180" t="n"/>
      <c r="C835" s="180" t="n"/>
      <c r="D835" s="180" t="n"/>
      <c r="E835" s="180" t="n"/>
      <c r="F835" s="180" t="n"/>
      <c r="G835" s="128"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row>
    <row r="836">
      <c r="B836" s="180" t="n"/>
      <c r="C836" s="180" t="n"/>
      <c r="D836" s="180" t="n"/>
      <c r="E836" s="180" t="n"/>
      <c r="F836" s="180" t="n"/>
      <c r="G836" s="128"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row>
    <row r="837">
      <c r="B837" s="180" t="n"/>
      <c r="C837" s="180" t="n"/>
      <c r="D837" s="180" t="n"/>
      <c r="E837" s="180" t="n"/>
      <c r="F837" s="180" t="n"/>
      <c r="G837" s="128"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row>
    <row r="838">
      <c r="B838" s="180" t="n"/>
      <c r="C838" s="180" t="n"/>
      <c r="D838" s="180" t="n"/>
      <c r="E838" s="180" t="n"/>
      <c r="F838" s="180" t="n"/>
      <c r="G838" s="128"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row>
    <row r="839">
      <c r="B839" s="180" t="n"/>
      <c r="C839" s="180" t="n"/>
      <c r="D839" s="180" t="n"/>
      <c r="E839" s="180" t="n"/>
      <c r="F839" s="180" t="n"/>
      <c r="G839" s="128"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row>
    <row r="840">
      <c r="B840" s="180" t="n"/>
      <c r="C840" s="180" t="n"/>
      <c r="D840" s="180" t="n"/>
      <c r="E840" s="180" t="n"/>
      <c r="F840" s="180" t="n"/>
      <c r="G840" s="128"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row>
    <row r="841">
      <c r="B841" s="180" t="n"/>
      <c r="C841" s="180" t="n"/>
      <c r="D841" s="180" t="n"/>
      <c r="E841" s="180" t="n"/>
      <c r="F841" s="180" t="n"/>
      <c r="G841" s="128"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row>
    <row r="842">
      <c r="B842" s="180" t="n"/>
      <c r="C842" s="180" t="n"/>
      <c r="D842" s="180" t="n"/>
      <c r="E842" s="180" t="n"/>
      <c r="F842" s="180" t="n"/>
      <c r="G842" s="128"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row>
    <row r="843">
      <c r="B843" s="180" t="n"/>
      <c r="C843" s="180" t="n"/>
      <c r="D843" s="180" t="n"/>
      <c r="E843" s="180" t="n"/>
      <c r="F843" s="180" t="n"/>
      <c r="G843" s="128"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row>
    <row r="844">
      <c r="B844" s="180" t="n"/>
      <c r="C844" s="180" t="n"/>
      <c r="D844" s="180" t="n"/>
      <c r="E844" s="180" t="n"/>
      <c r="F844" s="180" t="n"/>
      <c r="G844" s="128"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row>
    <row r="845">
      <c r="B845" s="180" t="n"/>
      <c r="C845" s="180" t="n"/>
      <c r="D845" s="180" t="n"/>
      <c r="E845" s="180" t="n"/>
      <c r="F845" s="180" t="n"/>
      <c r="G845" s="128"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row>
    <row r="846">
      <c r="B846" s="180" t="n"/>
      <c r="C846" s="180" t="n"/>
      <c r="D846" s="180" t="n"/>
      <c r="E846" s="180" t="n"/>
      <c r="F846" s="180" t="n"/>
      <c r="G846" s="128"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row>
    <row r="847">
      <c r="B847" s="180" t="n"/>
      <c r="C847" s="180" t="n"/>
      <c r="D847" s="180" t="n"/>
      <c r="E847" s="180" t="n"/>
      <c r="F847" s="180" t="n"/>
      <c r="G847" s="128"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row>
    <row r="848">
      <c r="B848" s="180" t="n"/>
      <c r="C848" s="180" t="n"/>
      <c r="D848" s="180" t="n"/>
      <c r="E848" s="180" t="n"/>
      <c r="F848" s="180" t="n"/>
      <c r="G848" s="128"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row>
    <row r="849">
      <c r="B849" s="180" t="n"/>
      <c r="C849" s="180" t="n"/>
      <c r="D849" s="180" t="n"/>
      <c r="E849" s="180" t="n"/>
      <c r="F849" s="180" t="n"/>
      <c r="G849" s="128"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row>
    <row r="850">
      <c r="B850" s="180" t="n"/>
      <c r="C850" s="180" t="n"/>
      <c r="D850" s="180" t="n"/>
      <c r="E850" s="180" t="n"/>
      <c r="F850" s="180" t="n"/>
      <c r="G850" s="128"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row>
    <row r="851">
      <c r="B851" s="180" t="n"/>
      <c r="C851" s="180" t="n"/>
      <c r="D851" s="180" t="n"/>
      <c r="E851" s="180" t="n"/>
      <c r="F851" s="180" t="n"/>
      <c r="G851" s="128"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row>
    <row r="852">
      <c r="B852" s="180" t="n"/>
      <c r="C852" s="180" t="n"/>
      <c r="D852" s="180" t="n"/>
      <c r="E852" s="180" t="n"/>
      <c r="F852" s="180" t="n"/>
      <c r="G852" s="128"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row>
    <row r="853">
      <c r="B853" s="180" t="n"/>
      <c r="C853" s="180" t="n"/>
      <c r="D853" s="180" t="n"/>
      <c r="E853" s="180" t="n"/>
      <c r="F853" s="180" t="n"/>
      <c r="G853" s="128"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row>
    <row r="854">
      <c r="B854" s="180" t="n"/>
      <c r="C854" s="180" t="n"/>
      <c r="D854" s="180" t="n"/>
      <c r="E854" s="180" t="n"/>
      <c r="F854" s="180" t="n"/>
      <c r="G854" s="128"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row>
    <row r="855">
      <c r="B855" s="180" t="n"/>
      <c r="C855" s="180" t="n"/>
      <c r="D855" s="180" t="n"/>
      <c r="E855" s="180" t="n"/>
      <c r="F855" s="180" t="n"/>
      <c r="G855" s="128"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row>
    <row r="856">
      <c r="B856" s="180" t="n"/>
      <c r="C856" s="180" t="n"/>
      <c r="D856" s="180" t="n"/>
      <c r="E856" s="180" t="n"/>
      <c r="F856" s="180" t="n"/>
      <c r="G856" s="128"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row>
    <row r="857">
      <c r="B857" s="180" t="n"/>
      <c r="C857" s="180" t="n"/>
      <c r="D857" s="180" t="n"/>
      <c r="E857" s="180" t="n"/>
      <c r="F857" s="180" t="n"/>
      <c r="G857" s="128"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row>
    <row r="858">
      <c r="B858" s="180" t="n"/>
      <c r="C858" s="180" t="n"/>
      <c r="D858" s="180" t="n"/>
      <c r="E858" s="180" t="n"/>
      <c r="F858" s="180" t="n"/>
      <c r="G858" s="128"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row>
    <row r="859">
      <c r="B859" s="180" t="n"/>
      <c r="C859" s="180" t="n"/>
      <c r="D859" s="180" t="n"/>
      <c r="E859" s="180" t="n"/>
      <c r="F859" s="180" t="n"/>
      <c r="G859" s="128"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row>
    <row r="860">
      <c r="B860" s="180" t="n"/>
      <c r="C860" s="180" t="n"/>
      <c r="D860" s="180" t="n"/>
      <c r="E860" s="180" t="n"/>
      <c r="F860" s="180" t="n"/>
      <c r="G860" s="128"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row>
    <row r="861">
      <c r="B861" s="180" t="n"/>
      <c r="C861" s="180" t="n"/>
      <c r="D861" s="180" t="n"/>
      <c r="E861" s="180" t="n"/>
      <c r="F861" s="180" t="n"/>
      <c r="G861" s="128"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row>
    <row r="862">
      <c r="B862" s="180" t="n"/>
      <c r="C862" s="180" t="n"/>
      <c r="D862" s="180" t="n"/>
      <c r="E862" s="180" t="n"/>
      <c r="F862" s="180" t="n"/>
      <c r="G862" s="128"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row>
    <row r="863">
      <c r="B863" s="180" t="n"/>
      <c r="C863" s="180" t="n"/>
      <c r="D863" s="180" t="n"/>
      <c r="E863" s="180" t="n"/>
      <c r="F863" s="180" t="n"/>
      <c r="G863" s="128"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row>
    <row r="864">
      <c r="B864" s="180" t="n"/>
      <c r="C864" s="180" t="n"/>
      <c r="D864" s="180" t="n"/>
      <c r="E864" s="180" t="n"/>
      <c r="F864" s="180" t="n"/>
      <c r="G864" s="128"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row>
    <row r="865">
      <c r="B865" s="180" t="n"/>
      <c r="C865" s="180" t="n"/>
      <c r="D865" s="180" t="n"/>
      <c r="E865" s="180" t="n"/>
      <c r="F865" s="180" t="n"/>
      <c r="G865" s="128"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row>
    <row r="866">
      <c r="B866" s="180" t="n"/>
      <c r="C866" s="180" t="n"/>
      <c r="D866" s="180" t="n"/>
      <c r="E866" s="180" t="n"/>
      <c r="F866" s="180" t="n"/>
      <c r="G866" s="128"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row>
    <row r="867">
      <c r="B867" s="180" t="n"/>
      <c r="C867" s="180" t="n"/>
      <c r="D867" s="180" t="n"/>
      <c r="E867" s="180" t="n"/>
      <c r="F867" s="180" t="n"/>
      <c r="G867" s="128"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row>
    <row r="868">
      <c r="B868" s="180" t="n"/>
      <c r="C868" s="180" t="n"/>
      <c r="D868" s="180" t="n"/>
      <c r="E868" s="180" t="n"/>
      <c r="F868" s="180" t="n"/>
      <c r="G868" s="128"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row>
    <row r="869">
      <c r="B869" s="180" t="n"/>
      <c r="C869" s="180" t="n"/>
      <c r="D869" s="180" t="n"/>
      <c r="E869" s="180" t="n"/>
      <c r="F869" s="180" t="n"/>
      <c r="G869" s="128"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row>
    <row r="870">
      <c r="B870" s="180" t="n"/>
      <c r="C870" s="180" t="n"/>
      <c r="D870" s="180" t="n"/>
      <c r="E870" s="180" t="n"/>
      <c r="F870" s="180" t="n"/>
      <c r="G870" s="128"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row>
    <row r="871">
      <c r="B871" s="180" t="n"/>
      <c r="C871" s="180" t="n"/>
      <c r="D871" s="180" t="n"/>
      <c r="E871" s="180" t="n"/>
      <c r="F871" s="180" t="n"/>
      <c r="G871" s="128"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row>
    <row r="872">
      <c r="B872" s="180" t="n"/>
      <c r="C872" s="180" t="n"/>
      <c r="D872" s="180" t="n"/>
      <c r="E872" s="180" t="n"/>
      <c r="F872" s="180" t="n"/>
      <c r="G872" s="128"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row>
    <row r="873">
      <c r="B873" s="180" t="n"/>
      <c r="C873" s="180" t="n"/>
      <c r="D873" s="180" t="n"/>
      <c r="E873" s="180" t="n"/>
      <c r="F873" s="180" t="n"/>
      <c r="G873" s="128"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row>
    <row r="874">
      <c r="B874" s="180" t="n"/>
      <c r="C874" s="180" t="n"/>
      <c r="D874" s="180" t="n"/>
      <c r="E874" s="180" t="n"/>
      <c r="F874" s="180" t="n"/>
      <c r="G874" s="128"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row>
    <row r="875">
      <c r="B875" s="180" t="n"/>
      <c r="C875" s="180" t="n"/>
      <c r="D875" s="180" t="n"/>
      <c r="E875" s="180" t="n"/>
      <c r="F875" s="180" t="n"/>
      <c r="G875" s="128"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row>
    <row r="876">
      <c r="B876" s="180" t="n"/>
      <c r="C876" s="180" t="n"/>
      <c r="D876" s="180" t="n"/>
      <c r="E876" s="180" t="n"/>
      <c r="F876" s="180" t="n"/>
      <c r="G876" s="128"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row>
    <row r="877">
      <c r="B877" s="180" t="n"/>
      <c r="C877" s="180" t="n"/>
      <c r="D877" s="180" t="n"/>
      <c r="E877" s="180" t="n"/>
      <c r="F877" s="180" t="n"/>
      <c r="G877" s="128"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row>
    <row r="878">
      <c r="B878" s="180" t="n"/>
      <c r="C878" s="180" t="n"/>
      <c r="D878" s="180" t="n"/>
      <c r="E878" s="180" t="n"/>
      <c r="F878" s="180" t="n"/>
      <c r="G878" s="128"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row>
    <row r="879">
      <c r="B879" s="180" t="n"/>
      <c r="C879" s="180" t="n"/>
      <c r="D879" s="180" t="n"/>
      <c r="E879" s="180" t="n"/>
      <c r="F879" s="180" t="n"/>
      <c r="G879" s="128"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row>
    <row r="880">
      <c r="B880" s="180" t="n"/>
      <c r="C880" s="180" t="n"/>
      <c r="D880" s="180" t="n"/>
      <c r="E880" s="180" t="n"/>
      <c r="F880" s="180" t="n"/>
      <c r="G880" s="128"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row>
    <row r="881">
      <c r="B881" s="180" t="n"/>
      <c r="C881" s="180" t="n"/>
      <c r="D881" s="180" t="n"/>
      <c r="E881" s="180" t="n"/>
      <c r="F881" s="180" t="n"/>
      <c r="G881" s="128"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row>
    <row r="882">
      <c r="B882" s="180" t="n"/>
      <c r="C882" s="180" t="n"/>
      <c r="D882" s="180" t="n"/>
      <c r="E882" s="180" t="n"/>
      <c r="F882" s="180" t="n"/>
      <c r="G882" s="128"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row>
    <row r="883">
      <c r="B883" s="180" t="n"/>
      <c r="C883" s="180" t="n"/>
      <c r="D883" s="180" t="n"/>
      <c r="E883" s="180" t="n"/>
      <c r="F883" s="180" t="n"/>
      <c r="G883" s="128"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row>
    <row r="884">
      <c r="B884" s="180" t="n"/>
      <c r="C884" s="180" t="n"/>
      <c r="D884" s="180" t="n"/>
      <c r="E884" s="180" t="n"/>
      <c r="F884" s="180" t="n"/>
      <c r="G884" s="128"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row>
    <row r="885">
      <c r="B885" s="180" t="n"/>
      <c r="C885" s="180" t="n"/>
      <c r="D885" s="180" t="n"/>
      <c r="E885" s="180" t="n"/>
      <c r="F885" s="180" t="n"/>
      <c r="G885" s="128"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row>
    <row r="886">
      <c r="B886" s="180" t="n"/>
      <c r="C886" s="180" t="n"/>
      <c r="D886" s="180" t="n"/>
      <c r="E886" s="180" t="n"/>
      <c r="F886" s="180" t="n"/>
      <c r="G886" s="128"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row>
    <row r="887">
      <c r="B887" s="180" t="n"/>
      <c r="C887" s="180" t="n"/>
      <c r="D887" s="180" t="n"/>
      <c r="E887" s="180" t="n"/>
      <c r="F887" s="180" t="n"/>
      <c r="G887" s="128"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row>
    <row r="888">
      <c r="B888" s="180" t="n"/>
      <c r="C888" s="180" t="n"/>
      <c r="D888" s="180" t="n"/>
      <c r="E888" s="180" t="n"/>
      <c r="F888" s="180" t="n"/>
      <c r="G888" s="128"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row>
    <row r="889">
      <c r="B889" s="180" t="n"/>
      <c r="C889" s="180" t="n"/>
      <c r="D889" s="180" t="n"/>
      <c r="E889" s="180" t="n"/>
      <c r="F889" s="180" t="n"/>
      <c r="G889" s="128"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row>
    <row r="890">
      <c r="B890" s="180" t="n"/>
      <c r="C890" s="180" t="n"/>
      <c r="D890" s="180" t="n"/>
      <c r="E890" s="180" t="n"/>
      <c r="F890" s="180" t="n"/>
      <c r="G890" s="128"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row>
    <row r="891">
      <c r="B891" s="180" t="n"/>
      <c r="C891" s="180" t="n"/>
      <c r="D891" s="180" t="n"/>
      <c r="E891" s="180" t="n"/>
      <c r="F891" s="180" t="n"/>
      <c r="G891" s="128"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row>
    <row r="892">
      <c r="B892" s="180" t="n"/>
      <c r="C892" s="180" t="n"/>
      <c r="D892" s="180" t="n"/>
      <c r="E892" s="180" t="n"/>
      <c r="F892" s="180" t="n"/>
      <c r="G892" s="128"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row>
    <row r="893">
      <c r="B893" s="180" t="n"/>
      <c r="C893" s="180" t="n"/>
      <c r="D893" s="180" t="n"/>
      <c r="E893" s="180" t="n"/>
      <c r="F893" s="180" t="n"/>
      <c r="G893" s="128"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row>
    <row r="894">
      <c r="B894" s="180" t="n"/>
      <c r="C894" s="180" t="n"/>
      <c r="D894" s="180" t="n"/>
      <c r="E894" s="180" t="n"/>
      <c r="F894" s="180" t="n"/>
      <c r="G894" s="128"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row>
    <row r="895">
      <c r="B895" s="180" t="n"/>
      <c r="C895" s="180" t="n"/>
      <c r="D895" s="180" t="n"/>
      <c r="E895" s="180" t="n"/>
      <c r="F895" s="180" t="n"/>
      <c r="G895" s="128"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row>
    <row r="896">
      <c r="B896" s="180" t="n"/>
      <c r="C896" s="180" t="n"/>
      <c r="D896" s="180" t="n"/>
      <c r="E896" s="180" t="n"/>
      <c r="F896" s="180" t="n"/>
      <c r="G896" s="128"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row>
    <row r="897">
      <c r="B897" s="180" t="n"/>
      <c r="C897" s="180" t="n"/>
      <c r="D897" s="180" t="n"/>
      <c r="E897" s="180" t="n"/>
      <c r="F897" s="180" t="n"/>
      <c r="G897" s="128"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row>
    <row r="898">
      <c r="B898" s="180" t="n"/>
      <c r="C898" s="180" t="n"/>
      <c r="D898" s="180" t="n"/>
      <c r="E898" s="180" t="n"/>
      <c r="F898" s="180" t="n"/>
      <c r="G898" s="128"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row>
    <row r="899">
      <c r="B899" s="180" t="n"/>
      <c r="C899" s="180" t="n"/>
      <c r="D899" s="180" t="n"/>
      <c r="E899" s="180" t="n"/>
      <c r="F899" s="180" t="n"/>
      <c r="G899" s="128"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row>
    <row r="900">
      <c r="B900" s="180" t="n"/>
      <c r="C900" s="180" t="n"/>
      <c r="D900" s="180" t="n"/>
      <c r="E900" s="180" t="n"/>
      <c r="F900" s="180" t="n"/>
      <c r="G900" s="128"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row>
    <row r="901">
      <c r="B901" s="180" t="n"/>
      <c r="C901" s="180" t="n"/>
      <c r="D901" s="180" t="n"/>
      <c r="E901" s="180" t="n"/>
      <c r="F901" s="180" t="n"/>
      <c r="G901" s="128"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row>
    <row r="902">
      <c r="B902" s="180" t="n"/>
      <c r="C902" s="180" t="n"/>
      <c r="D902" s="180" t="n"/>
      <c r="E902" s="180" t="n"/>
      <c r="F902" s="180" t="n"/>
      <c r="G902" s="128"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row>
    <row r="903">
      <c r="B903" s="180" t="n"/>
      <c r="C903" s="180" t="n"/>
      <c r="D903" s="180" t="n"/>
      <c r="E903" s="180" t="n"/>
      <c r="F903" s="180" t="n"/>
      <c r="G903" s="128"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row>
    <row r="904">
      <c r="B904" s="180" t="n"/>
      <c r="C904" s="180" t="n"/>
      <c r="D904" s="180" t="n"/>
      <c r="E904" s="180" t="n"/>
      <c r="F904" s="180" t="n"/>
      <c r="G904" s="128"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row>
    <row r="905">
      <c r="B905" s="180" t="n"/>
      <c r="C905" s="180" t="n"/>
      <c r="D905" s="180" t="n"/>
      <c r="E905" s="180" t="n"/>
      <c r="F905" s="180" t="n"/>
      <c r="G905" s="128"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row>
    <row r="906">
      <c r="B906" s="180" t="n"/>
      <c r="C906" s="180" t="n"/>
      <c r="D906" s="180" t="n"/>
      <c r="E906" s="180" t="n"/>
      <c r="F906" s="180" t="n"/>
      <c r="G906" s="128"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row>
    <row r="907">
      <c r="B907" s="180" t="n"/>
      <c r="C907" s="180" t="n"/>
      <c r="D907" s="180" t="n"/>
      <c r="E907" s="180" t="n"/>
      <c r="F907" s="180" t="n"/>
      <c r="G907" s="128"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row>
    <row r="908">
      <c r="B908" s="180" t="n"/>
      <c r="C908" s="180" t="n"/>
      <c r="D908" s="180" t="n"/>
      <c r="E908" s="180" t="n"/>
      <c r="F908" s="180" t="n"/>
      <c r="G908" s="128"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row>
    <row r="909">
      <c r="B909" s="180" t="n"/>
      <c r="C909" s="180" t="n"/>
      <c r="D909" s="180" t="n"/>
      <c r="E909" s="180" t="n"/>
      <c r="F909" s="180" t="n"/>
      <c r="G909" s="128"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row>
    <row r="910">
      <c r="B910" s="180" t="n"/>
      <c r="C910" s="180" t="n"/>
      <c r="D910" s="180" t="n"/>
      <c r="E910" s="180" t="n"/>
      <c r="F910" s="180" t="n"/>
      <c r="G910" s="128"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row>
    <row r="911">
      <c r="B911" s="180" t="n"/>
      <c r="C911" s="180" t="n"/>
      <c r="D911" s="180" t="n"/>
      <c r="E911" s="180" t="n"/>
      <c r="F911" s="180" t="n"/>
      <c r="G911" s="128"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row>
    <row r="912">
      <c r="B912" s="180" t="n"/>
      <c r="C912" s="180" t="n"/>
      <c r="D912" s="180" t="n"/>
      <c r="E912" s="180" t="n"/>
      <c r="F912" s="180" t="n"/>
      <c r="G912" s="128"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row>
    <row r="913">
      <c r="B913" s="180" t="n"/>
      <c r="C913" s="180" t="n"/>
      <c r="D913" s="180" t="n"/>
      <c r="E913" s="180" t="n"/>
      <c r="F913" s="180" t="n"/>
      <c r="G913" s="128"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row>
    <row r="914">
      <c r="B914" s="180" t="n"/>
      <c r="C914" s="180" t="n"/>
      <c r="D914" s="180" t="n"/>
      <c r="E914" s="180" t="n"/>
      <c r="F914" s="180" t="n"/>
      <c r="G914" s="128"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row>
    <row r="915">
      <c r="B915" s="180" t="n"/>
      <c r="C915" s="180" t="n"/>
      <c r="D915" s="180" t="n"/>
      <c r="E915" s="180" t="n"/>
      <c r="F915" s="180" t="n"/>
      <c r="G915" s="128"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row>
    <row r="916">
      <c r="B916" s="180" t="n"/>
      <c r="C916" s="180" t="n"/>
      <c r="D916" s="180" t="n"/>
      <c r="E916" s="180" t="n"/>
      <c r="F916" s="180" t="n"/>
      <c r="G916" s="128"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row>
    <row r="917">
      <c r="B917" s="180" t="n"/>
      <c r="C917" s="180" t="n"/>
      <c r="D917" s="180" t="n"/>
      <c r="E917" s="180" t="n"/>
      <c r="F917" s="180" t="n"/>
      <c r="G917" s="128"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row>
    <row r="918">
      <c r="B918" s="180" t="n"/>
      <c r="C918" s="180" t="n"/>
      <c r="D918" s="180" t="n"/>
      <c r="E918" s="180" t="n"/>
      <c r="F918" s="180" t="n"/>
      <c r="G918" s="128"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row>
    <row r="919">
      <c r="B919" s="180" t="n"/>
      <c r="C919" s="180" t="n"/>
      <c r="D919" s="180" t="n"/>
      <c r="E919" s="180" t="n"/>
      <c r="F919" s="180" t="n"/>
      <c r="G919" s="128"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row>
    <row r="920">
      <c r="B920" s="180" t="n"/>
      <c r="C920" s="180" t="n"/>
      <c r="D920" s="180" t="n"/>
      <c r="E920" s="180" t="n"/>
      <c r="F920" s="180" t="n"/>
      <c r="G920" s="128"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row>
    <row r="921">
      <c r="B921" s="180" t="n"/>
      <c r="C921" s="180" t="n"/>
      <c r="D921" s="180" t="n"/>
      <c r="E921" s="180" t="n"/>
      <c r="F921" s="180" t="n"/>
      <c r="G921" s="128"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row>
    <row r="922">
      <c r="B922" s="180" t="n"/>
      <c r="C922" s="180" t="n"/>
      <c r="D922" s="180" t="n"/>
      <c r="E922" s="180" t="n"/>
      <c r="F922" s="180" t="n"/>
      <c r="G922" s="128"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row>
    <row r="923">
      <c r="B923" s="180" t="n"/>
      <c r="C923" s="180" t="n"/>
      <c r="D923" s="180" t="n"/>
      <c r="E923" s="180" t="n"/>
      <c r="F923" s="180" t="n"/>
      <c r="G923" s="128"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row>
    <row r="924">
      <c r="B924" s="180" t="n"/>
      <c r="C924" s="180" t="n"/>
      <c r="D924" s="180" t="n"/>
      <c r="E924" s="180" t="n"/>
      <c r="F924" s="180" t="n"/>
      <c r="G924" s="128"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row>
    <row r="925">
      <c r="B925" s="180" t="n"/>
      <c r="C925" s="180" t="n"/>
      <c r="D925" s="180" t="n"/>
      <c r="E925" s="180" t="n"/>
      <c r="F925" s="180" t="n"/>
      <c r="G925" s="128"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row>
    <row r="926">
      <c r="B926" s="180" t="n"/>
      <c r="C926" s="180" t="n"/>
      <c r="D926" s="180" t="n"/>
      <c r="E926" s="180" t="n"/>
      <c r="F926" s="180" t="n"/>
      <c r="G926" s="128"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row>
    <row r="927">
      <c r="B927" s="180" t="n"/>
      <c r="C927" s="180" t="n"/>
      <c r="D927" s="180" t="n"/>
      <c r="E927" s="180" t="n"/>
      <c r="F927" s="180" t="n"/>
      <c r="G927" s="128"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row>
    <row r="928">
      <c r="B928" s="180" t="n"/>
      <c r="C928" s="180" t="n"/>
      <c r="D928" s="180" t="n"/>
      <c r="E928" s="180" t="n"/>
      <c r="F928" s="180" t="n"/>
      <c r="G928" s="128"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row>
    <row r="929">
      <c r="B929" s="180" t="n"/>
      <c r="C929" s="180" t="n"/>
      <c r="D929" s="180" t="n"/>
      <c r="E929" s="180" t="n"/>
      <c r="F929" s="180" t="n"/>
      <c r="G929" s="128"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row>
    <row r="930">
      <c r="B930" s="180" t="n"/>
      <c r="C930" s="180" t="n"/>
      <c r="D930" s="180" t="n"/>
      <c r="E930" s="180" t="n"/>
      <c r="F930" s="180" t="n"/>
      <c r="G930" s="128"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row>
    <row r="931">
      <c r="B931" s="180" t="n"/>
      <c r="C931" s="180" t="n"/>
      <c r="D931" s="180" t="n"/>
      <c r="E931" s="180" t="n"/>
      <c r="F931" s="180" t="n"/>
      <c r="G931" s="128"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row>
    <row r="932">
      <c r="B932" s="180" t="n"/>
      <c r="C932" s="180" t="n"/>
      <c r="D932" s="180" t="n"/>
      <c r="E932" s="180" t="n"/>
      <c r="F932" s="180" t="n"/>
      <c r="G932" s="128"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row>
    <row r="933">
      <c r="B933" s="180" t="n"/>
      <c r="C933" s="180" t="n"/>
      <c r="D933" s="180" t="n"/>
      <c r="E933" s="180" t="n"/>
      <c r="F933" s="180" t="n"/>
      <c r="G933" s="128"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row>
    <row r="934">
      <c r="B934" s="180" t="n"/>
      <c r="C934" s="180" t="n"/>
      <c r="D934" s="180" t="n"/>
      <c r="E934" s="180" t="n"/>
      <c r="F934" s="180" t="n"/>
      <c r="G934" s="128"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row>
    <row r="935">
      <c r="B935" s="180" t="n"/>
      <c r="C935" s="180" t="n"/>
      <c r="D935" s="180" t="n"/>
      <c r="E935" s="180" t="n"/>
      <c r="F935" s="180" t="n"/>
      <c r="G935" s="128"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row>
    <row r="936">
      <c r="B936" s="180" t="n"/>
      <c r="C936" s="180" t="n"/>
      <c r="D936" s="180" t="n"/>
      <c r="E936" s="180" t="n"/>
      <c r="F936" s="180" t="n"/>
      <c r="G936" s="128"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row>
    <row r="937">
      <c r="B937" s="180" t="n"/>
      <c r="C937" s="180" t="n"/>
      <c r="D937" s="180" t="n"/>
      <c r="E937" s="180" t="n"/>
      <c r="F937" s="180" t="n"/>
      <c r="G937" s="128"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row>
    <row r="938">
      <c r="B938" s="180" t="n"/>
      <c r="C938" s="180" t="n"/>
      <c r="D938" s="180" t="n"/>
      <c r="E938" s="180" t="n"/>
      <c r="F938" s="180" t="n"/>
      <c r="G938" s="128"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row>
    <row r="939">
      <c r="B939" s="180" t="n"/>
      <c r="C939" s="180" t="n"/>
      <c r="D939" s="180" t="n"/>
      <c r="E939" s="180" t="n"/>
      <c r="F939" s="180" t="n"/>
      <c r="G939" s="128"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row>
    <row r="940">
      <c r="B940" s="180" t="n"/>
      <c r="C940" s="180" t="n"/>
      <c r="D940" s="180" t="n"/>
      <c r="E940" s="180" t="n"/>
      <c r="F940" s="180" t="n"/>
      <c r="G940" s="128"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row>
    <row r="941">
      <c r="B941" s="180" t="n"/>
      <c r="C941" s="180" t="n"/>
      <c r="D941" s="180" t="n"/>
      <c r="E941" s="180" t="n"/>
      <c r="F941" s="180" t="n"/>
      <c r="G941" s="128"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row>
    <row r="942">
      <c r="B942" s="180" t="n"/>
      <c r="C942" s="180" t="n"/>
      <c r="D942" s="180" t="n"/>
      <c r="E942" s="180" t="n"/>
      <c r="F942" s="180" t="n"/>
      <c r="G942" s="128"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row>
    <row r="943">
      <c r="B943" s="180" t="n"/>
      <c r="C943" s="180" t="n"/>
      <c r="D943" s="180" t="n"/>
      <c r="E943" s="180" t="n"/>
      <c r="F943" s="180" t="n"/>
      <c r="G943" s="128"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row>
    <row r="944">
      <c r="B944" s="180" t="n"/>
      <c r="C944" s="180" t="n"/>
      <c r="D944" s="180" t="n"/>
      <c r="E944" s="180" t="n"/>
      <c r="F944" s="180" t="n"/>
      <c r="G944" s="128"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row>
    <row r="945">
      <c r="B945" s="180" t="n"/>
      <c r="C945" s="180" t="n"/>
      <c r="D945" s="180" t="n"/>
      <c r="E945" s="180" t="n"/>
      <c r="F945" s="180" t="n"/>
      <c r="G945" s="128"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row>
    <row r="946">
      <c r="B946" s="180" t="n"/>
      <c r="C946" s="180" t="n"/>
      <c r="D946" s="180" t="n"/>
      <c r="E946" s="180" t="n"/>
      <c r="F946" s="180" t="n"/>
      <c r="G946" s="128"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row>
    <row r="947">
      <c r="B947" s="180" t="n"/>
      <c r="C947" s="180" t="n"/>
      <c r="D947" s="180" t="n"/>
      <c r="E947" s="180" t="n"/>
      <c r="F947" s="180" t="n"/>
      <c r="G947" s="128"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row>
    <row r="948">
      <c r="B948" s="180" t="n"/>
      <c r="C948" s="180" t="n"/>
      <c r="D948" s="180" t="n"/>
      <c r="E948" s="180" t="n"/>
      <c r="F948" s="180" t="n"/>
      <c r="G948" s="128"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row>
    <row r="949">
      <c r="B949" s="180" t="n"/>
      <c r="C949" s="180" t="n"/>
      <c r="D949" s="180" t="n"/>
      <c r="E949" s="180" t="n"/>
      <c r="F949" s="180" t="n"/>
      <c r="G949" s="128"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row>
    <row r="950">
      <c r="B950" s="180" t="n"/>
      <c r="C950" s="180" t="n"/>
      <c r="D950" s="180" t="n"/>
      <c r="E950" s="180" t="n"/>
      <c r="F950" s="180" t="n"/>
      <c r="G950" s="128"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row>
    <row r="951">
      <c r="B951" s="180" t="n"/>
      <c r="C951" s="180" t="n"/>
      <c r="D951" s="180" t="n"/>
      <c r="E951" s="180" t="n"/>
      <c r="F951" s="180" t="n"/>
      <c r="G951" s="128"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row>
    <row r="952">
      <c r="B952" s="180" t="n"/>
      <c r="C952" s="180" t="n"/>
      <c r="D952" s="180" t="n"/>
      <c r="E952" s="180" t="n"/>
      <c r="F952" s="180" t="n"/>
      <c r="G952" s="128"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row>
    <row r="953">
      <c r="B953" s="180" t="n"/>
      <c r="C953" s="180" t="n"/>
      <c r="D953" s="180" t="n"/>
      <c r="E953" s="180" t="n"/>
      <c r="F953" s="180" t="n"/>
      <c r="G953" s="128"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row>
    <row r="954">
      <c r="B954" s="180" t="n"/>
      <c r="C954" s="180" t="n"/>
      <c r="D954" s="180" t="n"/>
      <c r="E954" s="180" t="n"/>
      <c r="F954" s="180" t="n"/>
      <c r="G954" s="128"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row>
    <row r="955">
      <c r="B955" s="180" t="n"/>
      <c r="C955" s="180" t="n"/>
      <c r="D955" s="180" t="n"/>
      <c r="E955" s="180" t="n"/>
      <c r="F955" s="180" t="n"/>
      <c r="G955" s="128"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row>
    <row r="956">
      <c r="B956" s="180" t="n"/>
      <c r="C956" s="180" t="n"/>
      <c r="D956" s="180" t="n"/>
      <c r="E956" s="180" t="n"/>
      <c r="F956" s="180" t="n"/>
      <c r="G956" s="128"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row>
    <row r="957">
      <c r="B957" s="180" t="n"/>
      <c r="C957" s="180" t="n"/>
      <c r="D957" s="180" t="n"/>
      <c r="E957" s="180" t="n"/>
      <c r="F957" s="180" t="n"/>
      <c r="G957" s="128"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row>
    <row r="958">
      <c r="B958" s="180" t="n"/>
      <c r="C958" s="180" t="n"/>
      <c r="D958" s="180" t="n"/>
      <c r="E958" s="180" t="n"/>
      <c r="F958" s="180" t="n"/>
      <c r="G958" s="128"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row>
    <row r="959">
      <c r="B959" s="180" t="n"/>
      <c r="C959" s="180" t="n"/>
      <c r="D959" s="180" t="n"/>
      <c r="E959" s="180" t="n"/>
      <c r="F959" s="180" t="n"/>
      <c r="G959" s="128"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row>
    <row r="960">
      <c r="B960" s="180" t="n"/>
      <c r="C960" s="180" t="n"/>
      <c r="D960" s="180" t="n"/>
      <c r="E960" s="180" t="n"/>
      <c r="F960" s="180" t="n"/>
      <c r="G960" s="128"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row>
    <row r="961">
      <c r="B961" s="180" t="n"/>
      <c r="C961" s="180" t="n"/>
      <c r="D961" s="180" t="n"/>
      <c r="E961" s="180" t="n"/>
      <c r="F961" s="180" t="n"/>
      <c r="G961" s="128"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row>
    <row r="962">
      <c r="B962" s="180" t="n"/>
      <c r="C962" s="180" t="n"/>
      <c r="D962" s="180" t="n"/>
      <c r="E962" s="180" t="n"/>
      <c r="F962" s="180" t="n"/>
      <c r="G962" s="128"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row>
    <row r="963">
      <c r="B963" s="180" t="n"/>
      <c r="C963" s="180" t="n"/>
      <c r="D963" s="180" t="n"/>
      <c r="E963" s="180" t="n"/>
      <c r="F963" s="180" t="n"/>
      <c r="G963" s="128"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row>
    <row r="964">
      <c r="B964" s="180" t="n"/>
      <c r="C964" s="180" t="n"/>
      <c r="D964" s="180" t="n"/>
      <c r="E964" s="180" t="n"/>
      <c r="F964" s="180" t="n"/>
      <c r="G964" s="128"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row>
    <row r="965">
      <c r="B965" s="180" t="n"/>
      <c r="C965" s="180" t="n"/>
      <c r="D965" s="180" t="n"/>
      <c r="E965" s="180" t="n"/>
      <c r="F965" s="180" t="n"/>
      <c r="G965" s="128"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row>
    <row r="966">
      <c r="B966" s="180" t="n"/>
      <c r="C966" s="180" t="n"/>
      <c r="D966" s="180" t="n"/>
      <c r="E966" s="180" t="n"/>
      <c r="F966" s="180" t="n"/>
      <c r="G966" s="128"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row>
    <row r="967">
      <c r="B967" s="180" t="n"/>
      <c r="C967" s="180" t="n"/>
      <c r="D967" s="180" t="n"/>
      <c r="E967" s="180" t="n"/>
      <c r="F967" s="180" t="n"/>
      <c r="G967" s="128"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row>
    <row r="968">
      <c r="B968" s="180" t="n"/>
      <c r="C968" s="180" t="n"/>
      <c r="D968" s="180" t="n"/>
      <c r="E968" s="180" t="n"/>
      <c r="F968" s="180" t="n"/>
      <c r="G968" s="128"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row>
    <row r="969">
      <c r="B969" s="180" t="n"/>
      <c r="C969" s="180" t="n"/>
      <c r="D969" s="180" t="n"/>
      <c r="E969" s="180" t="n"/>
      <c r="F969" s="180" t="n"/>
      <c r="G969" s="128"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row>
    <row r="970">
      <c r="B970" s="180" t="n"/>
      <c r="C970" s="180" t="n"/>
      <c r="D970" s="180" t="n"/>
      <c r="E970" s="180" t="n"/>
      <c r="F970" s="180" t="n"/>
      <c r="G970" s="128"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row>
    <row r="971">
      <c r="B971" s="180" t="n"/>
      <c r="C971" s="180" t="n"/>
      <c r="D971" s="180" t="n"/>
      <c r="E971" s="180" t="n"/>
      <c r="F971" s="180" t="n"/>
      <c r="G971" s="128"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row>
    <row r="972">
      <c r="B972" s="180" t="n"/>
      <c r="C972" s="180" t="n"/>
      <c r="D972" s="180" t="n"/>
      <c r="E972" s="180" t="n"/>
      <c r="F972" s="180" t="n"/>
      <c r="G972" s="128"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row>
    <row r="973">
      <c r="B973" s="180" t="n"/>
      <c r="C973" s="180" t="n"/>
      <c r="D973" s="180" t="n"/>
      <c r="E973" s="180" t="n"/>
      <c r="F973" s="180" t="n"/>
      <c r="G973" s="128"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row>
    <row r="974">
      <c r="B974" s="180" t="n"/>
      <c r="C974" s="180" t="n"/>
      <c r="D974" s="180" t="n"/>
      <c r="E974" s="180" t="n"/>
      <c r="F974" s="180" t="n"/>
      <c r="G974" s="128"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row>
    <row r="975">
      <c r="B975" s="180" t="n"/>
      <c r="C975" s="180" t="n"/>
      <c r="D975" s="180" t="n"/>
      <c r="E975" s="180" t="n"/>
      <c r="F975" s="180" t="n"/>
      <c r="G975" s="128"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row>
    <row r="976">
      <c r="B976" s="180" t="n"/>
      <c r="C976" s="180" t="n"/>
      <c r="D976" s="180" t="n"/>
      <c r="E976" s="180" t="n"/>
      <c r="F976" s="180" t="n"/>
      <c r="G976" s="128"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row>
    <row r="977">
      <c r="B977" s="180" t="n"/>
      <c r="C977" s="180" t="n"/>
      <c r="D977" s="180" t="n"/>
      <c r="E977" s="180" t="n"/>
      <c r="F977" s="180" t="n"/>
      <c r="G977" s="128"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row>
    <row r="978">
      <c r="B978" s="180" t="n"/>
      <c r="C978" s="180" t="n"/>
      <c r="D978" s="180" t="n"/>
      <c r="E978" s="180" t="n"/>
      <c r="F978" s="180" t="n"/>
      <c r="G978" s="128"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row>
    <row r="979">
      <c r="B979" s="180" t="n"/>
      <c r="C979" s="180" t="n"/>
      <c r="D979" s="180" t="n"/>
      <c r="E979" s="180" t="n"/>
      <c r="F979" s="180" t="n"/>
      <c r="G979" s="128"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row>
    <row r="980">
      <c r="B980" s="180" t="n"/>
      <c r="C980" s="180" t="n"/>
      <c r="D980" s="180" t="n"/>
      <c r="E980" s="180" t="n"/>
      <c r="F980" s="180" t="n"/>
      <c r="G980" s="128"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row>
    <row r="981">
      <c r="B981" s="180" t="n"/>
      <c r="C981" s="180" t="n"/>
      <c r="D981" s="180" t="n"/>
      <c r="E981" s="180" t="n"/>
      <c r="F981" s="180" t="n"/>
      <c r="G981" s="128"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row>
    <row r="982">
      <c r="B982" s="180" t="n"/>
      <c r="C982" s="180" t="n"/>
      <c r="D982" s="180" t="n"/>
      <c r="E982" s="180" t="n"/>
      <c r="F982" s="180" t="n"/>
      <c r="G982" s="128"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row>
    <row r="983">
      <c r="B983" s="180" t="n"/>
      <c r="C983" s="180" t="n"/>
      <c r="D983" s="180" t="n"/>
      <c r="E983" s="180" t="n"/>
      <c r="F983" s="180" t="n"/>
      <c r="G983" s="128"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row>
    <row r="984">
      <c r="B984" s="180" t="n"/>
      <c r="C984" s="180" t="n"/>
      <c r="D984" s="180" t="n"/>
      <c r="E984" s="180" t="n"/>
      <c r="F984" s="180" t="n"/>
      <c r="G984" s="128"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row>
    <row r="985">
      <c r="B985" s="180" t="n"/>
      <c r="C985" s="180" t="n"/>
      <c r="D985" s="180" t="n"/>
      <c r="E985" s="180" t="n"/>
      <c r="F985" s="180" t="n"/>
      <c r="G985" s="128"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row>
    <row r="986">
      <c r="B986" s="180" t="n"/>
      <c r="C986" s="180" t="n"/>
      <c r="D986" s="180" t="n"/>
      <c r="E986" s="180" t="n"/>
      <c r="F986" s="180" t="n"/>
      <c r="G986" s="128"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row>
    <row r="987">
      <c r="B987" s="180" t="n"/>
      <c r="C987" s="180" t="n"/>
      <c r="D987" s="180" t="n"/>
      <c r="E987" s="180" t="n"/>
      <c r="F987" s="180" t="n"/>
      <c r="G987" s="128"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row>
    <row r="988">
      <c r="B988" s="180" t="n"/>
      <c r="C988" s="180" t="n"/>
      <c r="D988" s="180" t="n"/>
      <c r="E988" s="180" t="n"/>
      <c r="F988" s="180" t="n"/>
      <c r="G988" s="128"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row>
    <row r="989">
      <c r="B989" s="180" t="n"/>
      <c r="C989" s="180" t="n"/>
      <c r="D989" s="180" t="n"/>
      <c r="E989" s="180" t="n"/>
      <c r="F989" s="180" t="n"/>
      <c r="G989" s="128"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row>
    <row r="990">
      <c r="B990" s="180" t="n"/>
      <c r="C990" s="180" t="n"/>
      <c r="D990" s="180" t="n"/>
      <c r="E990" s="180" t="n"/>
      <c r="F990" s="180" t="n"/>
      <c r="G990" s="128"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row>
    <row r="991">
      <c r="B991" s="180" t="n"/>
      <c r="C991" s="180" t="n"/>
      <c r="D991" s="180" t="n"/>
      <c r="E991" s="180" t="n"/>
      <c r="F991" s="180" t="n"/>
      <c r="G991" s="128"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row>
    <row r="992">
      <c r="B992" s="180" t="n"/>
      <c r="C992" s="180" t="n"/>
      <c r="D992" s="180" t="n"/>
      <c r="E992" s="180" t="n"/>
      <c r="F992" s="180" t="n"/>
      <c r="G992" s="128"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row>
    <row r="993">
      <c r="B993" s="180" t="n"/>
      <c r="C993" s="180" t="n"/>
      <c r="D993" s="180" t="n"/>
      <c r="E993" s="180" t="n"/>
      <c r="F993" s="180" t="n"/>
      <c r="G993" s="128"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row>
    <row r="994">
      <c r="B994" s="180" t="n"/>
      <c r="C994" s="180" t="n"/>
      <c r="D994" s="180" t="n"/>
      <c r="E994" s="180" t="n"/>
      <c r="F994" s="180" t="n"/>
      <c r="G994" s="128"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row>
    <row r="995">
      <c r="B995" s="180" t="n"/>
      <c r="C995" s="180" t="n"/>
      <c r="D995" s="180" t="n"/>
      <c r="E995" s="180" t="n"/>
      <c r="F995" s="180" t="n"/>
      <c r="G995" s="128"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row>
    <row r="996">
      <c r="B996" s="180" t="n"/>
      <c r="C996" s="180" t="n"/>
      <c r="D996" s="180" t="n"/>
      <c r="E996" s="180" t="n"/>
      <c r="F996" s="180" t="n"/>
      <c r="G996" s="128"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row>
    <row r="997">
      <c r="B997" s="180" t="n"/>
      <c r="C997" s="180" t="n"/>
      <c r="D997" s="180" t="n"/>
      <c r="E997" s="180" t="n"/>
      <c r="F997" s="180" t="n"/>
      <c r="G997" s="128"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row>
    <row r="998">
      <c r="B998" s="180" t="n"/>
      <c r="C998" s="180" t="n"/>
      <c r="D998" s="180" t="n"/>
      <c r="E998" s="180" t="n"/>
      <c r="F998" s="180" t="n"/>
      <c r="G998" s="128"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row>
    <row r="999">
      <c r="B999" s="180" t="n"/>
      <c r="C999" s="180" t="n"/>
      <c r="D999" s="180" t="n"/>
      <c r="E999" s="180" t="n"/>
      <c r="F999" s="180" t="n"/>
      <c r="G999" s="128"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row>
    <row r="1000">
      <c r="B1000" s="180" t="n"/>
      <c r="C1000" s="180" t="n"/>
      <c r="D1000" s="180" t="n"/>
      <c r="E1000" s="180" t="n"/>
      <c r="F1000" s="180" t="n"/>
      <c r="G1000" s="128"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row>
    <row r="1001">
      <c r="B1001" s="180" t="n"/>
      <c r="C1001" s="180" t="n"/>
      <c r="D1001" s="180" t="n"/>
      <c r="E1001" s="180" t="n"/>
      <c r="F1001" s="180" t="n"/>
      <c r="G1001" s="128" t="n"/>
      <c r="H1001" s="17" t="n"/>
      <c r="I1001" s="17"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row>
    <row r="1002">
      <c r="B1002" s="180" t="n"/>
      <c r="C1002" s="180" t="n"/>
      <c r="D1002" s="180" t="n"/>
      <c r="E1002" s="180" t="n"/>
      <c r="F1002" s="180" t="n"/>
      <c r="G1002" s="128" t="n"/>
      <c r="H1002" s="17" t="n"/>
      <c r="I1002" s="17"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row>
    <row r="1003">
      <c r="B1003" s="180" t="n"/>
      <c r="C1003" s="180" t="n"/>
      <c r="D1003" s="180" t="n"/>
      <c r="E1003" s="180" t="n"/>
      <c r="F1003" s="180" t="n"/>
      <c r="G1003" s="128"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row>
    <row r="1004">
      <c r="B1004" s="180" t="n"/>
      <c r="C1004" s="180" t="n"/>
      <c r="D1004" s="180" t="n"/>
      <c r="E1004" s="180" t="n"/>
      <c r="F1004" s="180" t="n"/>
      <c r="G1004" s="128" t="n"/>
      <c r="H1004" s="17" t="n"/>
      <c r="I1004" s="17"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row>
    <row r="1005">
      <c r="B1005" s="180" t="n"/>
      <c r="C1005" s="180" t="n"/>
      <c r="D1005" s="180" t="n"/>
      <c r="E1005" s="180" t="n"/>
      <c r="F1005" s="180" t="n"/>
      <c r="G1005" s="128" t="n"/>
      <c r="H1005" s="17" t="n"/>
      <c r="I1005" s="17"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c r="AB1005" s="17" t="n"/>
      <c r="AC1005" s="17" t="n"/>
    </row>
    <row r="1006">
      <c r="B1006" s="180" t="n"/>
      <c r="C1006" s="180" t="n"/>
      <c r="D1006" s="180" t="n"/>
      <c r="E1006" s="180" t="n"/>
      <c r="F1006" s="180" t="n"/>
      <c r="G1006" s="128"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17" t="n"/>
    </row>
    <row r="1007">
      <c r="B1007" s="180" t="n"/>
      <c r="C1007" s="180" t="n"/>
      <c r="D1007" s="180" t="n"/>
      <c r="E1007" s="180" t="n"/>
      <c r="F1007" s="180" t="n"/>
      <c r="G1007" s="128" t="n"/>
      <c r="H1007" s="17" t="n"/>
      <c r="I1007" s="17" t="n"/>
      <c r="J1007" s="17" t="n"/>
      <c r="K1007" s="17" t="n"/>
      <c r="L1007" s="17" t="n"/>
      <c r="M1007" s="17" t="n"/>
      <c r="N1007" s="17" t="n"/>
      <c r="O1007" s="17" t="n"/>
      <c r="P1007" s="17" t="n"/>
      <c r="Q1007" s="17" t="n"/>
      <c r="R1007" s="17" t="n"/>
      <c r="S1007" s="17" t="n"/>
      <c r="T1007" s="17" t="n"/>
      <c r="U1007" s="17" t="n"/>
      <c r="V1007" s="17" t="n"/>
      <c r="W1007" s="17" t="n"/>
      <c r="X1007" s="17" t="n"/>
      <c r="Y1007" s="17" t="n"/>
      <c r="Z1007" s="17" t="n"/>
      <c r="AA1007" s="17" t="n"/>
      <c r="AB1007" s="17" t="n"/>
      <c r="AC1007" s="17" t="n"/>
    </row>
    <row r="1008">
      <c r="B1008" s="180" t="n"/>
      <c r="C1008" s="180" t="n"/>
      <c r="D1008" s="180" t="n"/>
      <c r="E1008" s="180" t="n"/>
      <c r="F1008" s="180" t="n"/>
      <c r="G1008" s="128" t="n"/>
      <c r="H1008" s="17" t="n"/>
      <c r="I1008" s="17" t="n"/>
      <c r="J1008" s="17" t="n"/>
      <c r="K1008" s="17" t="n"/>
      <c r="L1008" s="17" t="n"/>
      <c r="M1008" s="17" t="n"/>
      <c r="N1008" s="17" t="n"/>
      <c r="O1008" s="17" t="n"/>
      <c r="P1008" s="17" t="n"/>
      <c r="Q1008" s="17" t="n"/>
      <c r="R1008" s="17" t="n"/>
      <c r="S1008" s="17" t="n"/>
      <c r="T1008" s="17" t="n"/>
      <c r="U1008" s="17" t="n"/>
      <c r="V1008" s="17" t="n"/>
      <c r="W1008" s="17" t="n"/>
      <c r="X1008" s="17" t="n"/>
      <c r="Y1008" s="17" t="n"/>
      <c r="Z1008" s="17" t="n"/>
      <c r="AA1008" s="17" t="n"/>
      <c r="AB1008" s="17" t="n"/>
      <c r="AC1008" s="17" t="n"/>
    </row>
    <row r="1009">
      <c r="B1009" s="180" t="n"/>
      <c r="C1009" s="180" t="n"/>
      <c r="D1009" s="180" t="n"/>
      <c r="E1009" s="180" t="n"/>
      <c r="F1009" s="180" t="n"/>
      <c r="G1009" s="128"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17" t="n"/>
    </row>
    <row r="1010">
      <c r="B1010" s="180" t="n"/>
      <c r="C1010" s="180" t="n"/>
      <c r="D1010" s="180" t="n"/>
      <c r="E1010" s="180" t="n"/>
      <c r="F1010" s="180" t="n"/>
      <c r="G1010" s="128" t="n"/>
      <c r="H1010" s="17" t="n"/>
      <c r="I1010" s="17" t="n"/>
      <c r="J1010" s="17" t="n"/>
      <c r="K1010" s="17" t="n"/>
      <c r="L1010" s="17" t="n"/>
      <c r="M1010" s="17" t="n"/>
      <c r="N1010" s="17" t="n"/>
      <c r="O1010" s="17" t="n"/>
      <c r="P1010" s="17" t="n"/>
      <c r="Q1010" s="17" t="n"/>
      <c r="R1010" s="17" t="n"/>
      <c r="S1010" s="17" t="n"/>
      <c r="T1010" s="17" t="n"/>
      <c r="U1010" s="17" t="n"/>
      <c r="V1010" s="17" t="n"/>
      <c r="W1010" s="17" t="n"/>
      <c r="X1010" s="17" t="n"/>
      <c r="Y1010" s="17" t="n"/>
      <c r="Z1010" s="17" t="n"/>
      <c r="AA1010" s="17" t="n"/>
      <c r="AB1010" s="17" t="n"/>
      <c r="AC1010" s="17" t="n"/>
    </row>
    <row r="1011">
      <c r="B1011" s="180" t="n"/>
      <c r="C1011" s="180" t="n"/>
      <c r="D1011" s="180" t="n"/>
      <c r="E1011" s="180" t="n"/>
      <c r="F1011" s="180" t="n"/>
      <c r="G1011" s="128" t="n"/>
      <c r="H1011" s="17" t="n"/>
      <c r="I1011" s="17" t="n"/>
      <c r="J1011" s="17" t="n"/>
      <c r="K1011" s="17" t="n"/>
      <c r="L1011" s="17" t="n"/>
      <c r="M1011" s="17" t="n"/>
      <c r="N1011" s="17" t="n"/>
      <c r="O1011" s="17" t="n"/>
      <c r="P1011" s="17" t="n"/>
      <c r="Q1011" s="17" t="n"/>
      <c r="R1011" s="17" t="n"/>
      <c r="S1011" s="17" t="n"/>
      <c r="T1011" s="17" t="n"/>
      <c r="U1011" s="17" t="n"/>
      <c r="V1011" s="17" t="n"/>
      <c r="W1011" s="17" t="n"/>
      <c r="X1011" s="17" t="n"/>
      <c r="Y1011" s="17" t="n"/>
      <c r="Z1011" s="17" t="n"/>
      <c r="AA1011" s="17" t="n"/>
      <c r="AB1011" s="17" t="n"/>
      <c r="AC1011" s="17" t="n"/>
    </row>
    <row r="1012">
      <c r="B1012" s="180" t="n"/>
      <c r="C1012" s="180" t="n"/>
      <c r="D1012" s="180" t="n"/>
      <c r="E1012" s="180" t="n"/>
      <c r="F1012" s="180" t="n"/>
      <c r="G1012" s="128"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17" t="n"/>
    </row>
    <row r="1013">
      <c r="B1013" s="180" t="n"/>
      <c r="C1013" s="180" t="n"/>
      <c r="D1013" s="180" t="n"/>
      <c r="E1013" s="180" t="n"/>
      <c r="F1013" s="180" t="n"/>
      <c r="G1013" s="128" t="n"/>
      <c r="H1013" s="17" t="n"/>
      <c r="I1013" s="17" t="n"/>
      <c r="J1013" s="17" t="n"/>
      <c r="K1013" s="17" t="n"/>
      <c r="L1013" s="17" t="n"/>
      <c r="M1013" s="17" t="n"/>
      <c r="N1013" s="17" t="n"/>
      <c r="O1013" s="17" t="n"/>
      <c r="P1013" s="17" t="n"/>
      <c r="Q1013" s="17" t="n"/>
      <c r="R1013" s="17" t="n"/>
      <c r="S1013" s="17" t="n"/>
      <c r="T1013" s="17" t="n"/>
      <c r="U1013" s="17" t="n"/>
      <c r="V1013" s="17" t="n"/>
      <c r="W1013" s="17" t="n"/>
      <c r="X1013" s="17" t="n"/>
      <c r="Y1013" s="17" t="n"/>
      <c r="Z1013" s="17" t="n"/>
      <c r="AA1013" s="17" t="n"/>
      <c r="AB1013" s="17" t="n"/>
      <c r="AC1013" s="17" t="n"/>
    </row>
    <row r="1014">
      <c r="B1014" s="180" t="n"/>
      <c r="C1014" s="180" t="n"/>
      <c r="D1014" s="180" t="n"/>
      <c r="E1014" s="180" t="n"/>
      <c r="F1014" s="180" t="n"/>
      <c r="G1014" s="128" t="n"/>
      <c r="H1014" s="17" t="n"/>
      <c r="I1014" s="17" t="n"/>
      <c r="J1014" s="17" t="n"/>
      <c r="K1014" s="17" t="n"/>
      <c r="L1014" s="17" t="n"/>
      <c r="M1014" s="17" t="n"/>
      <c r="N1014" s="17" t="n"/>
      <c r="O1014" s="17" t="n"/>
      <c r="P1014" s="17" t="n"/>
      <c r="Q1014" s="17" t="n"/>
      <c r="R1014" s="17" t="n"/>
      <c r="S1014" s="17" t="n"/>
      <c r="T1014" s="17" t="n"/>
      <c r="U1014" s="17" t="n"/>
      <c r="V1014" s="17" t="n"/>
      <c r="W1014" s="17" t="n"/>
      <c r="X1014" s="17" t="n"/>
      <c r="Y1014" s="17" t="n"/>
      <c r="Z1014" s="17" t="n"/>
      <c r="AA1014" s="17" t="n"/>
      <c r="AB1014" s="17" t="n"/>
      <c r="AC1014" s="17" t="n"/>
    </row>
    <row r="1015">
      <c r="B1015" s="180" t="n"/>
      <c r="C1015" s="180" t="n"/>
      <c r="D1015" s="180" t="n"/>
      <c r="E1015" s="180" t="n"/>
      <c r="F1015" s="180" t="n"/>
      <c r="G1015" s="128"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7" t="n"/>
    </row>
    <row r="1016">
      <c r="B1016" s="180" t="n"/>
      <c r="C1016" s="180" t="n"/>
      <c r="D1016" s="180" t="n"/>
      <c r="E1016" s="180" t="n"/>
      <c r="F1016" s="180" t="n"/>
      <c r="G1016" s="128" t="n"/>
      <c r="H1016" s="17" t="n"/>
      <c r="I1016" s="17" t="n"/>
      <c r="J1016" s="17" t="n"/>
      <c r="K1016" s="17" t="n"/>
      <c r="L1016" s="17" t="n"/>
      <c r="M1016" s="17" t="n"/>
      <c r="N1016" s="17" t="n"/>
      <c r="O1016" s="17" t="n"/>
      <c r="P1016" s="17" t="n"/>
      <c r="Q1016" s="17" t="n"/>
      <c r="R1016" s="17" t="n"/>
      <c r="S1016" s="17" t="n"/>
      <c r="T1016" s="17" t="n"/>
      <c r="U1016" s="17" t="n"/>
      <c r="V1016" s="17" t="n"/>
      <c r="W1016" s="17" t="n"/>
      <c r="X1016" s="17" t="n"/>
      <c r="Y1016" s="17" t="n"/>
      <c r="Z1016" s="17" t="n"/>
      <c r="AA1016" s="17" t="n"/>
      <c r="AB1016" s="17" t="n"/>
      <c r="AC1016" s="17" t="n"/>
    </row>
    <row r="1017">
      <c r="B1017" s="180" t="n"/>
      <c r="C1017" s="180" t="n"/>
      <c r="D1017" s="180" t="n"/>
      <c r="E1017" s="180" t="n"/>
      <c r="F1017" s="180" t="n"/>
      <c r="G1017" s="128" t="n"/>
      <c r="H1017" s="17" t="n"/>
      <c r="I1017" s="17" t="n"/>
      <c r="J1017" s="17" t="n"/>
      <c r="K1017" s="17" t="n"/>
      <c r="L1017" s="17" t="n"/>
      <c r="M1017" s="17" t="n"/>
      <c r="N1017" s="17" t="n"/>
      <c r="O1017" s="17" t="n"/>
      <c r="P1017" s="17" t="n"/>
      <c r="Q1017" s="17" t="n"/>
      <c r="R1017" s="17" t="n"/>
      <c r="S1017" s="17" t="n"/>
      <c r="T1017" s="17" t="n"/>
      <c r="U1017" s="17" t="n"/>
      <c r="V1017" s="17" t="n"/>
      <c r="W1017" s="17" t="n"/>
      <c r="X1017" s="17" t="n"/>
      <c r="Y1017" s="17" t="n"/>
      <c r="Z1017" s="17" t="n"/>
      <c r="AA1017" s="17" t="n"/>
      <c r="AB1017" s="17" t="n"/>
      <c r="AC1017" s="17" t="n"/>
    </row>
    <row r="1018">
      <c r="B1018" s="180" t="n"/>
      <c r="C1018" s="180" t="n"/>
      <c r="D1018" s="180" t="n"/>
      <c r="E1018" s="180" t="n"/>
      <c r="F1018" s="180" t="n"/>
      <c r="G1018" s="128"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7" t="n"/>
    </row>
    <row r="1019">
      <c r="B1019" s="180" t="n"/>
      <c r="C1019" s="180" t="n"/>
      <c r="D1019" s="180" t="n"/>
      <c r="E1019" s="180" t="n"/>
      <c r="F1019" s="180" t="n"/>
      <c r="G1019" s="128" t="n"/>
      <c r="H1019" s="17" t="n"/>
      <c r="I1019" s="17" t="n"/>
      <c r="J1019" s="17" t="n"/>
      <c r="K1019" s="17" t="n"/>
      <c r="L1019" s="17" t="n"/>
      <c r="M1019" s="17" t="n"/>
      <c r="N1019" s="17" t="n"/>
      <c r="O1019" s="17" t="n"/>
      <c r="P1019" s="17" t="n"/>
      <c r="Q1019" s="17" t="n"/>
      <c r="R1019" s="17" t="n"/>
      <c r="S1019" s="17" t="n"/>
      <c r="T1019" s="17" t="n"/>
      <c r="U1019" s="17" t="n"/>
      <c r="V1019" s="17" t="n"/>
      <c r="W1019" s="17" t="n"/>
      <c r="X1019" s="17" t="n"/>
      <c r="Y1019" s="17" t="n"/>
      <c r="Z1019" s="17" t="n"/>
      <c r="AA1019" s="17" t="n"/>
      <c r="AB1019" s="17" t="n"/>
      <c r="AC1019" s="17" t="n"/>
    </row>
    <row r="1020">
      <c r="B1020" s="180" t="n"/>
      <c r="C1020" s="180" t="n"/>
      <c r="D1020" s="180" t="n"/>
      <c r="E1020" s="180" t="n"/>
      <c r="F1020" s="180" t="n"/>
      <c r="G1020" s="128" t="n"/>
      <c r="H1020" s="17" t="n"/>
      <c r="I1020" s="17" t="n"/>
      <c r="J1020" s="17" t="n"/>
      <c r="K1020" s="17" t="n"/>
      <c r="L1020" s="17" t="n"/>
      <c r="M1020" s="17" t="n"/>
      <c r="N1020" s="17" t="n"/>
      <c r="O1020" s="17" t="n"/>
      <c r="P1020" s="17" t="n"/>
      <c r="Q1020" s="17" t="n"/>
      <c r="R1020" s="17" t="n"/>
      <c r="S1020" s="17" t="n"/>
      <c r="T1020" s="17" t="n"/>
      <c r="U1020" s="17" t="n"/>
      <c r="V1020" s="17" t="n"/>
      <c r="W1020" s="17" t="n"/>
      <c r="X1020" s="17" t="n"/>
      <c r="Y1020" s="17" t="n"/>
      <c r="Z1020" s="17" t="n"/>
      <c r="AA1020" s="17" t="n"/>
      <c r="AB1020" s="17" t="n"/>
      <c r="AC1020" s="17" t="n"/>
    </row>
    <row r="1021">
      <c r="B1021" s="180" t="n"/>
      <c r="C1021" s="180" t="n"/>
      <c r="D1021" s="180" t="n"/>
      <c r="E1021" s="180" t="n"/>
      <c r="F1021" s="180" t="n"/>
      <c r="G1021" s="128"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17" t="n"/>
    </row>
    <row r="1022">
      <c r="B1022" s="180" t="n"/>
      <c r="C1022" s="180" t="n"/>
      <c r="D1022" s="180" t="n"/>
      <c r="E1022" s="180" t="n"/>
      <c r="F1022" s="180" t="n"/>
      <c r="G1022" s="128" t="n"/>
      <c r="H1022" s="17" t="n"/>
      <c r="I1022" s="17" t="n"/>
      <c r="J1022" s="17" t="n"/>
      <c r="K1022" s="17" t="n"/>
      <c r="L1022" s="17" t="n"/>
      <c r="M1022" s="17" t="n"/>
      <c r="N1022" s="17" t="n"/>
      <c r="O1022" s="17" t="n"/>
      <c r="P1022" s="17" t="n"/>
      <c r="Q1022" s="17" t="n"/>
      <c r="R1022" s="17" t="n"/>
      <c r="S1022" s="17" t="n"/>
      <c r="T1022" s="17" t="n"/>
      <c r="U1022" s="17" t="n"/>
      <c r="V1022" s="17" t="n"/>
      <c r="W1022" s="17" t="n"/>
      <c r="X1022" s="17" t="n"/>
      <c r="Y1022" s="17" t="n"/>
      <c r="Z1022" s="17" t="n"/>
      <c r="AA1022" s="17" t="n"/>
      <c r="AB1022" s="17" t="n"/>
      <c r="AC1022" s="17" t="n"/>
    </row>
    <row r="1023">
      <c r="B1023" s="180" t="n"/>
      <c r="C1023" s="180" t="n"/>
      <c r="D1023" s="180" t="n"/>
      <c r="E1023" s="180" t="n"/>
      <c r="F1023" s="180" t="n"/>
      <c r="G1023" s="128" t="n"/>
      <c r="H1023" s="17" t="n"/>
      <c r="I1023" s="17" t="n"/>
      <c r="J1023" s="17" t="n"/>
      <c r="K1023" s="17" t="n"/>
      <c r="L1023" s="17" t="n"/>
      <c r="M1023" s="17" t="n"/>
      <c r="N1023" s="17" t="n"/>
      <c r="O1023" s="17" t="n"/>
      <c r="P1023" s="17" t="n"/>
      <c r="Q1023" s="17" t="n"/>
      <c r="R1023" s="17" t="n"/>
      <c r="S1023" s="17" t="n"/>
      <c r="T1023" s="17" t="n"/>
      <c r="U1023" s="17" t="n"/>
      <c r="V1023" s="17" t="n"/>
      <c r="W1023" s="17" t="n"/>
      <c r="X1023" s="17" t="n"/>
      <c r="Y1023" s="17" t="n"/>
      <c r="Z1023" s="17" t="n"/>
      <c r="AA1023" s="17" t="n"/>
      <c r="AB1023" s="17" t="n"/>
      <c r="AC1023" s="17" t="n"/>
    </row>
    <row r="1024">
      <c r="B1024" s="180" t="n"/>
      <c r="C1024" s="180" t="n"/>
      <c r="D1024" s="180" t="n"/>
      <c r="E1024" s="180" t="n"/>
      <c r="F1024" s="180" t="n"/>
      <c r="G1024" s="128"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17" t="n"/>
    </row>
    <row r="1025">
      <c r="B1025" s="180" t="n"/>
      <c r="C1025" s="180" t="n"/>
      <c r="D1025" s="180" t="n"/>
      <c r="E1025" s="180" t="n"/>
      <c r="F1025" s="180" t="n"/>
      <c r="G1025" s="128" t="n"/>
      <c r="H1025" s="17" t="n"/>
      <c r="I1025" s="17" t="n"/>
      <c r="J1025" s="17" t="n"/>
      <c r="K1025" s="17" t="n"/>
      <c r="L1025" s="17" t="n"/>
      <c r="M1025" s="17" t="n"/>
      <c r="N1025" s="17" t="n"/>
      <c r="O1025" s="17" t="n"/>
      <c r="P1025" s="17" t="n"/>
      <c r="Q1025" s="17" t="n"/>
      <c r="R1025" s="17" t="n"/>
      <c r="S1025" s="17" t="n"/>
      <c r="T1025" s="17" t="n"/>
      <c r="U1025" s="17" t="n"/>
      <c r="V1025" s="17" t="n"/>
      <c r="W1025" s="17" t="n"/>
      <c r="X1025" s="17" t="n"/>
      <c r="Y1025" s="17" t="n"/>
      <c r="Z1025" s="17" t="n"/>
      <c r="AA1025" s="17" t="n"/>
      <c r="AB1025" s="17" t="n"/>
      <c r="AC1025" s="17" t="n"/>
    </row>
    <row r="1026">
      <c r="B1026" s="180" t="n"/>
      <c r="C1026" s="180" t="n"/>
      <c r="D1026" s="180" t="n"/>
      <c r="E1026" s="180" t="n"/>
      <c r="F1026" s="180" t="n"/>
      <c r="G1026" s="128" t="n"/>
      <c r="H1026" s="17" t="n"/>
      <c r="I1026" s="17" t="n"/>
      <c r="J1026" s="17" t="n"/>
      <c r="K1026" s="17" t="n"/>
      <c r="L1026" s="17" t="n"/>
      <c r="M1026" s="17" t="n"/>
      <c r="N1026" s="17" t="n"/>
      <c r="O1026" s="17" t="n"/>
      <c r="P1026" s="17" t="n"/>
      <c r="Q1026" s="17" t="n"/>
      <c r="R1026" s="17" t="n"/>
      <c r="S1026" s="17" t="n"/>
      <c r="T1026" s="17" t="n"/>
      <c r="U1026" s="17" t="n"/>
      <c r="V1026" s="17" t="n"/>
      <c r="W1026" s="17" t="n"/>
      <c r="X1026" s="17" t="n"/>
      <c r="Y1026" s="17" t="n"/>
      <c r="Z1026" s="17" t="n"/>
      <c r="AA1026" s="17" t="n"/>
      <c r="AB1026" s="17" t="n"/>
      <c r="AC1026" s="17" t="n"/>
    </row>
    <row r="1027">
      <c r="B1027" s="180" t="n"/>
      <c r="C1027" s="180" t="n"/>
      <c r="D1027" s="180" t="n"/>
      <c r="E1027" s="180" t="n"/>
      <c r="F1027" s="180" t="n"/>
      <c r="G1027" s="128"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17" t="n"/>
    </row>
    <row r="1028">
      <c r="B1028" s="180" t="n"/>
      <c r="C1028" s="180" t="n"/>
      <c r="D1028" s="180" t="n"/>
      <c r="E1028" s="180" t="n"/>
      <c r="F1028" s="180" t="n"/>
      <c r="G1028" s="128" t="n"/>
      <c r="H1028" s="17" t="n"/>
      <c r="I1028" s="17" t="n"/>
      <c r="J1028" s="17" t="n"/>
      <c r="K1028" s="17" t="n"/>
      <c r="L1028" s="17" t="n"/>
      <c r="M1028" s="17" t="n"/>
      <c r="N1028" s="17" t="n"/>
      <c r="O1028" s="17" t="n"/>
      <c r="P1028" s="17" t="n"/>
      <c r="Q1028" s="17" t="n"/>
      <c r="R1028" s="17" t="n"/>
      <c r="S1028" s="17" t="n"/>
      <c r="T1028" s="17" t="n"/>
      <c r="U1028" s="17" t="n"/>
      <c r="V1028" s="17" t="n"/>
      <c r="W1028" s="17" t="n"/>
      <c r="X1028" s="17" t="n"/>
      <c r="Y1028" s="17" t="n"/>
      <c r="Z1028" s="17" t="n"/>
      <c r="AA1028" s="17" t="n"/>
      <c r="AB1028" s="17" t="n"/>
      <c r="AC1028" s="17" t="n"/>
    </row>
    <row r="1029">
      <c r="B1029" s="180" t="n"/>
      <c r="C1029" s="180" t="n"/>
      <c r="D1029" s="180" t="n"/>
      <c r="E1029" s="180" t="n"/>
      <c r="F1029" s="180" t="n"/>
      <c r="G1029" s="128" t="n"/>
      <c r="H1029" s="17" t="n"/>
      <c r="I1029" s="17" t="n"/>
      <c r="J1029" s="17" t="n"/>
      <c r="K1029" s="17" t="n"/>
      <c r="L1029" s="17" t="n"/>
      <c r="M1029" s="17" t="n"/>
      <c r="N1029" s="17" t="n"/>
      <c r="O1029" s="17" t="n"/>
      <c r="P1029" s="17" t="n"/>
      <c r="Q1029" s="17" t="n"/>
      <c r="R1029" s="17" t="n"/>
      <c r="S1029" s="17" t="n"/>
      <c r="T1029" s="17" t="n"/>
      <c r="U1029" s="17" t="n"/>
      <c r="V1029" s="17" t="n"/>
      <c r="W1029" s="17" t="n"/>
      <c r="X1029" s="17" t="n"/>
      <c r="Y1029" s="17" t="n"/>
      <c r="Z1029" s="17" t="n"/>
      <c r="AA1029" s="17" t="n"/>
      <c r="AB1029" s="17" t="n"/>
      <c r="AC1029" s="17" t="n"/>
    </row>
    <row r="1030">
      <c r="B1030" s="180" t="n"/>
      <c r="C1030" s="180" t="n"/>
      <c r="D1030" s="180" t="n"/>
      <c r="E1030" s="180" t="n"/>
      <c r="F1030" s="180" t="n"/>
      <c r="G1030" s="128"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17" t="n"/>
    </row>
    <row r="1031">
      <c r="B1031" s="180" t="n"/>
      <c r="C1031" s="180" t="n"/>
      <c r="D1031" s="180" t="n"/>
      <c r="E1031" s="180" t="n"/>
      <c r="F1031" s="180" t="n"/>
      <c r="G1031" s="128"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17" t="n"/>
    </row>
    <row r="1032">
      <c r="B1032" s="180" t="n"/>
      <c r="C1032" s="180" t="n"/>
      <c r="D1032" s="180" t="n"/>
      <c r="E1032" s="180" t="n"/>
      <c r="F1032" s="180" t="n"/>
      <c r="G1032" s="128"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7" t="n"/>
    </row>
    <row r="1033">
      <c r="B1033" s="180" t="n"/>
      <c r="C1033" s="180" t="n"/>
      <c r="D1033" s="180" t="n"/>
      <c r="E1033" s="180" t="n"/>
      <c r="F1033" s="180" t="n"/>
      <c r="G1033" s="128"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7" t="n"/>
    </row>
    <row r="1034">
      <c r="B1034" s="180" t="n"/>
      <c r="C1034" s="180" t="n"/>
      <c r="D1034" s="180" t="n"/>
      <c r="E1034" s="180" t="n"/>
      <c r="F1034" s="180" t="n"/>
      <c r="G1034" s="128"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7" t="n"/>
    </row>
    <row r="1035">
      <c r="B1035" s="180" t="n"/>
      <c r="C1035" s="180" t="n"/>
      <c r="D1035" s="180" t="n"/>
      <c r="E1035" s="180" t="n"/>
      <c r="F1035" s="180" t="n"/>
      <c r="G1035" s="128"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7" t="n"/>
    </row>
    <row r="1036">
      <c r="B1036" s="180" t="n"/>
      <c r="C1036" s="180" t="n"/>
      <c r="D1036" s="180" t="n"/>
      <c r="E1036" s="180" t="n"/>
      <c r="F1036" s="180" t="n"/>
      <c r="G1036" s="128" t="n"/>
      <c r="H1036" s="17" t="n"/>
      <c r="I1036" s="17" t="n"/>
      <c r="J1036" s="17" t="n"/>
      <c r="K1036" s="17" t="n"/>
      <c r="L1036" s="17" t="n"/>
      <c r="M1036" s="17" t="n"/>
      <c r="N1036" s="17" t="n"/>
      <c r="O1036" s="17" t="n"/>
      <c r="P1036" s="17" t="n"/>
      <c r="Q1036" s="17" t="n"/>
      <c r="R1036" s="17" t="n"/>
      <c r="S1036" s="17" t="n"/>
      <c r="T1036" s="17" t="n"/>
      <c r="U1036" s="17" t="n"/>
      <c r="V1036" s="17" t="n"/>
      <c r="W1036" s="17" t="n"/>
      <c r="X1036" s="17" t="n"/>
      <c r="Y1036" s="17" t="n"/>
      <c r="Z1036" s="17" t="n"/>
      <c r="AA1036" s="17" t="n"/>
      <c r="AB1036" s="17" t="n"/>
      <c r="AC1036" s="17"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D1004"/>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64.38" customWidth="1" style="178" min="8" max="8"/>
    <col width="50.13" customWidth="1" style="178" min="9" max="30"/>
  </cols>
  <sheetData>
    <row r="1">
      <c r="A1" s="153" t="inlineStr">
        <is>
          <t>✸</t>
        </is>
      </c>
      <c r="B1" s="153" t="n"/>
      <c r="C1" s="153" t="n"/>
      <c r="D1" s="154" t="n"/>
      <c r="E1" s="154" t="n"/>
      <c r="F1" s="154" t="n"/>
      <c r="G1" s="154" t="n"/>
      <c r="H1" s="154" t="n"/>
      <c r="I1" s="155"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7" t="inlineStr">
        <is>
          <t>Clés</t>
        </is>
      </c>
      <c r="J2" s="115" t="inlineStr">
        <is>
          <t>Prod</t>
        </is>
      </c>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Ruptura (Rupture)</t>
        </is>
      </c>
      <c r="B3" s="114" t="inlineStr">
        <is>
          <t>Kinrupt (Kin + rupt)</t>
        </is>
      </c>
      <c r="C3" s="147" t="inlineStr">
        <is>
          <t>Destruction</t>
        </is>
      </c>
      <c r="D3" s="180" t="inlineStr">
        <is>
          <t>Pouvoir</t>
        </is>
      </c>
      <c r="E3" s="180" t="inlineStr">
        <is>
          <t>Cible</t>
        </is>
      </c>
      <c r="F3" s="180" t="n">
        <v>2</v>
      </c>
      <c r="G3" s="180" t="n">
        <v>2</v>
      </c>
      <c r="H3" s="168" t="inlineStr">
        <is>
          <t>Produit un effet d'attaque physique (armure) infligeant [Magnitude] de dégats physique (PV) basés sur l'élément [clé]</t>
        </is>
      </c>
      <c r="I3" s="114" t="inlineStr">
        <is>
          <t>🔥 Feu: Kinruptar (vs FOR), ❄️ Glace: Kinruptis (vs DEX), ⚡ Foudre: Kinruptor (vs AGI), ☠️ Mort: Kinruptus (vs CON), ☢️ Toxique: Kinruptex (vs CON), ⚔️ Acier: Kinruptan (vs FOR, DEX, AGI, PER), 🌿 Flore: Kinruptiln (vs PER)</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Iungo (Joindre)</t>
        </is>
      </c>
      <c r="B4" s="114" t="inlineStr">
        <is>
          <t>Keljung (Kel + jung)</t>
        </is>
      </c>
      <c r="C4" s="114" t="inlineStr">
        <is>
          <t>Conjuration</t>
        </is>
      </c>
      <c r="D4" s="180" t="inlineStr">
        <is>
          <t>Pouvoir</t>
        </is>
      </c>
      <c r="E4" s="180" t="inlineStr">
        <is>
          <t>Cible</t>
        </is>
      </c>
      <c r="F4" s="180" t="n">
        <v>2</v>
      </c>
      <c r="G4" s="180" t="n">
        <v>2</v>
      </c>
      <c r="H4" s="168" t="inlineStr">
        <is>
          <t>Produit un effet d'attaque physique (armure) infligeant [Magnitude x0.66] de dégats physique (PV) basés sur l'élément des arcanes</t>
        </is>
      </c>
      <c r="I4" s="61" t="inlineStr">
        <is>
          <t>✡️ Arcane: Keljungys (vs MAG)</t>
        </is>
      </c>
      <c r="J4" s="17">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Occulto (Cacher)</t>
        </is>
      </c>
      <c r="B5" s="128" t="inlineStr">
        <is>
          <t>Krucclt (Kru + cclt)</t>
        </is>
      </c>
      <c r="C5" s="156" t="inlineStr">
        <is>
          <t>Mystification</t>
        </is>
      </c>
      <c r="D5" s="180" t="inlineStr">
        <is>
          <t>Pouvoir</t>
        </is>
      </c>
      <c r="E5" s="180" t="inlineStr">
        <is>
          <t>Cible</t>
        </is>
      </c>
      <c r="F5" s="180" t="n">
        <v>2</v>
      </c>
      <c r="G5" s="180" t="n">
        <v>2</v>
      </c>
      <c r="H5" s="168" t="inlineStr">
        <is>
          <t>Produit un effet d'attaque physique (armure) infligeant [Magnitude] de dégats mentaux (PS) basés sur l'élément [clé]</t>
        </is>
      </c>
      <c r="I5" s="61" t="inlineStr">
        <is>
          <t>🎭 Illusion: Kruccltin (vs VOL)</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Nihil (Rien)</t>
        </is>
      </c>
      <c r="B6" s="128" t="inlineStr">
        <is>
          <t>Kranihil (Kra + nihil)</t>
        </is>
      </c>
      <c r="C6" s="147" t="inlineStr">
        <is>
          <t>Annihilation</t>
        </is>
      </c>
      <c r="D6" s="180" t="inlineStr">
        <is>
          <t>Pouvoir</t>
        </is>
      </c>
      <c r="E6" s="180" t="inlineStr">
        <is>
          <t>Cible</t>
        </is>
      </c>
      <c r="F6" s="180" t="n">
        <v>2</v>
      </c>
      <c r="G6" s="180" t="n">
        <v>2</v>
      </c>
      <c r="H6" s="168" t="inlineStr">
        <is>
          <t>Produit un effet d'attaque mentale (résolution) infligeant [Magnitude] de dégats physique (PV) basés sur l'élément [clé]</t>
        </is>
      </c>
      <c r="I6" s="61" t="inlineStr">
        <is>
          <t>⚖️ Loi: Kranihilem (vs VOL), 🌀 Chaos: Kranihilix (vs VOL), ✨ Sacre: Kranihiliel (vs SAG), 🩸 Impie: Kranihilun (vs RUS)</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Profano (Souiller)</t>
        </is>
      </c>
      <c r="B7" s="128" t="inlineStr">
        <is>
          <t>Kaprofan (Ka + profan)</t>
        </is>
      </c>
      <c r="C7" s="169" t="inlineStr">
        <is>
          <t>Profanation</t>
        </is>
      </c>
      <c r="D7" s="180" t="inlineStr">
        <is>
          <t>Pouvoir</t>
        </is>
      </c>
      <c r="E7" s="180" t="inlineStr">
        <is>
          <t>Cible</t>
        </is>
      </c>
      <c r="F7" s="180" t="n">
        <v>2</v>
      </c>
      <c r="G7" s="180" t="n">
        <v>2</v>
      </c>
      <c r="H7" s="168" t="inlineStr">
        <is>
          <t>Produit un effet d'attaque mentale (résolution) infligeant [Magnitude] de dégats mentaux (PS) basés sur l'élément [clé]</t>
        </is>
      </c>
      <c r="I7" s="61" t="inlineStr">
        <is>
          <t>🧩 Mental: Kaprofanend (vs VOL)</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Gressus (Pas, marche)</t>
        </is>
      </c>
      <c r="B8" s="114" t="inlineStr">
        <is>
          <t>Kintrans (Kin + trans)</t>
        </is>
      </c>
      <c r="C8" s="169" t="inlineStr">
        <is>
          <t>Transgression</t>
        </is>
      </c>
      <c r="D8" s="180" t="inlineStr">
        <is>
          <t>Pouvoir</t>
        </is>
      </c>
      <c r="E8" s="180" t="inlineStr">
        <is>
          <t>Cible</t>
        </is>
      </c>
      <c r="F8" s="180" t="n">
        <v>2</v>
      </c>
      <c r="G8" s="180" t="n">
        <v>2</v>
      </c>
      <c r="H8" s="168" t="inlineStr">
        <is>
          <t>Produit un effet d'attaque mentale (résolution) infligeant [Magnitude] de dégats karmique (PK) basés sur l'élément [clé]</t>
        </is>
      </c>
      <c r="I8" s="61" t="inlineStr">
        <is>
          <t>⚖️ Loi: Kintransem (vs VOL)</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Luo (Payer, laver)</t>
        </is>
      </c>
      <c r="B9" s="128" t="inlineStr">
        <is>
          <t>Krulex (Kru + lex)</t>
        </is>
      </c>
      <c r="C9" s="157" t="inlineStr">
        <is>
          <t>Expiation</t>
        </is>
      </c>
      <c r="D9" s="180" t="inlineStr">
        <is>
          <t>Pouvoir</t>
        </is>
      </c>
      <c r="E9" s="180" t="inlineStr">
        <is>
          <t>Cible</t>
        </is>
      </c>
      <c r="F9" s="180" t="n">
        <v>2</v>
      </c>
      <c r="G9" s="180" t="n">
        <v>2</v>
      </c>
      <c r="H9" s="168" t="inlineStr">
        <is>
          <t>Produit un effet d'attaque mentale (résolution) infligeant [Magnitude] de dégats pranique (PC) basés sur l'élément [clé]</t>
        </is>
      </c>
      <c r="I9" s="61" t="inlineStr">
        <is>
          <t>☢️ Toxique: Krulexex (vs VOL)</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Torsio (Torsion)</t>
        </is>
      </c>
      <c r="B10" s="114" t="inlineStr">
        <is>
          <t>Keltor (Kel + tor)</t>
        </is>
      </c>
      <c r="C10" s="169" t="inlineStr">
        <is>
          <t>Distorsion</t>
        </is>
      </c>
      <c r="D10" s="180" t="inlineStr">
        <is>
          <t>Pouvoir</t>
        </is>
      </c>
      <c r="E10" s="180" t="inlineStr">
        <is>
          <t>Cible</t>
        </is>
      </c>
      <c r="F10" s="180" t="n">
        <v>2</v>
      </c>
      <c r="G10" s="180" t="n">
        <v>2</v>
      </c>
      <c r="H10" s="168" t="inlineStr">
        <is>
          <t>Produit un effet d'attaque mentale (résolution) infligeant [Magnitude] de dégats arcanique (PM) basés sur l'élément [clé]</t>
        </is>
      </c>
      <c r="I10" s="61" t="inlineStr">
        <is>
          <t>✡️ Arcane: Keltorys (vs MAG)</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Radix (Racine)</t>
        </is>
      </c>
      <c r="B11" s="128" t="inlineStr">
        <is>
          <t>Karadix (Ka + radix)</t>
        </is>
      </c>
      <c r="C11" s="157" t="inlineStr">
        <is>
          <t>Eradication</t>
        </is>
      </c>
      <c r="D11" s="180" t="inlineStr">
        <is>
          <t>Pouvoir</t>
        </is>
      </c>
      <c r="E11" s="180" t="inlineStr">
        <is>
          <t>Cible</t>
        </is>
      </c>
      <c r="F11" s="180" t="n">
        <v>2</v>
      </c>
      <c r="G11" s="180" t="n">
        <v>2</v>
      </c>
      <c r="H11" s="168" t="inlineStr">
        <is>
          <t>Produit un effet d'attaque (ni armure, ni résolution) infligeant [Magnitude/2] de dégats physique (PV) basés sur l'élément [clé]</t>
        </is>
      </c>
      <c r="I11" s="61" t="inlineStr">
        <is>
          <t>☀️ Lumière: Karadixion (vs PER), 🌑 Ombre: Karadixoth (vs PER), ☢️ Toxique: Karadixex (vs CON)</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Vasto (Je dévaste)</t>
        </is>
      </c>
      <c r="B12" s="128" t="inlineStr">
        <is>
          <t>Kordevast (Kor + devast)</t>
        </is>
      </c>
      <c r="C12" s="157" t="inlineStr">
        <is>
          <t>Dévastation</t>
        </is>
      </c>
      <c r="D12" s="180" t="inlineStr">
        <is>
          <t>Pouvoir</t>
        </is>
      </c>
      <c r="E12" s="180" t="inlineStr">
        <is>
          <t>Cible</t>
        </is>
      </c>
      <c r="F12" s="180" t="n">
        <v>2</v>
      </c>
      <c r="G12" s="180" t="n">
        <v>2</v>
      </c>
      <c r="H12" s="168" t="inlineStr">
        <is>
          <t>Produit un effet d'attaque (ni armure, ni résolution) infligeant [Magnitude/2] de dégats mentaux (PS) basés sur l'élément [clé]</t>
        </is>
      </c>
      <c r="I12" s="61" t="inlineStr">
        <is>
          <t>☀️ Lumière: Kordevastion (vs SAG), 🌑 Ombre: Kordevastoth (vs SAG)</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Moveo (Bouger, remuer)</t>
        </is>
      </c>
      <c r="B13" s="128" t="inlineStr">
        <is>
          <t>Krucomov (Kru + comov)</t>
        </is>
      </c>
      <c r="C13" s="169" t="inlineStr">
        <is>
          <t>Commotion</t>
        </is>
      </c>
      <c r="D13" s="180" t="inlineStr">
        <is>
          <t>Pouvoir</t>
        </is>
      </c>
      <c r="E13" s="180" t="inlineStr">
        <is>
          <t>Cible</t>
        </is>
      </c>
      <c r="F13" s="180" t="n">
        <v>2</v>
      </c>
      <c r="G13" s="180" t="n">
        <v>2</v>
      </c>
      <c r="H13" s="168" t="inlineStr">
        <is>
          <t>Produit un effet d'attaque physique (armure) infligeant [Magnitude x1.5] de dégats physique choquants (condition physique de choc, en état de choc si charge &gt; PV actuelles) basés sur l'élément [clé] (état de choc = épuisé, actions -2)</t>
        </is>
      </c>
      <c r="I13" s="61" t="inlineStr">
        <is>
          <t>✨ Sacre: Krucomoviel (vs SAG), 🩸 Impie: Krucomovun (vs RUS)</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Turbo (Troubler)</t>
        </is>
      </c>
      <c r="B14" s="128" t="inlineStr">
        <is>
          <t>Kraturb (Kra + turb)</t>
        </is>
      </c>
      <c r="C14" s="169" t="inlineStr">
        <is>
          <t>Perturbation</t>
        </is>
      </c>
      <c r="D14" s="180" t="inlineStr">
        <is>
          <t>Pouvoir</t>
        </is>
      </c>
      <c r="E14" s="180" t="inlineStr">
        <is>
          <t>Cible</t>
        </is>
      </c>
      <c r="F14" s="180" t="n">
        <v>2</v>
      </c>
      <c r="G14" s="180" t="n">
        <v>2</v>
      </c>
      <c r="H14" s="168" t="inlineStr">
        <is>
          <t>Produit un effet d'attaque mentale (résolution) infligeant [Magnitude x1.5] de dégats mentaux choquants (condition mentale de choc, en état de choc si charge &gt; PS actuelles) basés sur l'élément [clé] (état de choc = épuisé, actions -2)</t>
        </is>
      </c>
      <c r="I14" s="61" t="inlineStr">
        <is>
          <t>🎭 Illusion: Kraturbin (vs VOL)</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Ruina (Chute)</t>
        </is>
      </c>
      <c r="B15" s="114" t="inlineStr">
        <is>
          <t>Keluina (Kel + ruina)</t>
        </is>
      </c>
      <c r="C15" s="169" t="inlineStr">
        <is>
          <t>Ruine</t>
        </is>
      </c>
      <c r="D15" s="180" t="inlineStr">
        <is>
          <t>Pouvoir</t>
        </is>
      </c>
      <c r="E15" s="180" t="inlineStr">
        <is>
          <t>Cible</t>
        </is>
      </c>
      <c r="F15" s="180" t="n">
        <v>2</v>
      </c>
      <c r="G15" s="180" t="n">
        <v>2</v>
      </c>
      <c r="H15" s="168" t="inlineStr">
        <is>
          <t>Produit un effet d'attaque (ni armure, ni résolution) infligeant [Magnitude x1] de dégats mixtes choquants (condition mixte de choc, en état de choc si charge &gt; PV ou PS actuelles) basés sur l'élément [clé] (état de choc = épuisé, actions -2)</t>
        </is>
      </c>
      <c r="I15" s="61" t="inlineStr">
        <is>
          <t>☢️ Toxique: Keluinaex (vs EQU)</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Percutio (Frapper)</t>
        </is>
      </c>
      <c r="B16" s="128" t="inlineStr">
        <is>
          <t>Kortio (Kor + tio)</t>
        </is>
      </c>
      <c r="C16" s="114" t="inlineStr">
        <is>
          <t>Percussion</t>
        </is>
      </c>
      <c r="D16" s="180" t="inlineStr">
        <is>
          <t>Pouvoir</t>
        </is>
      </c>
      <c r="E16" s="180" t="inlineStr">
        <is>
          <t>Cible</t>
        </is>
      </c>
      <c r="F16" s="180" t="n">
        <v>2</v>
      </c>
      <c r="G16" s="180" t="n">
        <v>2</v>
      </c>
      <c r="H16" s="168" t="inlineStr">
        <is>
          <t>Produit un effet d'attaque physique (armure) infligeant [Magnitude] de dégats physique temporaires (PE puis PV) basés sur l'élément [clé], le jet est assuré (minimum des dés 4) et majoré (+1 par dés)</t>
        </is>
      </c>
      <c r="I16" s="61" t="inlineStr">
        <is>
          <t>🪨 Terre: Kortioum (vs FOR), 💧 Eau: Kortioun (vs DEX), 🌪️ Air: Kortioel (vs AGI)</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Gero (Porter)</t>
        </is>
      </c>
      <c r="B17" s="128" t="inlineStr">
        <is>
          <t>Krusuger (Kru + suger)</t>
        </is>
      </c>
      <c r="C17" s="114" t="inlineStr">
        <is>
          <t>Suggestion</t>
        </is>
      </c>
      <c r="D17" s="180" t="inlineStr">
        <is>
          <t>Pouvoir</t>
        </is>
      </c>
      <c r="E17" s="180" t="inlineStr">
        <is>
          <t>Cible</t>
        </is>
      </c>
      <c r="F17" s="180" t="n">
        <v>2</v>
      </c>
      <c r="G17" s="180" t="n">
        <v>2</v>
      </c>
      <c r="H17" s="168" t="inlineStr">
        <is>
          <t>Produit un effet d'attaque mentale (résolution) infligeant [Magnitude] de dégats mentaux temporaires (PE puis PS) basés sur l'élément [clé], le jet est assuré (minimum des dés 4) et majoré (+1 par dés)</t>
        </is>
      </c>
      <c r="I17" s="61" t="inlineStr">
        <is>
          <t>🧩 Mental: Krusugerend (vs VOL)</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Tero (Frotter, user)</t>
        </is>
      </c>
      <c r="B18" s="128" t="inlineStr">
        <is>
          <t>Kratrit (Kra + trit)</t>
        </is>
      </c>
      <c r="C18" s="114" t="inlineStr">
        <is>
          <t>Attrition</t>
        </is>
      </c>
      <c r="D18" s="180" t="inlineStr">
        <is>
          <t>Pouvoir</t>
        </is>
      </c>
      <c r="E18" s="180" t="inlineStr">
        <is>
          <t>Cible</t>
        </is>
      </c>
      <c r="F18" s="180" t="n">
        <v>2</v>
      </c>
      <c r="G18" s="180" t="n">
        <v>2</v>
      </c>
      <c r="H18" s="168" t="inlineStr">
        <is>
          <t>Produit un effet d'attaque (ni armure, ni résolution) infligeant [Magnitude] de dégats physique temporaires (PE puis PV) basés sur l'élément [clé]</t>
        </is>
      </c>
      <c r="I18" s="61" t="inlineStr">
        <is>
          <t>☢️ Toxique: Kratritex (vs CON), 🪷 Nature: Kratritn eil (vs CON)</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Dissipo (Je disperse)</t>
        </is>
      </c>
      <c r="B19" s="128" t="inlineStr">
        <is>
          <t>Kadisipo (Ka + disipo)</t>
        </is>
      </c>
      <c r="C19" s="114" t="inlineStr">
        <is>
          <t>Dissipation</t>
        </is>
      </c>
      <c r="D19" s="180" t="inlineStr">
        <is>
          <t>Pouvoir</t>
        </is>
      </c>
      <c r="E19" s="180" t="inlineStr">
        <is>
          <t>Cible</t>
        </is>
      </c>
      <c r="F19" s="180" t="n">
        <v>2</v>
      </c>
      <c r="G19" s="180" t="n">
        <v>2</v>
      </c>
      <c r="H19" s="168" t="inlineStr">
        <is>
          <t>Produit un effet d'attaque (ni armure, ni résolution) infligeant [Magnitude] de dégats mentaux temporaires (PE puis PS) basés sur l'élément [clé]</t>
        </is>
      </c>
      <c r="I19" s="61" t="inlineStr">
        <is>
          <t>☢️ Toxique: Kadisipoex (vs VOL), ✡️ Arcane: Kadisipoys (vs MAG)</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Rodo (Je ronge)</t>
        </is>
      </c>
      <c r="B20" s="114" t="inlineStr">
        <is>
          <t>Kinrado (Kin + rado)</t>
        </is>
      </c>
      <c r="C20" s="114" t="inlineStr">
        <is>
          <t>Corrosion</t>
        </is>
      </c>
      <c r="D20" s="180" t="inlineStr">
        <is>
          <t>Pouvoir</t>
        </is>
      </c>
      <c r="E20" s="180" t="inlineStr">
        <is>
          <t>Cible</t>
        </is>
      </c>
      <c r="F20" s="180" t="n">
        <v>2</v>
      </c>
      <c r="G20" s="180" t="n">
        <v>2</v>
      </c>
      <c r="H20" s="168" t="inlineStr">
        <is>
          <t>Produit un effet d'attaque physique (armure) infligeant [Magnitude x1.5] de dégats physique continue (PE puis PV) basés sur l'élément [clé], le jet est assuré (minimum des dés 4) et majoré (+1 par dés)</t>
        </is>
      </c>
      <c r="I20" s="61" t="inlineStr">
        <is>
          <t>🔥 Feu: Kinradoar (vs FOR), ☠️ Mort: Kinradous (vs CON)</t>
        </is>
      </c>
      <c r="J20" s="17">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Sedeo (Être assis)</t>
        </is>
      </c>
      <c r="B21" s="128" t="inlineStr">
        <is>
          <t>Kruobsid (Kru + obsid)</t>
        </is>
      </c>
      <c r="C21" s="114" t="inlineStr">
        <is>
          <t>Obsession</t>
        </is>
      </c>
      <c r="D21" s="180" t="inlineStr">
        <is>
          <t>Pouvoir</t>
        </is>
      </c>
      <c r="E21" s="180" t="inlineStr">
        <is>
          <t>Cible</t>
        </is>
      </c>
      <c r="F21" s="180" t="n">
        <v>2</v>
      </c>
      <c r="G21" s="180" t="n">
        <v>2</v>
      </c>
      <c r="H21" s="168" t="inlineStr">
        <is>
          <t>Produit un effet d'attaque mentale (résolution) infligeant [Magnitude x1.5] de dégats mentaux continues (PE puis PS) basés sur l'élément [clé], le jet est assuré (minimum des dés 4) et majoré (+1 par dés)</t>
        </is>
      </c>
      <c r="I21" s="61" t="inlineStr">
        <is>
          <t>🧩 Mental: Kruobsidend (vs VOL)</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Perdo (Je perds)</t>
        </is>
      </c>
      <c r="B22" s="128" t="inlineStr">
        <is>
          <t>Kraperd (Kra + perd)</t>
        </is>
      </c>
      <c r="C22" s="114" t="inlineStr">
        <is>
          <t>Perdition</t>
        </is>
      </c>
      <c r="D22" s="180" t="inlineStr">
        <is>
          <t>Pouvoir</t>
        </is>
      </c>
      <c r="E22" s="180" t="inlineStr">
        <is>
          <t>Cible</t>
        </is>
      </c>
      <c r="F22" s="180" t="n">
        <v>2</v>
      </c>
      <c r="G22" s="180" t="n">
        <v>2</v>
      </c>
      <c r="H22" s="168" t="inlineStr">
        <is>
          <t>Produit un effet d'attaque (ni armure, ni résolution) infligeant [Magnitude x1.5] de dégats physique continues (PE puis PV) basés sur l'élément [clé]</t>
        </is>
      </c>
      <c r="I22" s="61" t="inlineStr">
        <is>
          <t>☢️ Toxique: Kraperdex (vs CON)</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Rideo (Rire)</t>
        </is>
      </c>
      <c r="B23" s="114" t="inlineStr">
        <is>
          <t>Kinrideo (Kin + rideo)</t>
        </is>
      </c>
      <c r="C23" s="114" t="inlineStr">
        <is>
          <t>Dérision</t>
        </is>
      </c>
      <c r="D23" s="180" t="inlineStr">
        <is>
          <t>Pouvoir</t>
        </is>
      </c>
      <c r="E23" s="180" t="inlineStr">
        <is>
          <t>Cible</t>
        </is>
      </c>
      <c r="F23" s="180" t="n">
        <v>2</v>
      </c>
      <c r="G23" s="180" t="n">
        <v>2</v>
      </c>
      <c r="H23" s="168" t="inlineStr">
        <is>
          <t>Produit un effet d'attaque (ni armure, ni résolution) infligeant [Magnitude x1.5] de dégats mentaux continues (PE puis PS) basés sur l'élément [clé]</t>
        </is>
      </c>
      <c r="I23" s="61" t="inlineStr">
        <is>
          <t>☢️ Toxique: Kinrideoex (vs VOL)</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Gravis (Lourd)</t>
        </is>
      </c>
      <c r="B24" s="128" t="inlineStr">
        <is>
          <t>Korgrav (Kor + grav)</t>
        </is>
      </c>
      <c r="C24" s="147" t="inlineStr">
        <is>
          <t>Gravitation</t>
        </is>
      </c>
      <c r="D24" s="180" t="inlineStr">
        <is>
          <t>Pouvoir</t>
        </is>
      </c>
      <c r="E24" s="180" t="inlineStr">
        <is>
          <t>Cible</t>
        </is>
      </c>
      <c r="F24" s="180" t="n">
        <v>2</v>
      </c>
      <c r="G24" s="180" t="n">
        <v>2</v>
      </c>
      <c r="H24" s="168" t="inlineStr">
        <is>
          <t>Produit un effet d'attaque (ni armure, ni résolution) infligeant [Magnitude x1.5] / [Magnitude x1.25] / [Magnitude x1] / [Magnitude x0.75] de dégats physique (PV), les dégats permanents et temporaires ne peuvent respectivement être supérieur au cinquième / quart / tier / moitié de la vitalité et de l'endurance actuels, le choix est à effectuer à la création du sort</t>
        </is>
      </c>
      <c r="I24" s="114" t="inlineStr">
        <is>
          <t>💢 Vide: Korgravarh (vs CON)</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Refero (Rapporter)</t>
        </is>
      </c>
      <c r="B25" s="128" t="inlineStr">
        <is>
          <t>Krurelat (Kru + relat)</t>
        </is>
      </c>
      <c r="C25" s="147" t="inlineStr">
        <is>
          <t>Relativité</t>
        </is>
      </c>
      <c r="D25" s="180" t="inlineStr">
        <is>
          <t>Pouvoir</t>
        </is>
      </c>
      <c r="E25" s="180" t="inlineStr">
        <is>
          <t>Cible</t>
        </is>
      </c>
      <c r="F25" s="180" t="n">
        <v>4</v>
      </c>
      <c r="G25" s="180" t="n">
        <v>6</v>
      </c>
      <c r="H25" s="168" t="inlineStr">
        <is>
          <t>Produit un effet d'attaque (ni armure, ni résolution) infligeant [Magnitude x1.5] / [Magnitude x1.25] / [Magnitude x1] / [Magnitude x0.75] de dégats physique (PV), les dégats permanents et temporaires ne peuvent respectivement être supérieur au cinquième / quart / tier / moitié de la vitalité et de l'endurance maximum, le choix est à effectuer à la création du sort</t>
        </is>
      </c>
      <c r="I25" s="114" t="inlineStr">
        <is>
          <t>💢 Vide: Krurelatarh (vs CON)</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Laedo (Blesser)</t>
        </is>
      </c>
      <c r="B26" s="128" t="inlineStr">
        <is>
          <t>Kralesi (Kra + lesi)</t>
        </is>
      </c>
      <c r="C26" s="114" t="inlineStr">
        <is>
          <t>Lésion</t>
        </is>
      </c>
      <c r="D26" s="180" t="inlineStr">
        <is>
          <t>Pouvoir</t>
        </is>
      </c>
      <c r="E26" s="180" t="inlineStr">
        <is>
          <t>Cible</t>
        </is>
      </c>
      <c r="F26" s="180" t="n">
        <v>2</v>
      </c>
      <c r="G26" s="180" t="n">
        <v>2</v>
      </c>
      <c r="H26" s="168" t="inlineStr">
        <is>
          <t>Génère un effet infligeant une blessure de gravité [Magnitude], la sauvegarde d'opposition modifie ce gain</t>
        </is>
      </c>
      <c r="I26" s="61" t="inlineStr">
        <is>
          <t>☠️ Mort: Kralesius</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Vulnus (Blessure)</t>
        </is>
      </c>
      <c r="B27" s="128" t="inlineStr">
        <is>
          <t>Kavulnus (Ka + vulnus)</t>
        </is>
      </c>
      <c r="C27" s="169" t="inlineStr">
        <is>
          <t>Traumatisation</t>
        </is>
      </c>
      <c r="D27" s="180" t="inlineStr">
        <is>
          <t>Pouvoir</t>
        </is>
      </c>
      <c r="E27" s="180" t="inlineStr">
        <is>
          <t>Cible</t>
        </is>
      </c>
      <c r="F27" s="180" t="n">
        <v>2</v>
      </c>
      <c r="G27" s="180" t="n">
        <v>2</v>
      </c>
      <c r="H27" s="168" t="inlineStr">
        <is>
          <t>Génère un effet infligeant un trauma de gravité [Magnitude], la sauvegarde d'opposition modifie ce gain</t>
        </is>
      </c>
      <c r="I27" s="61" t="inlineStr">
        <is>
          <t>🧩 Mental: Kavulnusend</t>
        </is>
      </c>
      <c r="J27" s="17">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Tenuo (Rendre mince/faible)</t>
        </is>
      </c>
      <c r="B28" s="114" t="inlineStr">
        <is>
          <t>Keltenua (Kel + tenua)</t>
        </is>
      </c>
      <c r="C28" s="114" t="inlineStr">
        <is>
          <t>Exténuation</t>
        </is>
      </c>
      <c r="D28" s="180" t="inlineStr">
        <is>
          <t>Pouvoir</t>
        </is>
      </c>
      <c r="E28" s="180" t="inlineStr">
        <is>
          <t>Cible</t>
        </is>
      </c>
      <c r="F28" s="180" t="n">
        <v>2</v>
      </c>
      <c r="G28" s="180" t="n">
        <v>2</v>
      </c>
      <c r="H28" s="168" t="inlineStr">
        <is>
          <t>Génère un effet infligeant un gain de [Magnitude/4] en fatigue, la sauvegarde d'opposition modifie ce gain</t>
        </is>
      </c>
      <c r="I28" s="61" t="inlineStr">
        <is>
          <t>🪷 Nature: Keltenuaeil</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Damno (Condamner)</t>
        </is>
      </c>
      <c r="B29" s="128" t="inlineStr">
        <is>
          <t>Krudamn (Kru + damn)</t>
        </is>
      </c>
      <c r="C29" s="114" t="inlineStr">
        <is>
          <t>Damnation</t>
        </is>
      </c>
      <c r="D29" s="180" t="inlineStr">
        <is>
          <t>Pouvoir</t>
        </is>
      </c>
      <c r="E29" s="180" t="inlineStr">
        <is>
          <t>Cible</t>
        </is>
      </c>
      <c r="F29" s="180" t="n">
        <v>2</v>
      </c>
      <c r="G29" s="180" t="n">
        <v>2</v>
      </c>
      <c r="H29" s="168" t="inlineStr">
        <is>
          <t>Génère un effet infligeant un gain de [Magnitude/4] en corruption, la sauvegarde d'opposition modifie cette perte</t>
        </is>
      </c>
      <c r="I29" s="61" t="inlineStr">
        <is>
          <t>✡️ Arcane: Krudamnys</t>
        </is>
      </c>
      <c r="J29" s="17">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Habeo (Tenir, retenir)</t>
        </is>
      </c>
      <c r="B30" s="128" t="inlineStr">
        <is>
          <t>Krainhib (Kra + inhib)</t>
        </is>
      </c>
      <c r="C30" s="114" t="inlineStr">
        <is>
          <t>Inhibition</t>
        </is>
      </c>
      <c r="D30" s="180" t="inlineStr">
        <is>
          <t>Pouvoir</t>
        </is>
      </c>
      <c r="E30" s="180" t="inlineStr">
        <is>
          <t>Cible</t>
        </is>
      </c>
      <c r="F30" s="180" t="n">
        <v>4</v>
      </c>
      <c r="G30" s="180" t="n">
        <v>4</v>
      </c>
      <c r="H30" s="168" t="inlineStr">
        <is>
          <t>Génère un effet infligeant la perte de [Magnitude/2] points d'initiative, la sauvegarde d'opposition modifie cette perte</t>
        </is>
      </c>
      <c r="I30" s="61" t="inlineStr">
        <is>
          <t>💢 Vide: Krainhibarh</t>
        </is>
      </c>
      <c r="J30" s="17">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A31" s="128" t="inlineStr">
        <is>
          <t>Putris (Pourri)</t>
        </is>
      </c>
      <c r="B31" s="128" t="inlineStr">
        <is>
          <t>Kaputre (Ka + putre)</t>
        </is>
      </c>
      <c r="C31" s="114" t="inlineStr">
        <is>
          <t>Putréfaction</t>
        </is>
      </c>
      <c r="D31" s="180" t="inlineStr">
        <is>
          <t>Pouvoir</t>
        </is>
      </c>
      <c r="E31" s="180" t="inlineStr">
        <is>
          <t>Cible</t>
        </is>
      </c>
      <c r="F31" s="180" t="n">
        <v>2</v>
      </c>
      <c r="G31" s="180" t="n">
        <v>2</v>
      </c>
      <c r="H31" s="168" t="inlineStr">
        <is>
          <t>Produit un effet d'attaque (ni armure, ni résolution) infligeant [Magnitude/10] par points de corruption de la cible de dégats physique &amp; mentaux temporaires (PE puis PV et PS) basés sur l'élément [clé]</t>
        </is>
      </c>
      <c r="I31" s="61" t="inlineStr">
        <is>
          <t>🪷 Nature: Kaputreeil</t>
        </is>
      </c>
      <c r="J31" s="17">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Pessum (Au pire)</t>
        </is>
      </c>
      <c r="B32" s="114" t="inlineStr">
        <is>
          <t>Kinpessum (Kin + pessum)</t>
        </is>
      </c>
      <c r="C32" s="157" t="inlineStr">
        <is>
          <t>Détérioration</t>
        </is>
      </c>
      <c r="D32" s="180" t="inlineStr">
        <is>
          <t>Pouvoir</t>
        </is>
      </c>
      <c r="E32" s="180" t="inlineStr">
        <is>
          <t>Cible</t>
        </is>
      </c>
      <c r="F32" s="180" t="n">
        <v>2</v>
      </c>
      <c r="G32" s="180" t="n">
        <v>2</v>
      </c>
      <c r="H32" s="168" t="inlineStr">
        <is>
          <t>Produit un effet infligeant une perte de [Magnitude]/5 points d'un attribut du corps associé à [clé] (vs EQU) (peux être soigné sans magie au même titre que des lésions)</t>
        </is>
      </c>
      <c r="I32" s="61" t="inlineStr">
        <is>
          <t>⚕️ Corps: Kinpessumen (Force, Dextérité, Agilité, Perception, Constitution)</t>
        </is>
      </c>
      <c r="J32" s="17">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Tonus (Tension)</t>
        </is>
      </c>
      <c r="B33" s="128" t="inlineStr">
        <is>
          <t>Kruaton (Kru + aton)</t>
        </is>
      </c>
      <c r="C33" s="114" t="inlineStr">
        <is>
          <t>Atonation</t>
        </is>
      </c>
      <c r="D33" s="180" t="inlineStr">
        <is>
          <t>Pouvoir</t>
        </is>
      </c>
      <c r="E33" s="180" t="inlineStr">
        <is>
          <t>Cible</t>
        </is>
      </c>
      <c r="F33" s="180" t="n">
        <v>2</v>
      </c>
      <c r="G33" s="180" t="n">
        <v>2</v>
      </c>
      <c r="H33" s="168" t="inlineStr">
        <is>
          <t>Produit un effet infligeant une perte de [Magnitude]/5 points d'un attribut de l'esprit associé à [clé] (vs EQU) (peux être soigné sans magie au même titre que des lésions)</t>
        </is>
      </c>
      <c r="I33" s="61" t="inlineStr">
        <is>
          <t>🧠 Esprit: Kruatonys (Charisme, Intelligence, Ruse, Sagesse, Volonté)</t>
        </is>
      </c>
      <c r="J33" s="17">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Frango (Je brise)</t>
        </is>
      </c>
      <c r="B34" s="128" t="inlineStr">
        <is>
          <t>Krafrag (Kra + frag)</t>
        </is>
      </c>
      <c r="C34" s="114" t="inlineStr">
        <is>
          <t>Fragmentation</t>
        </is>
      </c>
      <c r="D34" s="180" t="inlineStr">
        <is>
          <t>Pouvoir</t>
        </is>
      </c>
      <c r="E34" s="180" t="inlineStr">
        <is>
          <t>Cible</t>
        </is>
      </c>
      <c r="F34" s="180" t="n">
        <v>2</v>
      </c>
      <c r="G34" s="180" t="n">
        <v>2</v>
      </c>
      <c r="H34" s="168" t="inlineStr">
        <is>
          <t>Produit un effet infligeant une perte de [Magnitude]/5 points d'un attribut secondaire associé à [clé] (vs EQU) (peux être soigné sans magie au même titre que des lésions)</t>
        </is>
      </c>
      <c r="I34" s="61" t="inlineStr">
        <is>
          <t>✡️ Arcane: Krafragys (Magie), ⚖️ Loi: Krafragem (Chance), ⚕️ Corps: Krafragen (Stature, Taille), 🧠 Esprit: Krafragys (Ego, Apparence), 🪷 Nature: Krafrageil (Equilibre)</t>
        </is>
      </c>
      <c r="J34" s="17">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28" t="inlineStr">
        <is>
          <t>Materia (Matière)</t>
        </is>
      </c>
      <c r="B35" s="114" t="inlineStr">
        <is>
          <t>Keldemater (Kel + demater)</t>
        </is>
      </c>
      <c r="C35" s="147" t="inlineStr">
        <is>
          <t>Dématérialisation</t>
        </is>
      </c>
      <c r="D35" s="180" t="inlineStr">
        <is>
          <t>Pouvoir</t>
        </is>
      </c>
      <c r="E35" s="180" t="inlineStr">
        <is>
          <t>Cible</t>
        </is>
      </c>
      <c r="F35" s="180" t="n">
        <v>2</v>
      </c>
      <c r="G35" s="180" t="n">
        <v>2</v>
      </c>
      <c r="H35" s="168" t="inlineStr">
        <is>
          <t>Produit un effet qui détruit [Magnitude/5] d'unités solide, [Magnitude] d'unités gazeux ou [Magnitude/2] d'unités liquide, une unité vaux 1 case x 1 case, affecte un élément vulgaire qui dépends de la [clé]</t>
        </is>
      </c>
      <c r="I35" s="61" t="inlineStr">
        <is>
          <t>🪨 Terre: Keldematerum, 💧 Eau: Keldemateryn, 🌪️ Air: KeldemaTerrel</t>
        </is>
      </c>
      <c r="J35" s="17">
        <f>CONCAT(CONCAT(C35, " "),$A$1)</f>
        <v/>
      </c>
      <c r="K35" s="17" t="n"/>
      <c r="L35" s="17" t="n"/>
      <c r="M35" s="17" t="n"/>
      <c r="N35" s="17" t="n"/>
      <c r="O35" s="17" t="n"/>
      <c r="P35" s="17" t="n"/>
    </row>
    <row r="36">
      <c r="A36" s="128" t="inlineStr">
        <is>
          <t>Luceo (Briller)</t>
        </is>
      </c>
      <c r="B36" s="128" t="inlineStr">
        <is>
          <t>KorhaLu (Kor + hallu)</t>
        </is>
      </c>
      <c r="C36" s="114" t="inlineStr">
        <is>
          <t>Hallucination</t>
        </is>
      </c>
      <c r="D36" s="180" t="inlineStr">
        <is>
          <t>Pouvoir</t>
        </is>
      </c>
      <c r="E36" s="180" t="inlineStr">
        <is>
          <t>Cible</t>
        </is>
      </c>
      <c r="F36" s="180" t="n">
        <v>2</v>
      </c>
      <c r="G36" s="180" t="n">
        <v>2</v>
      </c>
      <c r="H36" s="168" t="inlineStr">
        <is>
          <t>Produit un effet infligeant [Magnitude] dégats mentaux iLusoire [clé]</t>
        </is>
      </c>
      <c r="I36" s="61" t="inlineStr">
        <is>
          <t>🎭 Illusion: KorhaLuin (Mirage)</t>
        </is>
      </c>
      <c r="J36" s="17">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Timeo (Craindre)</t>
        </is>
      </c>
      <c r="B37" s="128" t="inlineStr">
        <is>
          <t>Krutimid (Kru + timid)</t>
        </is>
      </c>
      <c r="C37" s="114" t="inlineStr">
        <is>
          <t>Intimidation</t>
        </is>
      </c>
      <c r="D37" s="180" t="inlineStr">
        <is>
          <t>Pouvoir</t>
        </is>
      </c>
      <c r="E37" s="180" t="inlineStr">
        <is>
          <t>Cible</t>
        </is>
      </c>
      <c r="F37" s="180" t="n">
        <v>2</v>
      </c>
      <c r="G37" s="180" t="n">
        <v>2</v>
      </c>
      <c r="H37" s="168" t="inlineStr">
        <is>
          <t>Produit un effet infligeant [Magnitude] dégats mentaux de type [clé] (vs Attribut)</t>
        </is>
      </c>
      <c r="I37" s="61" t="inlineStr">
        <is>
          <t>🧩 Mental: Krutimidend (Charisme, Intelligence, Ruse, Sagesse, Volonté)</t>
        </is>
      </c>
      <c r="J37" s="17">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28" t="inlineStr">
        <is>
          <t>???</t>
        </is>
      </c>
      <c r="B38" s="128" t="inlineStr">
        <is>
          <t>???</t>
        </is>
      </c>
      <c r="C38" s="157" t="inlineStr">
        <is>
          <t>Délabrement</t>
        </is>
      </c>
      <c r="D38" s="180" t="inlineStr">
        <is>
          <t>Pouvoir</t>
        </is>
      </c>
      <c r="E38" s="180" t="inlineStr">
        <is>
          <t>Cible</t>
        </is>
      </c>
      <c r="F38" s="180" t="n">
        <v>2</v>
      </c>
      <c r="G38" s="180" t="n">
        <v>2</v>
      </c>
      <c r="H38" s="168" t="inlineStr">
        <is>
          <t>Produit un effet supprimant [Magnitude]/2 de m³ de matière qui ne constitue pas une structure via [clé]</t>
        </is>
      </c>
      <c r="I38" s="61" t="inlineStr">
        <is>
          <t>🔥 Feu: Kralapsar, ❄️ Glace: Kralapsis, ⚡ Foudre: Kralapsor</t>
        </is>
      </c>
      <c r="J38" s="17">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Privo (Enlever)</t>
        </is>
      </c>
      <c r="B39" s="128" t="inlineStr">
        <is>
          <t>Kaprivo (Ka + privo)</t>
        </is>
      </c>
      <c r="C39" s="114" t="inlineStr">
        <is>
          <t>Privation</t>
        </is>
      </c>
      <c r="D39" s="180" t="inlineStr">
        <is>
          <t>Pouvoir</t>
        </is>
      </c>
      <c r="E39" s="180" t="inlineStr">
        <is>
          <t>Cible</t>
        </is>
      </c>
      <c r="F39" s="180" t="n">
        <v>4</v>
      </c>
      <c r="G39" s="180" t="n">
        <v>2</v>
      </c>
      <c r="H39" s="168" t="inlineStr">
        <is>
          <t>Produit un effet infligeant [Magnitude]/2 de perte en ressource de type [clé], les ressources temporaires (pas l'initiative) sont perdus au rythme de [Magnitude] à la place</t>
        </is>
      </c>
      <c r="I39" s="114" t="inlineStr">
        <is>
          <t>🛡️ Guerre: Kaprivoorr (Garde, Rage ou Adrénaline), ⚜️ Charme: Kaprivoynh (Audace, etc), 🔥 Feu: Kaprivoar (Garde), ❄️ Glace: Kaprivois (Rage), ⚡ Foudre: Kaprivoor (Adréaline), 🪨 Terre: Kaprivoum (Initiative), 💧 Eau: Kaprivoun (Initiative), 🌪️ Air: Kaprivoel (Initiative), ⚖️ Loi: Kaprivrag (Karma), ☠️ Mort: Kaprivous (Vitalité), ⚕️ Corps: Kaprivoen (Vitalité), 🧠 Esprit: Kaprivoys (Psyché), ⚜️ Charme: Kaprivoynh (Psyché), ✡️ Arcane: Kaprivoys (Mana), 🪷 Nature: Kaprivoeil (Chi), ☢️ Toxique: Kaprivoex (endurance)</t>
        </is>
      </c>
      <c r="J39" s="17">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28" t="inlineStr">
        <is>
          <t>Integro (Intégrité)</t>
        </is>
      </c>
      <c r="B40" s="128" t="inlineStr">
        <is>
          <t>Korintegr (Kor + integr)</t>
        </is>
      </c>
      <c r="C40" s="147" t="inlineStr">
        <is>
          <t>Désintégration</t>
        </is>
      </c>
      <c r="D40" s="180" t="inlineStr">
        <is>
          <t>Pouvoir</t>
        </is>
      </c>
      <c r="E40" s="180" t="inlineStr">
        <is>
          <t>Cible</t>
        </is>
      </c>
      <c r="F40" s="180" t="n">
        <v>2</v>
      </c>
      <c r="G40" s="180" t="n">
        <v>2</v>
      </c>
      <c r="H40" s="168" t="inlineStr">
        <is>
          <t>Produit un effet infligeant [Magnitude] dégats structurels via [clé]</t>
        </is>
      </c>
      <c r="I40" s="61" t="inlineStr">
        <is>
          <t>🔥 Feu: Korintegrar, ❄️ Glace: Korintegris, ⚡ Foudre: Korintegror</t>
        </is>
      </c>
      <c r="J40" s="17">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28" t="inlineStr">
        <is>
          <t>Vita (Vie)</t>
        </is>
      </c>
      <c r="B41" s="128" t="inlineStr">
        <is>
          <t>Kruvit (Kru + vit)</t>
        </is>
      </c>
      <c r="C41" s="114" t="inlineStr">
        <is>
          <t>Dévitalisation</t>
        </is>
      </c>
      <c r="D41" s="180" t="inlineStr">
        <is>
          <t>Pouvoir</t>
        </is>
      </c>
      <c r="E41" s="180" t="inlineStr">
        <is>
          <t>Cible</t>
        </is>
      </c>
      <c r="F41" s="180" t="n">
        <v>2</v>
      </c>
      <c r="G41" s="180" t="n">
        <v>2</v>
      </c>
      <c r="H41" s="168" t="inlineStr">
        <is>
          <t>La cible perd 2 points d'endurance (PE) par mana temporaire qu'elle possède actuellement, pour un maximum [Magnitude x2]</t>
        </is>
      </c>
      <c r="I41" s="61" t="inlineStr">
        <is>
          <t>🪷 Nature: Kruviteil</t>
        </is>
      </c>
      <c r="J41" s="17">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28" t="inlineStr">
        <is>
          <t>Senex (Vieux)</t>
        </is>
      </c>
      <c r="B42" s="114" t="inlineStr">
        <is>
          <t>Kinsenex (Kin + senex)</t>
        </is>
      </c>
      <c r="C42" s="114" t="inlineStr">
        <is>
          <t>Sénescence</t>
        </is>
      </c>
      <c r="D42" s="180" t="inlineStr">
        <is>
          <t>Pouvoir</t>
        </is>
      </c>
      <c r="E42" s="180" t="inlineStr">
        <is>
          <t>Cible</t>
        </is>
      </c>
      <c r="F42" s="180" t="n">
        <v>2</v>
      </c>
      <c r="G42" s="180" t="n">
        <v>2</v>
      </c>
      <c r="H42" s="158" t="inlineStr">
        <is>
          <t>La cible vieillit de [Magnitude/3] années, la cible autant de mourir que son (Âge - Espérance de vie / 4) x 2, un test de robustesse permet de réduire les effets de ce sort</t>
        </is>
      </c>
      <c r="I42" s="61" t="inlineStr">
        <is>
          <t>💢 Vide: Kinsenexarh</t>
        </is>
      </c>
      <c r="J42" s="17">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Fusco (Noircir)</t>
        </is>
      </c>
      <c r="B43" s="128" t="inlineStr">
        <is>
          <t>Kafusc (Ka + fusc)</t>
        </is>
      </c>
      <c r="C43" s="147" t="inlineStr">
        <is>
          <t>Obfuscation</t>
        </is>
      </c>
      <c r="D43" s="180" t="inlineStr">
        <is>
          <t>Pouvoir</t>
        </is>
      </c>
      <c r="E43" s="180" t="inlineStr">
        <is>
          <t>Cible</t>
        </is>
      </c>
      <c r="F43" s="180" t="n">
        <v>2</v>
      </c>
      <c r="G43" s="180" t="n">
        <v>2</v>
      </c>
      <c r="H43" s="168" t="inlineStr">
        <is>
          <t>Détruit l'indice, la piste ou autre information ciblé, rendue bien plus difficile à déchiffrer ou comprendre, un test d'intuition permet de savoir qu'une information a été supprimée et un test adapté de compétence peux permettre de retrouver, sinon la totalité, au moins les grandes lignes de l'information (sur une réussite critique c'est la totalité à la place), le sort n'altère pas le "porteur" de l'information pour autant, sur une cible vivante c'est la mémoire qui est généralement altéré, mais ce peux être des traces ou des marques sur le corps etc</t>
        </is>
      </c>
      <c r="I43" s="61" t="inlineStr">
        <is>
          <t>📚 Savoir: Kafuscaum</t>
        </is>
      </c>
      <c r="J43" s="17">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Perdo (Je perds)</t>
        </is>
      </c>
      <c r="B44" s="128" t="inlineStr">
        <is>
          <t>Kordeperd (Kor + deperd)</t>
        </is>
      </c>
      <c r="C44" s="169" t="inlineStr">
        <is>
          <t>Déperdition</t>
        </is>
      </c>
      <c r="D44" s="180" t="inlineStr">
        <is>
          <t>Pouvoir</t>
        </is>
      </c>
      <c r="E44" s="180" t="inlineStr">
        <is>
          <t>Cible</t>
        </is>
      </c>
      <c r="F44" s="180" t="n">
        <v>2</v>
      </c>
      <c r="G44" s="180" t="n">
        <v>2</v>
      </c>
      <c r="H44" s="168" t="inlineStr">
        <is>
          <t>Génère un effet qui duplique une lésion (physique ou mentale selon la clé), la copie ne peut dépasser une gravité de [Magnitude] (le niveau de gravité dépends donc de la protection de la cible à ce type de lésions, notons que la copie se base sur le degré de gravité x la protection pour déduire de la gravité de la lésion à copier)</t>
        </is>
      </c>
      <c r="I44" s="61" t="inlineStr">
        <is>
          <t>☠️ Mort: Kordeperdus (Blessures), 🧩 Mental: Kordeperdend (Traumas)</t>
        </is>
      </c>
      <c r="J44" s="17">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Gravis (Lourd)</t>
        </is>
      </c>
      <c r="B45" s="114" t="inlineStr">
        <is>
          <t>Keluagrav (Kel + agrav)</t>
        </is>
      </c>
      <c r="C45" s="169" t="inlineStr">
        <is>
          <t>Aggravation</t>
        </is>
      </c>
      <c r="D45" s="180" t="inlineStr">
        <is>
          <t>Pouvoir</t>
        </is>
      </c>
      <c r="E45" s="180" t="inlineStr">
        <is>
          <t>Cible</t>
        </is>
      </c>
      <c r="F45" s="180" t="n">
        <v>2</v>
      </c>
      <c r="G45" s="180" t="n">
        <v>2</v>
      </c>
      <c r="H45" s="168" t="inlineStr">
        <is>
          <t>Produit un effet qui aggrave d'un rang toutes les lésions de la cible, pour un total de [Magnitude/2] de gravité (5 pour un rang supérieur), les lésions les plus graves sont aggravées en premier, sans effets si la cible n'a pas de lésions</t>
        </is>
      </c>
      <c r="I45" s="124" t="inlineStr">
        <is>
          <t>☠️ Mort: Keluagravus</t>
        </is>
      </c>
      <c r="J45" s="17">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28" t="inlineStr">
        <is>
          <t>Mors (Mort)</t>
        </is>
      </c>
      <c r="B46" s="128" t="inlineStr">
        <is>
          <t>Kramorti (Kra + morti)</t>
        </is>
      </c>
      <c r="C46" s="169" t="inlineStr">
        <is>
          <t>Mortification</t>
        </is>
      </c>
      <c r="D46" s="180" t="inlineStr">
        <is>
          <t>Pouvoir</t>
        </is>
      </c>
      <c r="E46" s="180" t="inlineStr">
        <is>
          <t>Cible</t>
        </is>
      </c>
      <c r="F46" s="180" t="n">
        <v>2</v>
      </c>
      <c r="G46" s="180" t="n">
        <v>2</v>
      </c>
      <c r="H46" s="171" t="inlineStr">
        <is>
          <t>Produit un effet qui provoque la mort de la cible si ses PV sont inférieurs à [Magnitude], la cible peux effectuer un test de robustesse ET un test de détermination contre cet effet, les sauvegardes et leurs conséquences s'appliquent de façon consécutive</t>
        </is>
      </c>
      <c r="I46" s="124" t="inlineStr">
        <is>
          <t>☠️ Mort: Kramortius</t>
        </is>
      </c>
      <c r="J46" s="17">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28" t="inlineStr">
        <is>
          <t>Terminus (Fin)</t>
        </is>
      </c>
      <c r="B47" s="128" t="inlineStr">
        <is>
          <t>Katermin (Ka + termin)</t>
        </is>
      </c>
      <c r="C47" s="169" t="inlineStr">
        <is>
          <t>Termination</t>
        </is>
      </c>
      <c r="D47" s="180" t="inlineStr">
        <is>
          <t>Pouvoir</t>
        </is>
      </c>
      <c r="E47" s="180" t="inlineStr">
        <is>
          <t>Cible</t>
        </is>
      </c>
      <c r="F47" s="180" t="n">
        <v>2</v>
      </c>
      <c r="G47" s="180" t="n">
        <v>2</v>
      </c>
      <c r="H47" s="171" t="inlineStr">
        <is>
          <t>Produit un effet qui provoque la mort de la cible si ses PS sont inférieurs à [Magnitude], la cible peux effectuer un test de robustesse ET un test de détermination contre cet effet, les sauvegardes et leurs conséquences s'appliquent de façon consécutive</t>
        </is>
      </c>
      <c r="I47" s="61" t="inlineStr">
        <is>
          <t>🧩 Mental: Katerminend (Charisme, Intelligence, Ruse, Sagesse, Volonté)</t>
        </is>
      </c>
      <c r="J47" s="17">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28" t="inlineStr">
        <is>
          <t>Abolitio (Suppression)</t>
        </is>
      </c>
      <c r="B48" s="114" t="inlineStr">
        <is>
          <t>Kinelabol (Kin + abol)</t>
        </is>
      </c>
      <c r="C48" s="114" t="inlineStr">
        <is>
          <t>Abolition</t>
        </is>
      </c>
      <c r="D48" s="180" t="inlineStr">
        <is>
          <t>Pouvoir</t>
        </is>
      </c>
      <c r="E48" s="180" t="inlineStr">
        <is>
          <t>Cible</t>
        </is>
      </c>
      <c r="F48" s="180" t="n">
        <v>2</v>
      </c>
      <c r="G48" s="180" t="n">
        <v>2</v>
      </c>
      <c r="H48" s="171" t="inlineStr">
        <is>
          <t>Produit un effet qui provoque la mort de la cible si elle rate à la fois un test robustesse ET un test de détermination, les deux tests reçoivent un bonus de 5 mais aussi un malus équivalant [Magnitude/4] avec pour maximum 2x somme des pénalités relatives aux lésions (blessures et traumas), si la cible rate un des tests elle ne meurs pas mais elle ne peux plus réussire ce type de test jusqu'à la fin de la scène</t>
        </is>
      </c>
      <c r="I48" s="61" t="inlineStr">
        <is>
          <t>☢️ Toxique: Kinabol ex</t>
        </is>
      </c>
      <c r="J48" s="17">
        <f>CONCAT(CONCAT(C48, " "),$A$1)</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A49" s="128" t="inlineStr">
        <is>
          <t>Stabilis (Stable)</t>
        </is>
      </c>
      <c r="B49" s="128" t="inlineStr">
        <is>
          <t>Krustabil (Kru + stabil)</t>
        </is>
      </c>
      <c r="C49" s="169" t="inlineStr">
        <is>
          <t xml:space="preserve">Déstabilisation </t>
        </is>
      </c>
      <c r="D49" s="180" t="inlineStr">
        <is>
          <t>Pouvoir</t>
        </is>
      </c>
      <c r="E49" s="180" t="inlineStr">
        <is>
          <t>Cible</t>
        </is>
      </c>
      <c r="F49" s="180" t="n">
        <v>2</v>
      </c>
      <c r="G49" s="180" t="n">
        <v>2</v>
      </c>
      <c r="H49" s="171" t="inlineStr">
        <is>
          <t>Produit un effet qui force toutes les lésions de la cible sont déstabilisées si elles ont un rang équivalant ou inférieur à [Magnitude/10], la cible subit également des dégats choquants (catégorie 0 + total des lésions ainsi déstabilisées)</t>
        </is>
      </c>
      <c r="I49" s="124" t="inlineStr">
        <is>
          <t>☠️ Mort: Krustabilus</t>
        </is>
      </c>
      <c r="J49" s="17">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28" t="inlineStr">
        <is>
          <t>Cadus (Chute)</t>
        </is>
      </c>
      <c r="B50" s="128" t="inlineStr">
        <is>
          <t>Kracadus (Kra + cadus)</t>
        </is>
      </c>
      <c r="C50" s="169" t="inlineStr">
        <is>
          <t>Dégradation</t>
        </is>
      </c>
      <c r="D50" s="180" t="inlineStr">
        <is>
          <t>Pouvoir</t>
        </is>
      </c>
      <c r="E50" s="180" t="inlineStr">
        <is>
          <t>Cible</t>
        </is>
      </c>
      <c r="F50" s="180" t="n">
        <v>2</v>
      </c>
      <c r="G50" s="180" t="n">
        <v>2</v>
      </c>
      <c r="H50" s="171" t="inlineStr">
        <is>
          <t>Toutes les lésions de la cible subissent [Magnitude/10] aggravations (même règles que lorsque les lésions sont aggravées par des gestes brusques ou quand le temps passe)</t>
        </is>
      </c>
      <c r="I50" s="124" t="inlineStr">
        <is>
          <t>☠️ Mort: Kracadusus</t>
        </is>
      </c>
      <c r="J50" s="17">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Pono (Mettre, poser)</t>
        </is>
      </c>
      <c r="B51" s="128" t="inlineStr">
        <is>
          <t>Kadepono (Ka + depono)</t>
        </is>
      </c>
      <c r="C51" s="114" t="inlineStr">
        <is>
          <t>Décomposition</t>
        </is>
      </c>
      <c r="D51" s="180" t="inlineStr">
        <is>
          <t>Pouvoir</t>
        </is>
      </c>
      <c r="E51" s="180" t="inlineStr">
        <is>
          <t>Cible</t>
        </is>
      </c>
      <c r="F51" s="180" t="n">
        <v>2</v>
      </c>
      <c r="G51" s="180" t="n">
        <v>2</v>
      </c>
      <c r="H51" s="171" t="inlineStr">
        <is>
          <t>Génère un effet qui provoque l'explosion d'un corps mort, ce qui coRespond à une attaque de zone affectant les cibles à proximités, infligeant [Magnitude] dégats choquants, si le sort est en zone alors plusieurs cadavres peuvent exploser (et si ils sont regroupés ils peuvent tous toucher la/les mêmes cibles)</t>
        </is>
      </c>
      <c r="I51" s="124" t="inlineStr">
        <is>
          <t>☠️ Mort: Kadeponous</t>
        </is>
      </c>
      <c r="J51" s="17">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Solvo (Délier)</t>
        </is>
      </c>
      <c r="B52" s="128" t="inlineStr">
        <is>
          <t>Kordisol (Kor + disol)</t>
        </is>
      </c>
      <c r="C52" s="114" t="inlineStr">
        <is>
          <t>Dissolution</t>
        </is>
      </c>
      <c r="D52" s="180" t="inlineStr">
        <is>
          <t>Pouvoir</t>
        </is>
      </c>
      <c r="E52" s="180" t="inlineStr">
        <is>
          <t>Cible</t>
        </is>
      </c>
      <c r="F52" s="180" t="n">
        <v>2</v>
      </c>
      <c r="G52" s="180" t="n">
        <v>2</v>
      </c>
      <c r="H52" s="171" t="inlineStr">
        <is>
          <t>Génère un effet qui réduit une barrière (magique ou technologique) de [Magnitude] (majoré)</t>
        </is>
      </c>
      <c r="I52" s="124" t="inlineStr">
        <is>
          <t>✡️ Arcane: Kordisolys</t>
        </is>
      </c>
      <c r="J52" s="17">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Vello (Arracher)</t>
        </is>
      </c>
      <c r="B53" s="114" t="inlineStr">
        <is>
          <t>Kelvello (Kel + vello)</t>
        </is>
      </c>
      <c r="C53" s="114" t="inlineStr">
        <is>
          <t>Convulsion</t>
        </is>
      </c>
      <c r="D53" s="180" t="inlineStr">
        <is>
          <t>Pouvoir</t>
        </is>
      </c>
      <c r="E53" s="180" t="inlineStr">
        <is>
          <t>Lieu</t>
        </is>
      </c>
      <c r="F53" s="180" t="n">
        <v>2</v>
      </c>
      <c r="G53" s="180" t="n">
        <v>2</v>
      </c>
      <c r="H53" s="171" t="inlineStr">
        <is>
          <t>Génère un effet qui créée une (ou des) entité(s) magique (voir la règle concernant les entités magiques) de type Vortex sur le lieu ciblé. La (ou les) entitées se dispersent sur le champs en ciblant (chacunes) une cibles aléatoires (plusieurs vortex peuvent avoir la même cible) dans la zone, priorisant les cibles à portée de leur déplacement, une fois le déplacement terminé les cibles adjacentes à l'entité subit des dégats choquants (ignorant l'armure) basé sur la magnitude de l'entité, la cible effectue alors un test de réflexe qui modifie ces dégats</t>
        </is>
      </c>
      <c r="I53" s="124" t="inlineStr">
        <is>
          <t>🌀 Chaos: Kelvelloix</t>
        </is>
      </c>
      <c r="J53" s="17">
        <f>CONCAT(CONCAT(C53, " "),$A$1)</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A54" s="128" t="inlineStr">
        <is>
          <t>???</t>
        </is>
      </c>
      <c r="B54" s="128" t="inlineStr">
        <is>
          <t>???</t>
        </is>
      </c>
      <c r="C54" s="114" t="inlineStr">
        <is>
          <t>Anticyclone</t>
        </is>
      </c>
      <c r="D54" s="180" t="inlineStr">
        <is>
          <t>Pouvoir</t>
        </is>
      </c>
      <c r="E54" s="180" t="inlineStr">
        <is>
          <t>Lieu</t>
        </is>
      </c>
      <c r="F54" s="180" t="n">
        <v>2</v>
      </c>
      <c r="G54" s="180" t="n">
        <v>2</v>
      </c>
      <c r="H54" s="171" t="inlineStr">
        <is>
          <t>Génère un effet qui créée une (ou des) entité(s) magique (voir la règle concernant les entités magiques) de type Cyclone sur le lieu ciblé. La (ou les) entitées se dispersent sur le champs en ciblant (chacunes) une direction aléatoire (un cyclone par direction maximum, la direction est décidé via 1D8 en tenant compte des diagonales) dans la zone, sans tenir compte des cibles en présence ou non, toutes les cibles traversées par l'entitée subissent des dégats choquants (ignorant l'armure) basé sur la magnitude de l'entité, la cible effectue alors un test de réflexe qui modifie ces dégats</t>
        </is>
      </c>
      <c r="I54" s="124" t="inlineStr">
        <is>
          <t>🌪️ Air</t>
        </is>
      </c>
      <c r="J54" s="17">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28" t="inlineStr">
        <is>
          <t>Humus (Terre)</t>
        </is>
      </c>
      <c r="B55" s="128" t="inlineStr">
        <is>
          <t>Kraxhum (Kra + xhum)</t>
        </is>
      </c>
      <c r="C55" s="114" t="inlineStr">
        <is>
          <t>Exhumation</t>
        </is>
      </c>
      <c r="D55" s="180" t="inlineStr">
        <is>
          <t>Pouvoir</t>
        </is>
      </c>
      <c r="E55" s="180" t="inlineStr">
        <is>
          <t>Cible</t>
        </is>
      </c>
      <c r="F55" s="180" t="n">
        <v>2</v>
      </c>
      <c r="G55" s="180" t="n">
        <v>2</v>
      </c>
      <c r="H55" s="171" t="inlineStr">
        <is>
          <t>Génère un effet qui créée une (ou des) entité(s) magique (voir la règle concernant les entités magiques) de type Ossement ou Esprit (au choix) sur le lieu ciblé. La (ou les) entitées se dispersent sur le champs en ciblant (chacunes) une cible proche, priorisant LA ou LES plus proches (les entités peuvent avoir la même cible mais doivent équilibrer le nombre si possible) dans la zone, priorisant les cibles à portée de leur déplacement, une fois le déplacement terminé une cible adjacente à l'entité subit des dégats perçant (ignorant la moitié de l'absorption) basé sur la magnitude de l'entité, la cible effectue alors un test de robustesse ou détermination, selon le type d'entité, qui modifie ces dégats</t>
        </is>
      </c>
      <c r="I55" s="124" t="inlineStr">
        <is>
          <t>☠️ Mort: Kraxhumus</t>
        </is>
      </c>
      <c r="J55" s="17">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A56" s="128" t="inlineStr">
        <is>
          <t>Memoria (Mémoire)</t>
        </is>
      </c>
      <c r="B56" s="114" t="inlineStr">
        <is>
          <t>Kinmemo (Kin + memo)</t>
        </is>
      </c>
      <c r="C56" s="114" t="inlineStr">
        <is>
          <t>Amnésiation</t>
        </is>
      </c>
      <c r="D56" s="180" t="inlineStr">
        <is>
          <t>Pouvoir</t>
        </is>
      </c>
      <c r="E56" s="180" t="inlineStr">
        <is>
          <t>Cible</t>
        </is>
      </c>
      <c r="F56" s="180" t="n">
        <v>2</v>
      </c>
      <c r="G56" s="180" t="n">
        <v>2</v>
      </c>
      <c r="H56" s="171" t="inlineStr">
        <is>
          <t>Génère un effet qui supprime de la mémoire d'une cible un élément (personne, scène, objet ou lieu), le sort a un potenciel de [Magnitude²], le temps auquel remonte la mémoire réduit d'autant le potenciel, chaque minutes nécessite 1 de potenciel, un test de détermination peux être effectué par la cible et si réussie le sort ne fonctionne pas</t>
        </is>
      </c>
      <c r="I56" s="61" t="inlineStr">
        <is>
          <t>🧩 Mental: Kinmemoend</t>
        </is>
      </c>
      <c r="J56" s="17">
        <f>CONCAT(CONCAT(C56, " "),$A$1)</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A57" s="128" t="inlineStr">
        <is>
          <t>Flagrare (Brûler)</t>
        </is>
      </c>
      <c r="B57" s="128" t="inlineStr">
        <is>
          <t>Korflag (Kor + flag)</t>
        </is>
      </c>
      <c r="C57" s="169" t="inlineStr">
        <is>
          <t>Conflagration</t>
        </is>
      </c>
      <c r="D57" s="180" t="inlineStr">
        <is>
          <t>Pouvoir</t>
        </is>
      </c>
      <c r="E57" s="180" t="inlineStr">
        <is>
          <t>Objet</t>
        </is>
      </c>
      <c r="F57" s="180" t="n">
        <v>2</v>
      </c>
      <c r="G57" s="180" t="n">
        <v>2</v>
      </c>
      <c r="H57" s="168" t="inlineStr">
        <is>
          <t>Génère un effet qui oblige l'objet à réaliser [Magnitude/5] tests de solidité</t>
        </is>
      </c>
      <c r="I57" s="61" t="inlineStr">
        <is>
          <t>🔥 Feu: Korflagar</t>
        </is>
      </c>
      <c r="J57" s="17">
        <f>CONCAT(CONCAT(C57, " "),$A$1)</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A58" s="128" t="inlineStr">
        <is>
          <t>Premo (Presser)</t>
        </is>
      </c>
      <c r="B58" s="128" t="inlineStr">
        <is>
          <t>Krupremo (Kru + premo)</t>
        </is>
      </c>
      <c r="C58" s="114" t="inlineStr">
        <is>
          <t>Suppression</t>
        </is>
      </c>
      <c r="D58" s="180" t="inlineStr">
        <is>
          <t>Pouvoir</t>
        </is>
      </c>
      <c r="E58" s="180" t="inlineStr">
        <is>
          <t>Cible</t>
        </is>
      </c>
      <c r="F58" s="180" t="n">
        <v>2</v>
      </c>
      <c r="G58" s="180" t="n">
        <v>2</v>
      </c>
      <c r="H58" s="168" t="inlineStr">
        <is>
          <t>Si la cible a moins de [Magnitude/2] PV ou PS (selon la clé) actuels elle est mise KO, elle peux réaliser un test de robustesse ou détermination (selon clé)</t>
        </is>
      </c>
      <c r="I58" s="124" t="inlineStr">
        <is>
          <t>☠️ Mort: Krupremous (PV), 🧩 Mental: Krupremoend (PS)</t>
        </is>
      </c>
      <c r="J58" s="17">
        <f>CONCAT(CONCAT(C58, " "),$A$1)</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A59" s="128" t="inlineStr">
        <is>
          <t>Sanguis (Sang)</t>
        </is>
      </c>
      <c r="B59" s="128" t="inlineStr">
        <is>
          <t>Krasangui (Kra + sangui)</t>
        </is>
      </c>
      <c r="C59" s="114" t="inlineStr">
        <is>
          <t>Exsanguination</t>
        </is>
      </c>
      <c r="D59" s="180" t="inlineStr">
        <is>
          <t>Pouvoir</t>
        </is>
      </c>
      <c r="E59" s="180" t="inlineStr">
        <is>
          <t>Cible</t>
        </is>
      </c>
      <c r="F59" s="180" t="n">
        <v>2</v>
      </c>
      <c r="G59" s="180" t="n">
        <v>2</v>
      </c>
      <c r="H59" s="168" t="inlineStr">
        <is>
          <t>Si la cible a moins de [Magnitude] PE elle perd tous ses PE et est mise en état de choc, elle peux réaliser un test de robustesse ou détermination (selon clé)</t>
        </is>
      </c>
      <c r="I59" s="124" t="inlineStr">
        <is>
          <t>☠️ Mort: Krasanguius (robustesse), 🧩 Mental: Krasanguiend (détermination)</t>
        </is>
      </c>
      <c r="J59" s="17">
        <f>CONCAT(CONCAT(C59, " "),$A$1)</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A60" s="128" t="inlineStr">
        <is>
          <t>Scara (Coupure)</t>
        </is>
      </c>
      <c r="B60" s="128" t="inlineStr">
        <is>
          <t>Kascar (Ka + scar)</t>
        </is>
      </c>
      <c r="C60" s="114" t="inlineStr">
        <is>
          <t>Scarification</t>
        </is>
      </c>
      <c r="D60" s="180" t="inlineStr">
        <is>
          <t>Pouvoir</t>
        </is>
      </c>
      <c r="E60" s="180" t="inlineStr">
        <is>
          <t>Cible</t>
        </is>
      </c>
      <c r="F60" s="180" t="n">
        <v>2</v>
      </c>
      <c r="G60" s="180" t="n">
        <v>2</v>
      </c>
      <c r="H60" s="168" t="inlineStr">
        <is>
          <t>Génère un total de [Magnitude/5] lésions de type blessure ou traumatisme (selon clé), ces lésions sont des égratinures (mais elles peuvent être enregistrées comme des lésions bien pire si la cible a trop de lésions de ce type, tel que le prévoit les règles)</t>
        </is>
      </c>
      <c r="I60" s="124" t="inlineStr">
        <is>
          <t>☠️ Mort: Kascarus (blessure), 🧩 Mental: Kascarend (trauma)</t>
        </is>
      </c>
      <c r="J60" s="17">
        <f>CONCAT(CONCAT(C60, " "),$A$1)</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A61" s="128" t="inlineStr">
        <is>
          <t>Fissura (Fissure)</t>
        </is>
      </c>
      <c r="B61" s="128" t="inlineStr">
        <is>
          <t>Korfiss (Kor + fiss)</t>
        </is>
      </c>
      <c r="C61" s="114" t="inlineStr">
        <is>
          <t>Fission</t>
        </is>
      </c>
      <c r="D61" s="180" t="inlineStr">
        <is>
          <t>Pouvoir</t>
        </is>
      </c>
      <c r="E61" s="180" t="inlineStr">
        <is>
          <t>Cible</t>
        </is>
      </c>
      <c r="F61" s="180" t="n">
        <v>2</v>
      </c>
      <c r="G61" s="180" t="n">
        <v>2</v>
      </c>
      <c r="H61" s="168" t="inlineStr">
        <is>
          <t>Génère un effet qui oblige tous les objets porté par la cible à réaliser un test solidité, ces tests sont réalisés avec une difficulté réduite de 3 puis augmentée de [Magnitude/4]</t>
        </is>
      </c>
      <c r="I61" s="61" t="inlineStr">
        <is>
          <t>🪨 Terre: Korfissum</t>
        </is>
      </c>
      <c r="J61" s="17">
        <f>CONCAT(CONCAT(C61, " "),$A$1)</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A62" s="128" t="inlineStr">
        <is>
          <t>Damno (Condamner)</t>
        </is>
      </c>
      <c r="B62" s="128" t="inlineStr">
        <is>
          <t>Krudamnat (Kru + damnat)</t>
        </is>
      </c>
      <c r="C62" s="114" t="inlineStr">
        <is>
          <t>Condamnation</t>
        </is>
      </c>
      <c r="D62" s="180" t="inlineStr">
        <is>
          <t>Pouvoir</t>
        </is>
      </c>
      <c r="E62" s="180" t="inlineStr">
        <is>
          <t>Cible</t>
        </is>
      </c>
      <c r="F62" s="180" t="n">
        <v>2</v>
      </c>
      <c r="G62" s="180" t="n">
        <v>2</v>
      </c>
      <c r="H62" s="168" t="inlineStr">
        <is>
          <t>Génère un effet qui marque la cible du sort, au prochain cycle si la cible à le ciel au dessus d'elle la foudre s'abattra sur elle lui infligeant [Magnitude] de dégats perçant (ignore la moitié de l'absorption) physique (PV) de foudre, la cible peux réaliser un test de réflexe mais l'attaque touche forcément, on considère que la cible est prise au dépourvue (note: à moins de ressentir la magie personne n'est en mesure de savoir si un lieu a été ainsi marqué)</t>
        </is>
      </c>
      <c r="I62" s="61" t="inlineStr">
        <is>
          <t>⚡ Foudre: Krudamnator</t>
        </is>
      </c>
      <c r="J62" s="17">
        <f>CONCAT(CONCAT(C62, " "),$A$1)</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A63" s="128" t="inlineStr">
        <is>
          <t>Ago (Agir)</t>
        </is>
      </c>
      <c r="B63" s="114" t="inlineStr">
        <is>
          <t>Kinago (Kin + ago)</t>
        </is>
      </c>
      <c r="C63" s="114" t="inlineStr">
        <is>
          <t>Exaction</t>
        </is>
      </c>
      <c r="D63" s="180" t="inlineStr">
        <is>
          <t>Pouvoir</t>
        </is>
      </c>
      <c r="E63" s="180" t="inlineStr">
        <is>
          <t>Cible</t>
        </is>
      </c>
      <c r="F63" s="180" t="n">
        <v>2</v>
      </c>
      <c r="G63" s="180" t="n">
        <v>2</v>
      </c>
      <c r="H63" s="168" t="inlineStr">
        <is>
          <t>Génère un effet qui fait perdre autant de ressources permanentes que de ressources temporaires, maximum [Magnitude/2], puis autant de ressources temporaires sont perdues</t>
        </is>
      </c>
      <c r="I63" s="124" t="inlineStr">
        <is>
          <t>🌀 Chaos: Kinagoix</t>
        </is>
      </c>
      <c r="J63" s="17">
        <f>CONCAT(CONCAT(C63, " "),$A$1)</f>
        <v/>
      </c>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A64" s="128" t="inlineStr">
        <is>
          <t>Vert (Tourner)</t>
        </is>
      </c>
      <c r="B64" s="128" t="inlineStr">
        <is>
          <t>Kaverto (Ka + verto)</t>
        </is>
      </c>
      <c r="C64" s="114" t="inlineStr">
        <is>
          <t>Conversion</t>
        </is>
      </c>
      <c r="D64" s="180" t="inlineStr">
        <is>
          <t>Pouvoir</t>
        </is>
      </c>
      <c r="E64" s="180" t="inlineStr">
        <is>
          <t>Cible</t>
        </is>
      </c>
      <c r="F64" s="180" t="n">
        <v>2</v>
      </c>
      <c r="G64" s="180" t="n">
        <v>2</v>
      </c>
      <c r="H64" s="168" t="inlineStr">
        <is>
          <t>Produit un effet d'attaque (ni armure, ni résolution) infligeant autant de dégats physique (PV) que de PV temporaires et autant de dégats mentaux (PS) que de PS temporaires de la cible, pour un maximum [Magnitude]</t>
        </is>
      </c>
      <c r="I64" s="61" t="inlineStr">
        <is>
          <t>❤️ Vie: Kavertoir</t>
        </is>
      </c>
      <c r="J64" s="17">
        <f>CONCAT(CONCAT(C64, " "),$A$1)</f>
        <v/>
      </c>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A65" s="128" t="inlineStr">
        <is>
          <t>Rumpo (Briser)</t>
        </is>
      </c>
      <c r="B65" s="128" t="inlineStr">
        <is>
          <t>Korrupt (Kor + rupt)</t>
        </is>
      </c>
      <c r="C65" s="114" t="inlineStr">
        <is>
          <t>Corruption</t>
        </is>
      </c>
      <c r="D65" s="180" t="inlineStr">
        <is>
          <t>Pouvoir</t>
        </is>
      </c>
      <c r="E65" s="180" t="inlineStr">
        <is>
          <t>Cible</t>
        </is>
      </c>
      <c r="F65" s="180" t="n">
        <v>2</v>
      </c>
      <c r="G65" s="180" t="n">
        <v>2</v>
      </c>
      <c r="H65" s="168" t="inlineStr">
        <is>
          <t>Génère un effet infligeant une condition de rupture (DOT), la cible peux réaliser un test de sauvegarde (qui dépend de la condition)</t>
        </is>
      </c>
      <c r="I65" s="61" t="inlineStr">
        <is>
          <t>🪷 Nature: Korrupteil (fatigue, venin), ☢️ Toxique: Korruptex (poison, acide), ☠️ Mort: Korruptus (nécrose), 🩸 Impie: Korruptun (hémorragie), ⚔️ Acier: Korruptan (saignement), 🔥 Feu: Korruptar (enflammé, brûlure), 🧩 Mental: Korruptend (torture, regret)</t>
        </is>
      </c>
      <c r="J65" s="17">
        <f>CONCAT(CONCAT(C65, " "),$A$1)</f>
        <v/>
      </c>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A66" s="128" t="inlineStr">
        <is>
          <t>Caro (Chair)</t>
        </is>
      </c>
      <c r="B66" s="128" t="inlineStr">
        <is>
          <t>Krucarno (Kru + carno)</t>
        </is>
      </c>
      <c r="C66" s="114" t="inlineStr">
        <is>
          <t>Déincarnation</t>
        </is>
      </c>
      <c r="D66" s="180" t="inlineStr">
        <is>
          <t>Pouvoir</t>
        </is>
      </c>
      <c r="E66" s="180" t="inlineStr">
        <is>
          <t>Cible</t>
        </is>
      </c>
      <c r="F66" s="180" t="n">
        <v>2</v>
      </c>
      <c r="G66" s="180" t="n">
        <v>2</v>
      </c>
      <c r="H66" s="158" t="inlineStr">
        <is>
          <t>Génère un effet qui brise l'âme d'un mort et détruit celle-ci, privant l'individu de son cycle de réincarnation, l'âme peux réaliser un test de sauvegarde (réussir signifie annuler ces effets), l'âme doit avoir été mis hors d'état (ou ne doit pas être en mesure de se manifester pour se défendre)</t>
        </is>
      </c>
      <c r="I66" s="61" t="inlineStr">
        <is>
          <t>☠️ Mort: Crucarnous</t>
        </is>
      </c>
      <c r="J66" s="17">
        <f>CONCAT(CONCAT(C66, " "),$A$1)</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A67" s="128" t="inlineStr">
        <is>
          <t>Flagrare (Brûler)</t>
        </is>
      </c>
      <c r="B67" s="128" t="inlineStr">
        <is>
          <t>Kraflagr (Kra + flagr)</t>
        </is>
      </c>
      <c r="C67" s="147" t="inlineStr">
        <is>
          <t>Déflagration</t>
        </is>
      </c>
      <c r="D67" s="180" t="inlineStr">
        <is>
          <t>Pouvoir</t>
        </is>
      </c>
      <c r="E67" s="180" t="inlineStr">
        <is>
          <t>Cible</t>
        </is>
      </c>
      <c r="F67" s="180" t="n">
        <v>2</v>
      </c>
      <c r="G67" s="180" t="n">
        <v>2</v>
      </c>
      <c r="H67" s="168" t="inlineStr">
        <is>
          <t>Génère un effet qui provoque un test de solidité pour tous les consommables "fragiles" transporté par la cible (tel que les potions), le test en question se fait avec un bonus de 5 au test mais avec une pénalité de [Magnitude/4], un tel objet est généralement détruit si le test est raté mais pas nécessairement, cela dépend de sa "catégorie" (voir régle de la solidité)</t>
        </is>
      </c>
      <c r="I67" s="61" t="inlineStr">
        <is>
          <t>⚡ Foudre: Kraflagror</t>
        </is>
      </c>
      <c r="J67" s="17">
        <f>CONCAT(CONCAT(C67, " "),$A$1)</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A68" s="128" t="inlineStr">
        <is>
          <t>Tingo (Éteindre)</t>
        </is>
      </c>
      <c r="B68" s="128" t="inlineStr">
        <is>
          <t>Katingo (Ka + tingo)</t>
        </is>
      </c>
      <c r="C68" s="114" t="inlineStr">
        <is>
          <t>Extinction</t>
        </is>
      </c>
      <c r="D68" s="180" t="inlineStr">
        <is>
          <t>Pouvoir</t>
        </is>
      </c>
      <c r="E68" s="180" t="inlineStr">
        <is>
          <t>Cible</t>
        </is>
      </c>
      <c r="F68" s="180" t="n">
        <v>6</v>
      </c>
      <c r="G68" s="180" t="n">
        <v>6</v>
      </c>
      <c r="H68" s="171" t="inlineStr">
        <is>
          <t>Produit un effet qui met les PV et PS de la cible à 0, chaque perte est lié à un test de sauvegarde adapté (robustesse pour les PV et détermination pour les PS), les deux tests reçoivent un bonus de 5 mais aussi un malus équivalant [Magnitude/5], un test réussis permet de diviser la perte par deux, un test critique réussis permet d'ignorer cette partie de l'effet, un test échoué provoque donc la perte de tous les PV ou PS restants (amenant ces derniers à 0), un test qui échoue de façon critique amène les PV ou PS à leurs maximum dans le négatif, ce sort n'affecte pas les cibles dont le rang est supérieur ou égale à celui du lanceur de sort</t>
        </is>
      </c>
      <c r="I68" s="61" t="inlineStr">
        <is>
          <t>☠️ Mort: Katingous</t>
        </is>
      </c>
      <c r="J68" s="17">
        <f>CONCAT(CONCAT(C68, " "),$A$1)</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A69" s="128" t="inlineStr">
        <is>
          <t>Mos (Mœurs, caractère)</t>
        </is>
      </c>
      <c r="B69" s="114" t="inlineStr">
        <is>
          <t>Keldemos (Kel + demos)</t>
        </is>
      </c>
      <c r="C69" s="147" t="inlineStr">
        <is>
          <t>Démoralisation</t>
        </is>
      </c>
      <c r="D69" s="180" t="inlineStr">
        <is>
          <t>Pouvoir</t>
        </is>
      </c>
      <c r="E69" s="180" t="inlineStr">
        <is>
          <t>Cible</t>
        </is>
      </c>
      <c r="F69" s="180" t="n">
        <v>2</v>
      </c>
      <c r="G69" s="180" t="n">
        <v>2</v>
      </c>
      <c r="H69" s="168" t="inlineStr">
        <is>
          <t>Génère un effet infligeant [Magnitude/2] de perte au moral de la cible, la moitié de la perte qui n'a pas pu être infligée au moral passe sur l'endurance</t>
        </is>
      </c>
      <c r="I69" s="61" t="inlineStr">
        <is>
          <t>⚜️ Charme: Keldemosynh</t>
        </is>
      </c>
      <c r="J69" s="17">
        <f>CONCAT(CONCAT(C69, " "),$A$1)</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A70" s="114" t="inlineStr">
        <is>
          <t>???</t>
        </is>
      </c>
      <c r="B70" s="114" t="inlineStr">
        <is>
          <t>???</t>
        </is>
      </c>
      <c r="C70" s="147" t="inlineStr">
        <is>
          <t>Magnétisme</t>
        </is>
      </c>
      <c r="D70" s="180" t="inlineStr">
        <is>
          <t>Pouvoir</t>
        </is>
      </c>
      <c r="E70" s="180" t="inlineStr">
        <is>
          <t>Cible</t>
        </is>
      </c>
      <c r="F70" s="180" t="n">
        <v>4</v>
      </c>
      <c r="G70" s="180" t="n">
        <v>4</v>
      </c>
      <c r="H70" s="168" t="inlineStr">
        <is>
          <t>Produit un effet d'attaque physique (armure) infligeant des dégats physique (PV) à hauteur de [Magnitude]% des PE actuels de la cible</t>
        </is>
      </c>
      <c r="I70" s="61" t="inlineStr">
        <is>
          <t>⚡ Foudre</t>
        </is>
      </c>
      <c r="J70" s="17">
        <f>CONCAT(CONCAT(C70, " "),$A$1)</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A71" s="114" t="inlineStr">
        <is>
          <t>???</t>
        </is>
      </c>
      <c r="B71" s="114" t="inlineStr">
        <is>
          <t>???</t>
        </is>
      </c>
      <c r="C71" s="114" t="inlineStr">
        <is>
          <t>Stalagmite</t>
        </is>
      </c>
      <c r="D71" s="180" t="inlineStr">
        <is>
          <t>Pouvoir</t>
        </is>
      </c>
      <c r="E71" s="180" t="inlineStr">
        <is>
          <t>Cible</t>
        </is>
      </c>
      <c r="F71" s="180" t="n">
        <v>2</v>
      </c>
      <c r="G71" s="180" t="n">
        <v>2</v>
      </c>
      <c r="H71" s="168" t="inlineStr">
        <is>
          <t>Génère un effet qui cible un lieu en hauteur constitué de pierre et le marque, au prochain cycle de la roche se fend et tombe pour percuter ceux qui sont positionné sous le lieu en question, infligeant [Magnitudex2] de dégats physique choquants de terre, la cible peux réaliser un test de réflexe, on considère que la cible est prise au dépourvue (note: à moins de ressentir la magie personne n'est en mesure de savoir si un lieu a été ainsi marqué), fonctionne aussi sur un sol constitué de pierre (et dans ce cas la pierre jaillit du sol)</t>
        </is>
      </c>
      <c r="I71" s="61" t="inlineStr">
        <is>
          <t>🪨 Terre</t>
        </is>
      </c>
      <c r="J71" s="17">
        <f>CONCAT(CONCAT(C71, " "),$A$1)</f>
        <v/>
      </c>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A72" s="114" t="inlineStr">
        <is>
          <t>???</t>
        </is>
      </c>
      <c r="B72" s="114" t="inlineStr">
        <is>
          <t>???</t>
        </is>
      </c>
      <c r="C72" s="114" t="inlineStr">
        <is>
          <t>Démarquage</t>
        </is>
      </c>
      <c r="D72" s="180" t="inlineStr">
        <is>
          <t>Pouvoir</t>
        </is>
      </c>
      <c r="E72" s="180" t="inlineStr">
        <is>
          <t>Cible</t>
        </is>
      </c>
      <c r="F72" s="180" t="n">
        <v>2</v>
      </c>
      <c r="G72" s="180" t="n">
        <v>2</v>
      </c>
      <c r="H72" s="168" t="inlineStr">
        <is>
          <t>Génère un effet qui permet au lanceur de sort de détruire au moins une marque magique sur la cible, tant que ces dernières ont une magnitude inférieure à ce sort, il n'est pas possible de savoir si le sort a fait effet ou si il reste des marques sans employer d'autres moyens (tel qu'un sort de divination)</t>
        </is>
      </c>
      <c r="I72" s="61" t="inlineStr">
        <is>
          <t>📚 Savoir</t>
        </is>
      </c>
      <c r="J72" s="17">
        <f>CONCAT(CONCAT(C72, " "),$A$1)</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A73" s="114" t="inlineStr">
        <is>
          <t>???</t>
        </is>
      </c>
      <c r="B73" s="114" t="inlineStr">
        <is>
          <t>???</t>
        </is>
      </c>
      <c r="C73" s="147" t="inlineStr">
        <is>
          <t>Ponction</t>
        </is>
      </c>
      <c r="D73" s="180" t="inlineStr">
        <is>
          <t>Pouvoir</t>
        </is>
      </c>
      <c r="E73" s="180" t="inlineStr">
        <is>
          <t>Cible</t>
        </is>
      </c>
      <c r="F73" s="180" t="n">
        <v>2</v>
      </c>
      <c r="G73" s="180" t="n">
        <v>2</v>
      </c>
      <c r="H73" s="168" t="inlineStr">
        <is>
          <t>Produit un effet d'attaque (ni armure, ni résolution) infligeant [Magnitude/3] de dégats physique (PV) basés sur l'élément [clé], le lanceur du sort perçoit les PV ainsi perdus par la cible sous forme de PV (affectés par les règles de fatigue) ou PV temporaires (limités par la résilience)</t>
        </is>
      </c>
      <c r="I73" s="61" t="inlineStr">
        <is>
          <t>🩸 Impie</t>
        </is>
      </c>
      <c r="J73" s="17">
        <f>CONCAT(CONCAT(C73, " "),$A$1)</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A74" s="114" t="inlineStr">
        <is>
          <t>???</t>
        </is>
      </c>
      <c r="B74" s="114" t="inlineStr">
        <is>
          <t>???</t>
        </is>
      </c>
      <c r="C74" s="147" t="inlineStr">
        <is>
          <t>Implaccable</t>
        </is>
      </c>
      <c r="D74" s="180" t="inlineStr">
        <is>
          <t>Interruption</t>
        </is>
      </c>
      <c r="E74" s="180" t="inlineStr">
        <is>
          <t>Cible</t>
        </is>
      </c>
      <c r="F74" s="180" t="n">
        <v>2</v>
      </c>
      <c r="G74" s="180" t="n">
        <v>2</v>
      </c>
      <c r="H74" s="168" t="inlineStr">
        <is>
          <t>Produit un effet d'attaque physique (armure) infligeant [Magnitude] de dégats physique (PV) basés sur l'élément [clé], le sort ne peux être lancé qu'après avoir perdu des PVs suite à une attaque, la cible doit être l'auteur et unique</t>
        </is>
      </c>
      <c r="I74" s="61" t="inlineStr">
        <is>
          <t>🩸 Impie</t>
        </is>
      </c>
      <c r="J74" s="17">
        <f>CONCAT(CONCAT(C74, " "),$A$1)</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A75" s="114" t="inlineStr">
        <is>
          <t>???</t>
        </is>
      </c>
      <c r="B75" s="114" t="inlineStr">
        <is>
          <t>???</t>
        </is>
      </c>
      <c r="C75" s="147" t="inlineStr">
        <is>
          <t>Rétribution</t>
        </is>
      </c>
      <c r="D75" s="180" t="inlineStr">
        <is>
          <t>Interruption</t>
        </is>
      </c>
      <c r="E75" s="180" t="inlineStr">
        <is>
          <t>Cible</t>
        </is>
      </c>
      <c r="F75" s="180" t="n">
        <v>2</v>
      </c>
      <c r="G75" s="180" t="n">
        <v>2</v>
      </c>
      <c r="H75" s="168" t="inlineStr">
        <is>
          <t>Produit un effet d'attaque mentale (résolution) infligeant [Magnitude] de dégats mentaux (PS) basés sur l'élément [clé], le sort ne peux être lancé qu'après avoir perdu des PSs suite à une attaque, la cible doit être l'auteur et unique</t>
        </is>
      </c>
      <c r="I75" s="61" t="inlineStr">
        <is>
          <t>🩸 Impie</t>
        </is>
      </c>
      <c r="J75" s="17">
        <f>CONCAT(CONCAT(C75, " "),$A$1)</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A76" s="114" t="inlineStr">
        <is>
          <t>???</t>
        </is>
      </c>
      <c r="B76" s="114" t="inlineStr">
        <is>
          <t>???</t>
        </is>
      </c>
      <c r="C76" s="147" t="inlineStr">
        <is>
          <t>Conséquence</t>
        </is>
      </c>
      <c r="D76" s="180" t="inlineStr">
        <is>
          <t>Interruption</t>
        </is>
      </c>
      <c r="E76" s="180" t="inlineStr">
        <is>
          <t>Cible</t>
        </is>
      </c>
      <c r="F76" s="180" t="n">
        <v>2</v>
      </c>
      <c r="G76" s="180" t="n">
        <v>2</v>
      </c>
      <c r="H76" s="168" t="inlineStr">
        <is>
          <t>Produit un effet d'attaque (ni armure, ni résolution) infligeant [Magnitude] de dégats temporaires (PE) basés sur l'élément [clé], le sort ne peux être lancé que si une créature dans la zone a perdu des PV ou des PS suite à une attaque, la cible doit être l'auteur et unique</t>
        </is>
      </c>
      <c r="I76" s="61" t="inlineStr">
        <is>
          <t>⚖️ Loi</t>
        </is>
      </c>
      <c r="J76" s="17">
        <f>CONCAT(CONCAT(C76, " "),$A$1)</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A77" s="147" t="n"/>
      <c r="B77" s="147" t="n"/>
      <c r="C77" s="147" t="n"/>
      <c r="D77" s="180" t="n"/>
      <c r="E77" s="180" t="n"/>
      <c r="F77" s="180" t="n"/>
      <c r="G77" s="180" t="n"/>
      <c r="H77" s="168" t="n"/>
      <c r="I77" s="61"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A78" s="147" t="n"/>
      <c r="B78" s="147" t="n"/>
      <c r="C78" s="147" t="n"/>
      <c r="D78" s="180" t="n"/>
      <c r="E78" s="180" t="n"/>
      <c r="F78" s="180" t="n"/>
      <c r="G78" s="180" t="n"/>
      <c r="H78" s="168" t="n"/>
      <c r="I78" s="61"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A79" s="147" t="n"/>
      <c r="B79" s="147" t="n"/>
      <c r="C79" s="147" t="n"/>
      <c r="D79" s="180" t="n"/>
      <c r="E79" s="180" t="n"/>
      <c r="F79" s="180" t="n"/>
      <c r="G79" s="180" t="n"/>
      <c r="H79" s="168" t="n"/>
      <c r="I79" s="61"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A80" s="147" t="n"/>
      <c r="B80" s="147" t="n"/>
      <c r="C80" s="147" t="n"/>
      <c r="D80" s="180" t="n"/>
      <c r="E80" s="180" t="n"/>
      <c r="F80" s="180" t="n"/>
      <c r="G80" s="180" t="n"/>
      <c r="H80" s="168" t="n"/>
      <c r="I80" s="61"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A81" s="147" t="n"/>
      <c r="B81" s="147" t="n"/>
      <c r="C81" s="147" t="n"/>
      <c r="D81" s="180" t="n"/>
      <c r="E81" s="180" t="n"/>
      <c r="F81" s="180" t="n"/>
      <c r="G81" s="180" t="n"/>
      <c r="H81" s="168" t="n"/>
      <c r="I81" s="61"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A82" s="147" t="n"/>
      <c r="B82" s="147" t="n"/>
      <c r="C82" s="147" t="n"/>
      <c r="D82" s="180" t="n"/>
      <c r="E82" s="180" t="n"/>
      <c r="F82" s="180" t="n"/>
      <c r="G82" s="180" t="n"/>
      <c r="H82" s="168" t="n"/>
      <c r="I82" s="61"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A83" s="147" t="n"/>
      <c r="B83" s="147" t="n"/>
      <c r="C83" s="147" t="n"/>
      <c r="D83" s="180" t="n"/>
      <c r="E83" s="180" t="n"/>
      <c r="F83" s="180" t="n"/>
      <c r="G83" s="180" t="n"/>
      <c r="H83" s="168" t="n"/>
      <c r="I83" s="61"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A84" s="147" t="n"/>
      <c r="B84" s="147" t="n"/>
      <c r="C84" s="147" t="n"/>
      <c r="D84" s="180" t="n"/>
      <c r="E84" s="180" t="n"/>
      <c r="F84" s="180" t="n"/>
      <c r="G84" s="180" t="n"/>
      <c r="H84" s="168" t="n"/>
      <c r="I84" s="61"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A85" s="147" t="n"/>
      <c r="B85" s="147" t="n"/>
      <c r="C85" s="147" t="n"/>
      <c r="D85" s="180" t="n"/>
      <c r="E85" s="180" t="n"/>
      <c r="F85" s="180" t="n"/>
      <c r="G85" s="180" t="n"/>
      <c r="H85" s="168" t="n"/>
      <c r="I85" s="61"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A86" s="147" t="n"/>
      <c r="B86" s="147" t="n"/>
      <c r="C86" s="147" t="n"/>
      <c r="D86" s="180" t="n"/>
      <c r="E86" s="180" t="n"/>
      <c r="F86" s="180" t="n"/>
      <c r="G86" s="180" t="n"/>
      <c r="H86" s="168" t="n"/>
      <c r="I86" s="61"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A87" s="147" t="n"/>
      <c r="B87" s="147" t="n"/>
      <c r="C87" s="147" t="n"/>
      <c r="D87" s="180" t="n"/>
      <c r="E87" s="180" t="n"/>
      <c r="F87" s="180" t="n"/>
      <c r="G87" s="180" t="n"/>
      <c r="H87" s="168" t="n"/>
      <c r="I87" s="61"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A88" s="147" t="n"/>
      <c r="B88" s="147" t="n"/>
      <c r="C88" s="147" t="n"/>
      <c r="D88" s="180" t="n"/>
      <c r="E88" s="180" t="n"/>
      <c r="F88" s="180" t="n"/>
      <c r="G88" s="180" t="n"/>
      <c r="H88" s="168" t="n"/>
      <c r="I88" s="61"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A89" s="147" t="n"/>
      <c r="B89" s="147" t="n"/>
      <c r="C89" s="147" t="n"/>
      <c r="D89" s="180" t="n"/>
      <c r="E89" s="180" t="n"/>
      <c r="F89" s="180" t="n"/>
      <c r="G89" s="180" t="n"/>
      <c r="H89" s="168" t="n"/>
      <c r="I89" s="61"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A90" s="147" t="n"/>
      <c r="B90" s="147" t="n"/>
      <c r="C90" s="147" t="n"/>
      <c r="D90" s="180" t="n"/>
      <c r="E90" s="180" t="n"/>
      <c r="F90" s="180" t="n"/>
      <c r="G90" s="180" t="n"/>
      <c r="H90" s="168" t="n"/>
      <c r="I90" s="61"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A91" s="147" t="n"/>
      <c r="B91" s="147" t="n"/>
      <c r="C91" s="147" t="n"/>
      <c r="D91" s="180" t="n"/>
      <c r="E91" s="180" t="n"/>
      <c r="F91" s="180" t="n"/>
      <c r="G91" s="180" t="n"/>
      <c r="H91" s="168" t="n"/>
      <c r="I91" s="61"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A92" s="147" t="n"/>
      <c r="B92" s="147" t="n"/>
      <c r="C92" s="147" t="n"/>
      <c r="D92" s="180" t="n"/>
      <c r="E92" s="180" t="n"/>
      <c r="F92" s="180" t="n"/>
      <c r="G92" s="180" t="n"/>
      <c r="H92" s="168" t="n"/>
      <c r="I92" s="61"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A93" s="147" t="n"/>
      <c r="B93" s="147" t="n"/>
      <c r="C93" s="147" t="n"/>
      <c r="D93" s="180" t="n"/>
      <c r="E93" s="180" t="n"/>
      <c r="F93" s="180" t="n"/>
      <c r="G93" s="180" t="n"/>
      <c r="H93" s="168" t="n"/>
      <c r="I93" s="61"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A94" s="147" t="n"/>
      <c r="B94" s="147" t="n"/>
      <c r="C94" s="147" t="n"/>
      <c r="D94" s="180" t="n"/>
      <c r="E94" s="180" t="n"/>
      <c r="F94" s="180" t="n"/>
      <c r="G94" s="180" t="n"/>
      <c r="H94" s="168" t="n"/>
      <c r="I94" s="61"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A95" s="147" t="n"/>
      <c r="B95" s="147" t="n"/>
      <c r="C95" s="147" t="n"/>
      <c r="D95" s="180" t="n"/>
      <c r="E95" s="180" t="n"/>
      <c r="F95" s="180" t="n"/>
      <c r="G95" s="180" t="n"/>
      <c r="H95" s="168" t="n"/>
      <c r="I95" s="61"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A96" s="147" t="n"/>
      <c r="B96" s="147" t="n"/>
      <c r="C96" s="147" t="n"/>
      <c r="D96" s="180" t="n"/>
      <c r="E96" s="180" t="n"/>
      <c r="F96" s="180" t="n"/>
      <c r="G96" s="180" t="n"/>
      <c r="H96" s="168" t="n"/>
      <c r="I96" s="61"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A97" s="147" t="n"/>
      <c r="B97" s="147" t="n"/>
      <c r="C97" s="147" t="n"/>
      <c r="D97" s="180" t="n"/>
      <c r="E97" s="180" t="n"/>
      <c r="F97" s="180" t="n"/>
      <c r="G97" s="180" t="n"/>
      <c r="H97" s="168" t="n"/>
      <c r="I97" s="61"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A98" s="147" t="n"/>
      <c r="B98" s="147" t="n"/>
      <c r="C98" s="147" t="n"/>
      <c r="D98" s="180" t="n"/>
      <c r="E98" s="180" t="n"/>
      <c r="F98" s="180" t="n"/>
      <c r="G98" s="180" t="n"/>
      <c r="H98" s="168" t="n"/>
      <c r="I98" s="61"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A99" s="147" t="n"/>
      <c r="B99" s="147" t="n"/>
      <c r="C99" s="147" t="n"/>
      <c r="D99" s="180" t="n"/>
      <c r="E99" s="180" t="n"/>
      <c r="F99" s="180" t="n"/>
      <c r="G99" s="180" t="n"/>
      <c r="H99" s="168" t="n"/>
      <c r="I99" s="61"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A100" s="147" t="n"/>
      <c r="B100" s="147" t="n"/>
      <c r="C100" s="147" t="n"/>
      <c r="D100" s="180" t="n"/>
      <c r="E100" s="180" t="n"/>
      <c r="F100" s="180" t="n"/>
      <c r="G100" s="180" t="n"/>
      <c r="H100" s="168" t="n"/>
      <c r="I100" s="61"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A101" s="147" t="n"/>
      <c r="B101" s="147" t="n"/>
      <c r="C101" s="147" t="n"/>
      <c r="D101" s="180" t="n"/>
      <c r="E101" s="180" t="n"/>
      <c r="F101" s="180" t="n"/>
      <c r="G101" s="180" t="n"/>
      <c r="H101" s="168" t="n"/>
      <c r="I101" s="61"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A102" s="147" t="n"/>
      <c r="B102" s="147" t="n"/>
      <c r="C102" s="147" t="n"/>
      <c r="D102" s="180" t="n"/>
      <c r="E102" s="180" t="n"/>
      <c r="F102" s="180" t="n"/>
      <c r="G102" s="180" t="n"/>
      <c r="H102" s="168" t="n"/>
      <c r="I102" s="61"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A103" s="147" t="n"/>
      <c r="B103" s="147" t="n"/>
      <c r="C103" s="147" t="n"/>
      <c r="D103" s="180" t="n"/>
      <c r="E103" s="180" t="n"/>
      <c r="F103" s="180" t="n"/>
      <c r="G103" s="180" t="n"/>
      <c r="H103" s="168" t="n"/>
      <c r="I103" s="61"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A104" s="147" t="n"/>
      <c r="B104" s="147" t="n"/>
      <c r="C104" s="147" t="n"/>
      <c r="D104" s="180" t="n"/>
      <c r="E104" s="180" t="n"/>
      <c r="F104" s="180" t="n"/>
      <c r="G104" s="180" t="n"/>
      <c r="H104" s="168" t="n"/>
      <c r="I104" s="61"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A105" s="147" t="n"/>
      <c r="B105" s="147" t="n"/>
      <c r="C105" s="147" t="n"/>
      <c r="D105" s="180" t="n"/>
      <c r="E105" s="180" t="n"/>
      <c r="F105" s="180" t="n"/>
      <c r="G105" s="180" t="n"/>
      <c r="H105" s="168" t="n"/>
      <c r="I105" s="61"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A106" s="147" t="n"/>
      <c r="B106" s="147" t="n"/>
      <c r="C106" s="147" t="n"/>
      <c r="D106" s="180" t="n"/>
      <c r="E106" s="180" t="n"/>
      <c r="F106" s="180" t="n"/>
      <c r="G106" s="180" t="n"/>
      <c r="H106" s="168" t="n"/>
      <c r="I106" s="61"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A107" s="147" t="n"/>
      <c r="B107" s="147" t="n"/>
      <c r="C107" s="147" t="n"/>
      <c r="D107" s="180" t="n"/>
      <c r="E107" s="180" t="n"/>
      <c r="F107" s="180" t="n"/>
      <c r="G107" s="180" t="n"/>
      <c r="H107" s="168" t="n"/>
      <c r="I107" s="61"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A108" s="147" t="n"/>
      <c r="B108" s="147" t="n"/>
      <c r="C108" s="147" t="n"/>
      <c r="D108" s="180" t="n"/>
      <c r="E108" s="180" t="n"/>
      <c r="F108" s="180" t="n"/>
      <c r="G108" s="180" t="n"/>
      <c r="H108" s="168" t="n"/>
      <c r="I108" s="61"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A109" s="147" t="n"/>
      <c r="B109" s="147" t="n"/>
      <c r="C109" s="147" t="n"/>
      <c r="D109" s="180" t="n"/>
      <c r="E109" s="180" t="n"/>
      <c r="F109" s="180" t="n"/>
      <c r="G109" s="180" t="n"/>
      <c r="H109" s="168" t="n"/>
      <c r="I109" s="61"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A110" s="147" t="n"/>
      <c r="B110" s="147" t="n"/>
      <c r="C110" s="147" t="n"/>
      <c r="D110" s="180" t="n"/>
      <c r="E110" s="180" t="n"/>
      <c r="F110" s="180" t="n"/>
      <c r="G110" s="180" t="n"/>
      <c r="H110" s="168" t="n"/>
      <c r="I110" s="61"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A111" s="147" t="n"/>
      <c r="B111" s="147" t="n"/>
      <c r="C111" s="147" t="n"/>
      <c r="D111" s="180" t="n"/>
      <c r="E111" s="180" t="n"/>
      <c r="F111" s="180" t="n"/>
      <c r="G111" s="180" t="n"/>
      <c r="H111" s="168" t="n"/>
      <c r="I111" s="61"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A112" s="147" t="n"/>
      <c r="B112" s="147" t="n"/>
      <c r="C112" s="147" t="n"/>
      <c r="D112" s="180" t="n"/>
      <c r="E112" s="180" t="n"/>
      <c r="F112" s="180" t="n"/>
      <c r="G112" s="180" t="n"/>
      <c r="H112" s="168" t="n"/>
      <c r="I112" s="61"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A113" s="147" t="n"/>
      <c r="B113" s="147" t="n"/>
      <c r="C113" s="147" t="n"/>
      <c r="D113" s="180" t="n"/>
      <c r="E113" s="180" t="n"/>
      <c r="F113" s="180" t="n"/>
      <c r="G113" s="180" t="n"/>
      <c r="H113" s="168" t="n"/>
      <c r="I113" s="61"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A114" s="147" t="n"/>
      <c r="B114" s="147" t="n"/>
      <c r="C114" s="147" t="n"/>
      <c r="D114" s="180" t="n"/>
      <c r="E114" s="180" t="n"/>
      <c r="F114" s="180" t="n"/>
      <c r="G114" s="180" t="n"/>
      <c r="H114" s="168" t="n"/>
      <c r="I114" s="61"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A115" s="147" t="n"/>
      <c r="B115" s="147" t="n"/>
      <c r="C115" s="147" t="n"/>
      <c r="D115" s="180" t="n"/>
      <c r="E115" s="180" t="n"/>
      <c r="F115" s="180" t="n"/>
      <c r="G115" s="180" t="n"/>
      <c r="H115" s="168" t="n"/>
      <c r="I115" s="61"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A116" s="147" t="n"/>
      <c r="B116" s="147" t="n"/>
      <c r="C116" s="147" t="n"/>
      <c r="D116" s="180" t="n"/>
      <c r="E116" s="180" t="n"/>
      <c r="F116" s="180" t="n"/>
      <c r="G116" s="180" t="n"/>
      <c r="H116" s="168" t="n"/>
      <c r="I116" s="61"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A117" s="147" t="n"/>
      <c r="B117" s="147" t="n"/>
      <c r="C117" s="147" t="n"/>
      <c r="D117" s="180" t="n"/>
      <c r="E117" s="180" t="n"/>
      <c r="F117" s="180" t="n"/>
      <c r="G117" s="180" t="n"/>
      <c r="H117" s="168" t="n"/>
      <c r="I117" s="61"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A118" s="147" t="n"/>
      <c r="B118" s="147" t="n"/>
      <c r="C118" s="147" t="n"/>
      <c r="D118" s="180" t="n"/>
      <c r="E118" s="180" t="n"/>
      <c r="F118" s="180" t="n"/>
      <c r="G118" s="180" t="n"/>
      <c r="H118" s="168" t="n"/>
      <c r="I118" s="61"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A119" s="147" t="n"/>
      <c r="B119" s="147" t="n"/>
      <c r="C119" s="147" t="n"/>
      <c r="D119" s="180" t="n"/>
      <c r="E119" s="180" t="n"/>
      <c r="F119" s="180" t="n"/>
      <c r="G119" s="180" t="n"/>
      <c r="H119" s="168" t="n"/>
      <c r="I119" s="61"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A120" s="147" t="n"/>
      <c r="B120" s="147" t="n"/>
      <c r="C120" s="147" t="n"/>
      <c r="D120" s="180" t="n"/>
      <c r="E120" s="180" t="n"/>
      <c r="F120" s="180" t="n"/>
      <c r="G120" s="180" t="n"/>
      <c r="H120" s="168" t="n"/>
      <c r="I120" s="61"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A121" s="147" t="n"/>
      <c r="B121" s="147" t="n"/>
      <c r="C121" s="147" t="n"/>
      <c r="D121" s="180" t="n"/>
      <c r="E121" s="180" t="n"/>
      <c r="F121" s="180" t="n"/>
      <c r="G121" s="180" t="n"/>
      <c r="H121" s="168" t="n"/>
      <c r="I121" s="61"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A122" s="147" t="n"/>
      <c r="B122" s="147" t="n"/>
      <c r="C122" s="147" t="n"/>
      <c r="D122" s="180" t="n"/>
      <c r="E122" s="180" t="n"/>
      <c r="F122" s="180" t="n"/>
      <c r="G122" s="180" t="n"/>
      <c r="H122" s="168" t="n"/>
      <c r="I122" s="61"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A123" s="147" t="n"/>
      <c r="B123" s="147" t="n"/>
      <c r="C123" s="147" t="n"/>
      <c r="D123" s="180" t="n"/>
      <c r="E123" s="180" t="n"/>
      <c r="F123" s="180" t="n"/>
      <c r="G123" s="180" t="n"/>
      <c r="H123" s="168" t="n"/>
      <c r="I123" s="61"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A124" s="147" t="n"/>
      <c r="B124" s="147" t="n"/>
      <c r="C124" s="147" t="n"/>
      <c r="D124" s="180" t="n"/>
      <c r="E124" s="180" t="n"/>
      <c r="F124" s="180" t="n"/>
      <c r="G124" s="180" t="n"/>
      <c r="H124" s="168" t="n"/>
      <c r="I124" s="61"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A125" s="147" t="n"/>
      <c r="B125" s="147" t="n"/>
      <c r="C125" s="147" t="n"/>
      <c r="D125" s="180" t="n"/>
      <c r="E125" s="180" t="n"/>
      <c r="F125" s="180" t="n"/>
      <c r="G125" s="180" t="n"/>
      <c r="H125" s="168" t="n"/>
      <c r="I125" s="61"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A126" s="147" t="n"/>
      <c r="B126" s="147" t="n"/>
      <c r="C126" s="147" t="n"/>
      <c r="D126" s="180" t="n"/>
      <c r="E126" s="180" t="n"/>
      <c r="F126" s="180" t="n"/>
      <c r="G126" s="180" t="n"/>
      <c r="H126" s="168" t="n"/>
      <c r="I126" s="61"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A127" s="147" t="n"/>
      <c r="B127" s="147" t="n"/>
      <c r="C127" s="147" t="n"/>
      <c r="D127" s="180" t="n"/>
      <c r="E127" s="180" t="n"/>
      <c r="F127" s="180" t="n"/>
      <c r="G127" s="180" t="n"/>
      <c r="H127" s="168" t="n"/>
      <c r="I127" s="61"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A128" s="147" t="n"/>
      <c r="B128" s="147" t="n"/>
      <c r="C128" s="147" t="n"/>
      <c r="D128" s="180" t="n"/>
      <c r="E128" s="180" t="n"/>
      <c r="F128" s="180" t="n"/>
      <c r="G128" s="180" t="n"/>
      <c r="H128" s="168" t="n"/>
      <c r="I128" s="61"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A129" s="147" t="n"/>
      <c r="B129" s="147" t="n"/>
      <c r="C129" s="147" t="n"/>
      <c r="D129" s="180" t="n"/>
      <c r="E129" s="180" t="n"/>
      <c r="F129" s="180" t="n"/>
      <c r="G129" s="180" t="n"/>
      <c r="H129" s="168" t="n"/>
      <c r="I129" s="61"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A130" s="147" t="n"/>
      <c r="B130" s="147" t="n"/>
      <c r="C130" s="147" t="n"/>
      <c r="D130" s="180" t="n"/>
      <c r="E130" s="180" t="n"/>
      <c r="F130" s="180" t="n"/>
      <c r="G130" s="180" t="n"/>
      <c r="H130" s="168" t="n"/>
      <c r="I130" s="61"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A131" s="147" t="n"/>
      <c r="B131" s="147" t="n"/>
      <c r="C131" s="147" t="n"/>
      <c r="D131" s="180" t="n"/>
      <c r="E131" s="180" t="n"/>
      <c r="F131" s="180" t="n"/>
      <c r="G131" s="180" t="n"/>
      <c r="H131" s="168" t="n"/>
      <c r="I131" s="61"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A132" s="147" t="n"/>
      <c r="B132" s="147" t="n"/>
      <c r="C132" s="147" t="n"/>
      <c r="D132" s="180" t="n"/>
      <c r="E132" s="180" t="n"/>
      <c r="F132" s="180" t="n"/>
      <c r="G132" s="180" t="n"/>
      <c r="H132" s="168" t="n"/>
      <c r="I132" s="61"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A133" s="147" t="n"/>
      <c r="B133" s="147" t="n"/>
      <c r="C133" s="147" t="n"/>
      <c r="D133" s="180" t="n"/>
      <c r="E133" s="180" t="n"/>
      <c r="F133" s="180" t="n"/>
      <c r="G133" s="180" t="n"/>
      <c r="H133" s="168" t="n"/>
      <c r="I133" s="61"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A134" s="147" t="n"/>
      <c r="B134" s="147" t="n"/>
      <c r="C134" s="147" t="n"/>
      <c r="D134" s="180" t="n"/>
      <c r="E134" s="180" t="n"/>
      <c r="F134" s="180" t="n"/>
      <c r="G134" s="180" t="n"/>
      <c r="H134" s="168" t="n"/>
      <c r="I134" s="61"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A135" s="147" t="n"/>
      <c r="B135" s="147" t="n"/>
      <c r="C135" s="147" t="n"/>
      <c r="D135" s="180" t="n"/>
      <c r="E135" s="180" t="n"/>
      <c r="F135" s="180" t="n"/>
      <c r="G135" s="180" t="n"/>
      <c r="H135" s="168" t="n"/>
      <c r="I135" s="61"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A136" s="147" t="n"/>
      <c r="B136" s="147" t="n"/>
      <c r="C136" s="147" t="n"/>
      <c r="D136" s="180" t="n"/>
      <c r="E136" s="180" t="n"/>
      <c r="F136" s="180" t="n"/>
      <c r="G136" s="180" t="n"/>
      <c r="H136" s="168" t="n"/>
      <c r="I136" s="61"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A137" s="147" t="n"/>
      <c r="B137" s="147" t="n"/>
      <c r="C137" s="147" t="n"/>
      <c r="D137" s="180" t="n"/>
      <c r="E137" s="180" t="n"/>
      <c r="F137" s="180" t="n"/>
      <c r="G137" s="180" t="n"/>
      <c r="H137" s="168" t="n"/>
      <c r="I137" s="61"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A138" s="147" t="n"/>
      <c r="B138" s="147" t="n"/>
      <c r="C138" s="147" t="n"/>
      <c r="D138" s="180" t="n"/>
      <c r="E138" s="180" t="n"/>
      <c r="F138" s="180" t="n"/>
      <c r="G138" s="180" t="n"/>
      <c r="H138" s="168" t="n"/>
      <c r="I138" s="61"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A139" s="147" t="n"/>
      <c r="B139" s="147" t="n"/>
      <c r="C139" s="147" t="n"/>
      <c r="D139" s="180" t="n"/>
      <c r="E139" s="180" t="n"/>
      <c r="F139" s="180" t="n"/>
      <c r="G139" s="180" t="n"/>
      <c r="H139" s="168" t="n"/>
      <c r="I139" s="61"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A140" s="147" t="n"/>
      <c r="B140" s="147" t="n"/>
      <c r="C140" s="147" t="n"/>
      <c r="D140" s="180" t="n"/>
      <c r="E140" s="180" t="n"/>
      <c r="F140" s="180" t="n"/>
      <c r="G140" s="180" t="n"/>
      <c r="H140" s="168" t="n"/>
      <c r="I140" s="61"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A141" s="147" t="n"/>
      <c r="B141" s="147" t="n"/>
      <c r="C141" s="147" t="n"/>
      <c r="D141" s="180" t="n"/>
      <c r="E141" s="180" t="n"/>
      <c r="F141" s="180" t="n"/>
      <c r="G141" s="180" t="n"/>
      <c r="H141" s="168" t="n"/>
      <c r="I141" s="61"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A142" s="147" t="n"/>
      <c r="B142" s="147" t="n"/>
      <c r="C142" s="147" t="n"/>
      <c r="D142" s="180" t="n"/>
      <c r="E142" s="180" t="n"/>
      <c r="F142" s="180" t="n"/>
      <c r="G142" s="180" t="n"/>
      <c r="H142" s="168" t="n"/>
      <c r="I142" s="61"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A143" s="147" t="n"/>
      <c r="B143" s="147" t="n"/>
      <c r="C143" s="147" t="n"/>
      <c r="D143" s="180" t="n"/>
      <c r="E143" s="180" t="n"/>
      <c r="F143" s="180" t="n"/>
      <c r="G143" s="180" t="n"/>
      <c r="H143" s="168" t="n"/>
      <c r="I143" s="61"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A144" s="147" t="n"/>
      <c r="B144" s="147" t="n"/>
      <c r="C144" s="147" t="n"/>
      <c r="D144" s="180" t="n"/>
      <c r="E144" s="180" t="n"/>
      <c r="F144" s="180" t="n"/>
      <c r="G144" s="180" t="n"/>
      <c r="H144" s="168" t="n"/>
      <c r="I144" s="61"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A145" s="147" t="n"/>
      <c r="B145" s="147" t="n"/>
      <c r="C145" s="147" t="n"/>
      <c r="D145" s="180" t="n"/>
      <c r="E145" s="180" t="n"/>
      <c r="F145" s="180" t="n"/>
      <c r="G145" s="180" t="n"/>
      <c r="H145" s="168" t="n"/>
      <c r="I145" s="61"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A146" s="147" t="n"/>
      <c r="B146" s="147" t="n"/>
      <c r="C146" s="147" t="n"/>
      <c r="D146" s="180" t="n"/>
      <c r="E146" s="180" t="n"/>
      <c r="F146" s="180" t="n"/>
      <c r="G146" s="180" t="n"/>
      <c r="H146" s="168" t="n"/>
      <c r="I146" s="61"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A147" s="147" t="n"/>
      <c r="B147" s="147" t="n"/>
      <c r="C147" s="147" t="n"/>
      <c r="D147" s="180" t="n"/>
      <c r="E147" s="180" t="n"/>
      <c r="F147" s="180" t="n"/>
      <c r="G147" s="180" t="n"/>
      <c r="H147" s="168" t="n"/>
      <c r="I147" s="61"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A148" s="147" t="n"/>
      <c r="B148" s="147" t="n"/>
      <c r="C148" s="147" t="n"/>
      <c r="D148" s="180" t="n"/>
      <c r="E148" s="180" t="n"/>
      <c r="F148" s="180" t="n"/>
      <c r="G148" s="180" t="n"/>
      <c r="H148" s="168" t="n"/>
      <c r="I148" s="61"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A149" s="147" t="n"/>
      <c r="B149" s="147" t="n"/>
      <c r="C149" s="147" t="n"/>
      <c r="D149" s="180" t="n"/>
      <c r="E149" s="180" t="n"/>
      <c r="F149" s="180" t="n"/>
      <c r="G149" s="180" t="n"/>
      <c r="H149" s="168" t="n"/>
      <c r="I149" s="61"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A150" s="147" t="n"/>
      <c r="B150" s="147" t="n"/>
      <c r="C150" s="147" t="n"/>
      <c r="D150" s="180" t="n"/>
      <c r="E150" s="180" t="n"/>
      <c r="F150" s="180" t="n"/>
      <c r="G150" s="180" t="n"/>
      <c r="H150" s="168" t="n"/>
      <c r="I150" s="61"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A151" s="147" t="n"/>
      <c r="B151" s="147" t="n"/>
      <c r="C151" s="147" t="n"/>
      <c r="D151" s="180" t="n"/>
      <c r="E151" s="180" t="n"/>
      <c r="F151" s="180" t="n"/>
      <c r="G151" s="180" t="n"/>
      <c r="H151" s="168" t="n"/>
      <c r="I151" s="61"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A152" s="147" t="n"/>
      <c r="B152" s="147" t="n"/>
      <c r="C152" s="147" t="n"/>
      <c r="D152" s="180" t="n"/>
      <c r="E152" s="180" t="n"/>
      <c r="F152" s="180" t="n"/>
      <c r="G152" s="180" t="n"/>
      <c r="H152" s="168" t="n"/>
      <c r="I152" s="61"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A153" s="147" t="n"/>
      <c r="B153" s="147" t="n"/>
      <c r="C153" s="147" t="n"/>
      <c r="D153" s="180" t="n"/>
      <c r="E153" s="180" t="n"/>
      <c r="F153" s="180" t="n"/>
      <c r="G153" s="180" t="n"/>
      <c r="H153" s="168" t="n"/>
      <c r="I153" s="61"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A154" s="147" t="n"/>
      <c r="B154" s="147" t="n"/>
      <c r="C154" s="147" t="n"/>
      <c r="D154" s="180" t="n"/>
      <c r="E154" s="180" t="n"/>
      <c r="F154" s="180" t="n"/>
      <c r="G154" s="180" t="n"/>
      <c r="H154" s="168" t="n"/>
      <c r="I154" s="61"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A155" s="147" t="n"/>
      <c r="B155" s="147" t="n"/>
      <c r="C155" s="147" t="n"/>
      <c r="D155" s="180" t="n"/>
      <c r="E155" s="180" t="n"/>
      <c r="F155" s="180" t="n"/>
      <c r="G155" s="180" t="n"/>
      <c r="H155" s="168" t="n"/>
      <c r="I155" s="61"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A156" s="147" t="n"/>
      <c r="B156" s="147" t="n"/>
      <c r="C156" s="147" t="n"/>
      <c r="D156" s="180" t="n"/>
      <c r="E156" s="180" t="n"/>
      <c r="F156" s="180" t="n"/>
      <c r="G156" s="180" t="n"/>
      <c r="H156" s="168" t="n"/>
      <c r="I156" s="61"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A157" s="147" t="n"/>
      <c r="B157" s="147" t="n"/>
      <c r="C157" s="147" t="n"/>
      <c r="D157" s="180" t="n"/>
      <c r="E157" s="180" t="n"/>
      <c r="F157" s="180" t="n"/>
      <c r="G157" s="180" t="n"/>
      <c r="H157" s="168" t="n"/>
      <c r="I157" s="61"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A158" s="147" t="n"/>
      <c r="B158" s="147" t="n"/>
      <c r="C158" s="147" t="n"/>
      <c r="D158" s="180" t="n"/>
      <c r="E158" s="180" t="n"/>
      <c r="F158" s="180" t="n"/>
      <c r="G158" s="180" t="n"/>
      <c r="H158" s="168" t="n"/>
      <c r="I158" s="61"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A159" s="147" t="n"/>
      <c r="B159" s="147" t="n"/>
      <c r="C159" s="147" t="n"/>
      <c r="D159" s="180" t="n"/>
      <c r="E159" s="180" t="n"/>
      <c r="F159" s="180" t="n"/>
      <c r="G159" s="180" t="n"/>
      <c r="H159" s="168" t="n"/>
      <c r="I159" s="61"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A160" s="147" t="n"/>
      <c r="B160" s="147" t="n"/>
      <c r="C160" s="147" t="n"/>
      <c r="D160" s="180" t="n"/>
      <c r="E160" s="180" t="n"/>
      <c r="F160" s="180" t="n"/>
      <c r="G160" s="180" t="n"/>
      <c r="H160" s="168" t="n"/>
      <c r="I160" s="61"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A161" s="147" t="n"/>
      <c r="B161" s="147" t="n"/>
      <c r="C161" s="147" t="n"/>
      <c r="D161" s="180" t="n"/>
      <c r="E161" s="180" t="n"/>
      <c r="F161" s="180" t="n"/>
      <c r="G161" s="180" t="n"/>
      <c r="H161" s="168" t="n"/>
      <c r="I161" s="61"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A162" s="147" t="n"/>
      <c r="B162" s="147" t="n"/>
      <c r="C162" s="147" t="n"/>
      <c r="D162" s="180" t="n"/>
      <c r="E162" s="180" t="n"/>
      <c r="F162" s="180" t="n"/>
      <c r="G162" s="180" t="n"/>
      <c r="H162" s="168" t="n"/>
      <c r="I162" s="61"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A163" s="147" t="n"/>
      <c r="B163" s="147" t="n"/>
      <c r="C163" s="147" t="n"/>
      <c r="D163" s="180" t="n"/>
      <c r="E163" s="180" t="n"/>
      <c r="F163" s="180" t="n"/>
      <c r="G163" s="180" t="n"/>
      <c r="H163" s="168" t="n"/>
      <c r="I163" s="61"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A164" s="147" t="n"/>
      <c r="B164" s="147" t="n"/>
      <c r="C164" s="147" t="n"/>
      <c r="D164" s="180" t="n"/>
      <c r="E164" s="180" t="n"/>
      <c r="F164" s="180" t="n"/>
      <c r="G164" s="180" t="n"/>
      <c r="H164" s="168" t="n"/>
      <c r="I164" s="61"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A165" s="147" t="n"/>
      <c r="B165" s="147" t="n"/>
      <c r="C165" s="147" t="n"/>
      <c r="D165" s="180" t="n"/>
      <c r="E165" s="180" t="n"/>
      <c r="F165" s="180" t="n"/>
      <c r="G165" s="180" t="n"/>
      <c r="H165" s="168" t="n"/>
      <c r="I165" s="61"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A166" s="147" t="n"/>
      <c r="B166" s="147" t="n"/>
      <c r="C166" s="147" t="n"/>
      <c r="D166" s="180" t="n"/>
      <c r="E166" s="180" t="n"/>
      <c r="F166" s="180" t="n"/>
      <c r="G166" s="180" t="n"/>
      <c r="H166" s="168" t="n"/>
      <c r="I166" s="61"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A167" s="147" t="n"/>
      <c r="B167" s="147" t="n"/>
      <c r="C167" s="147" t="n"/>
      <c r="D167" s="180" t="n"/>
      <c r="E167" s="180" t="n"/>
      <c r="F167" s="180" t="n"/>
      <c r="G167" s="180" t="n"/>
      <c r="H167" s="168" t="n"/>
      <c r="I167" s="61"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A168" s="147" t="n"/>
      <c r="B168" s="147" t="n"/>
      <c r="C168" s="147" t="n"/>
      <c r="D168" s="180" t="n"/>
      <c r="E168" s="180" t="n"/>
      <c r="F168" s="180" t="n"/>
      <c r="G168" s="180" t="n"/>
      <c r="H168" s="168" t="n"/>
      <c r="I168" s="61"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A169" s="147" t="n"/>
      <c r="B169" s="147" t="n"/>
      <c r="C169" s="147" t="n"/>
      <c r="D169" s="180" t="n"/>
      <c r="E169" s="180" t="n"/>
      <c r="F169" s="180" t="n"/>
      <c r="G169" s="180" t="n"/>
      <c r="H169" s="168" t="n"/>
      <c r="I169" s="61"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A170" s="147" t="n"/>
      <c r="B170" s="147" t="n"/>
      <c r="C170" s="147" t="n"/>
      <c r="D170" s="180" t="n"/>
      <c r="E170" s="180" t="n"/>
      <c r="F170" s="180" t="n"/>
      <c r="G170" s="180" t="n"/>
      <c r="H170" s="168" t="n"/>
      <c r="I170" s="61"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A171" s="147" t="n"/>
      <c r="B171" s="147" t="n"/>
      <c r="C171" s="147" t="n"/>
      <c r="D171" s="180" t="n"/>
      <c r="E171" s="180" t="n"/>
      <c r="F171" s="180" t="n"/>
      <c r="G171" s="180" t="n"/>
      <c r="H171" s="168" t="n"/>
      <c r="I171" s="61"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A172" s="147" t="n"/>
      <c r="B172" s="147" t="n"/>
      <c r="C172" s="147" t="n"/>
      <c r="D172" s="180" t="n"/>
      <c r="E172" s="180" t="n"/>
      <c r="F172" s="180" t="n"/>
      <c r="G172" s="180" t="n"/>
      <c r="H172" s="168" t="n"/>
      <c r="I172" s="61"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A173" s="147" t="n"/>
      <c r="B173" s="147" t="n"/>
      <c r="C173" s="147" t="n"/>
      <c r="D173" s="180" t="n"/>
      <c r="E173" s="180" t="n"/>
      <c r="F173" s="180" t="n"/>
      <c r="G173" s="180" t="n"/>
      <c r="H173" s="168" t="n"/>
      <c r="I173" s="61"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A174" s="147" t="n"/>
      <c r="B174" s="147" t="n"/>
      <c r="C174" s="147" t="n"/>
      <c r="D174" s="180" t="n"/>
      <c r="E174" s="180" t="n"/>
      <c r="F174" s="180" t="n"/>
      <c r="G174" s="180" t="n"/>
      <c r="H174" s="168" t="n"/>
      <c r="I174" s="61"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A175" s="147" t="n"/>
      <c r="B175" s="147" t="n"/>
      <c r="C175" s="147" t="n"/>
      <c r="D175" s="180" t="n"/>
      <c r="E175" s="180" t="n"/>
      <c r="F175" s="180" t="n"/>
      <c r="G175" s="180" t="n"/>
      <c r="H175" s="168" t="n"/>
      <c r="I175" s="61"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A176" s="147" t="n"/>
      <c r="B176" s="147" t="n"/>
      <c r="C176" s="147" t="n"/>
      <c r="D176" s="180" t="n"/>
      <c r="E176" s="180" t="n"/>
      <c r="F176" s="180" t="n"/>
      <c r="G176" s="180" t="n"/>
      <c r="H176" s="168" t="n"/>
      <c r="I176" s="61"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A177" s="147" t="n"/>
      <c r="B177" s="147" t="n"/>
      <c r="C177" s="147" t="n"/>
      <c r="D177" s="180" t="n"/>
      <c r="E177" s="180" t="n"/>
      <c r="F177" s="180" t="n"/>
      <c r="G177" s="180" t="n"/>
      <c r="H177" s="168" t="n"/>
      <c r="I177" s="61"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A178" s="147" t="n"/>
      <c r="B178" s="147" t="n"/>
      <c r="C178" s="147" t="n"/>
      <c r="D178" s="180" t="n"/>
      <c r="E178" s="180" t="n"/>
      <c r="F178" s="180" t="n"/>
      <c r="G178" s="180" t="n"/>
      <c r="H178" s="168" t="n"/>
      <c r="I178" s="61"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A179" s="147" t="n"/>
      <c r="B179" s="147" t="n"/>
      <c r="C179" s="147" t="n"/>
      <c r="D179" s="180" t="n"/>
      <c r="E179" s="180" t="n"/>
      <c r="F179" s="180" t="n"/>
      <c r="G179" s="180" t="n"/>
      <c r="H179" s="168" t="n"/>
      <c r="I179" s="61"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A180" s="147" t="n"/>
      <c r="B180" s="147" t="n"/>
      <c r="C180" s="147" t="n"/>
      <c r="D180" s="180" t="n"/>
      <c r="E180" s="180" t="n"/>
      <c r="F180" s="180" t="n"/>
      <c r="G180" s="180" t="n"/>
      <c r="H180" s="168" t="n"/>
      <c r="I180" s="61"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A181" s="147" t="n"/>
      <c r="B181" s="147" t="n"/>
      <c r="C181" s="147" t="n"/>
      <c r="D181" s="180" t="n"/>
      <c r="E181" s="180" t="n"/>
      <c r="F181" s="180" t="n"/>
      <c r="G181" s="180" t="n"/>
      <c r="H181" s="168" t="n"/>
      <c r="I181" s="61"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A182" s="147" t="n"/>
      <c r="B182" s="147" t="n"/>
      <c r="C182" s="147" t="n"/>
      <c r="D182" s="180" t="n"/>
      <c r="E182" s="180" t="n"/>
      <c r="F182" s="180" t="n"/>
      <c r="G182" s="180" t="n"/>
      <c r="H182" s="168" t="n"/>
      <c r="I182" s="61"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A183" s="147" t="n"/>
      <c r="B183" s="147" t="n"/>
      <c r="C183" s="147" t="n"/>
      <c r="D183" s="180" t="n"/>
      <c r="E183" s="180" t="n"/>
      <c r="F183" s="180" t="n"/>
      <c r="G183" s="180" t="n"/>
      <c r="H183" s="168" t="n"/>
      <c r="I183" s="61"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A184" s="147" t="n"/>
      <c r="B184" s="147" t="n"/>
      <c r="C184" s="147" t="n"/>
      <c r="D184" s="180" t="n"/>
      <c r="E184" s="180" t="n"/>
      <c r="F184" s="180" t="n"/>
      <c r="G184" s="180" t="n"/>
      <c r="H184" s="168" t="n"/>
      <c r="I184" s="61"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A185" s="147" t="n"/>
      <c r="B185" s="147" t="n"/>
      <c r="C185" s="147" t="n"/>
      <c r="D185" s="180" t="n"/>
      <c r="E185" s="180" t="n"/>
      <c r="F185" s="180" t="n"/>
      <c r="G185" s="180" t="n"/>
      <c r="H185" s="168" t="n"/>
      <c r="I185" s="61"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A186" s="147" t="n"/>
      <c r="B186" s="147" t="n"/>
      <c r="C186" s="147" t="n"/>
      <c r="D186" s="180" t="n"/>
      <c r="E186" s="180" t="n"/>
      <c r="F186" s="180" t="n"/>
      <c r="G186" s="180" t="n"/>
      <c r="H186" s="168" t="n"/>
      <c r="I186" s="61"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A187" s="147" t="n"/>
      <c r="B187" s="147" t="n"/>
      <c r="C187" s="147" t="n"/>
      <c r="D187" s="180" t="n"/>
      <c r="E187" s="180" t="n"/>
      <c r="F187" s="180" t="n"/>
      <c r="G187" s="180" t="n"/>
      <c r="H187" s="168" t="n"/>
      <c r="I187" s="61"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A188" s="147" t="n"/>
      <c r="B188" s="147" t="n"/>
      <c r="C188" s="147" t="n"/>
      <c r="D188" s="180" t="n"/>
      <c r="E188" s="180" t="n"/>
      <c r="F188" s="180" t="n"/>
      <c r="G188" s="180" t="n"/>
      <c r="H188" s="168" t="n"/>
      <c r="I188" s="61"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A189" s="147" t="n"/>
      <c r="B189" s="147" t="n"/>
      <c r="C189" s="147" t="n"/>
      <c r="D189" s="180" t="n"/>
      <c r="E189" s="180" t="n"/>
      <c r="F189" s="180" t="n"/>
      <c r="G189" s="180" t="n"/>
      <c r="H189" s="168" t="n"/>
      <c r="I189" s="61"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A190" s="147" t="n"/>
      <c r="B190" s="147" t="n"/>
      <c r="C190" s="147" t="n"/>
      <c r="D190" s="180" t="n"/>
      <c r="E190" s="180" t="n"/>
      <c r="F190" s="180" t="n"/>
      <c r="G190" s="180" t="n"/>
      <c r="H190" s="168" t="n"/>
      <c r="I190" s="61"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A191" s="147" t="n"/>
      <c r="B191" s="147" t="n"/>
      <c r="C191" s="147" t="n"/>
      <c r="D191" s="180" t="n"/>
      <c r="E191" s="180" t="n"/>
      <c r="F191" s="180" t="n"/>
      <c r="G191" s="180" t="n"/>
      <c r="H191" s="168" t="n"/>
      <c r="I191" s="61"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A192" s="147" t="n"/>
      <c r="B192" s="147" t="n"/>
      <c r="C192" s="147" t="n"/>
      <c r="D192" s="180" t="n"/>
      <c r="E192" s="180" t="n"/>
      <c r="F192" s="180" t="n"/>
      <c r="G192" s="180" t="n"/>
      <c r="H192" s="168" t="n"/>
      <c r="I192" s="61"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A193" s="147" t="n"/>
      <c r="B193" s="147" t="n"/>
      <c r="C193" s="147" t="n"/>
      <c r="D193" s="180" t="n"/>
      <c r="E193" s="180" t="n"/>
      <c r="F193" s="180" t="n"/>
      <c r="G193" s="180" t="n"/>
      <c r="H193" s="168" t="n"/>
      <c r="I193" s="61"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A194" s="147" t="n"/>
      <c r="B194" s="147" t="n"/>
      <c r="C194" s="147" t="n"/>
      <c r="D194" s="180" t="n"/>
      <c r="E194" s="180" t="n"/>
      <c r="F194" s="180" t="n"/>
      <c r="G194" s="180" t="n"/>
      <c r="H194" s="168" t="n"/>
      <c r="I194" s="61"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A195" s="147" t="n"/>
      <c r="B195" s="147" t="n"/>
      <c r="C195" s="147" t="n"/>
      <c r="D195" s="180" t="n"/>
      <c r="E195" s="180" t="n"/>
      <c r="F195" s="180" t="n"/>
      <c r="G195" s="180" t="n"/>
      <c r="H195" s="168" t="n"/>
      <c r="I195" s="61"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A196" s="147" t="n"/>
      <c r="B196" s="147" t="n"/>
      <c r="C196" s="147" t="n"/>
      <c r="D196" s="180" t="n"/>
      <c r="E196" s="180" t="n"/>
      <c r="F196" s="180" t="n"/>
      <c r="G196" s="180" t="n"/>
      <c r="H196" s="168" t="n"/>
      <c r="I196" s="61"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A197" s="147" t="n"/>
      <c r="B197" s="147" t="n"/>
      <c r="C197" s="147" t="n"/>
      <c r="D197" s="180" t="n"/>
      <c r="E197" s="180" t="n"/>
      <c r="F197" s="180" t="n"/>
      <c r="G197" s="180" t="n"/>
      <c r="H197" s="168" t="n"/>
      <c r="I197" s="61"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A198" s="147" t="n"/>
      <c r="B198" s="147" t="n"/>
      <c r="C198" s="147" t="n"/>
      <c r="D198" s="180" t="n"/>
      <c r="E198" s="180" t="n"/>
      <c r="F198" s="180" t="n"/>
      <c r="G198" s="180" t="n"/>
      <c r="H198" s="168" t="n"/>
      <c r="I198" s="61"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A199" s="147" t="n"/>
      <c r="B199" s="147" t="n"/>
      <c r="C199" s="147" t="n"/>
      <c r="D199" s="180" t="n"/>
      <c r="E199" s="180" t="n"/>
      <c r="F199" s="180" t="n"/>
      <c r="G199" s="180" t="n"/>
      <c r="H199" s="168" t="n"/>
      <c r="I199" s="61"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A200" s="147" t="n"/>
      <c r="B200" s="147" t="n"/>
      <c r="C200" s="147" t="n"/>
      <c r="D200" s="180" t="n"/>
      <c r="E200" s="180" t="n"/>
      <c r="F200" s="180" t="n"/>
      <c r="G200" s="180" t="n"/>
      <c r="H200" s="168" t="n"/>
      <c r="I200" s="61"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A201" s="147" t="n"/>
      <c r="B201" s="147" t="n"/>
      <c r="C201" s="147" t="n"/>
      <c r="D201" s="180" t="n"/>
      <c r="E201" s="180" t="n"/>
      <c r="F201" s="180" t="n"/>
      <c r="G201" s="180" t="n"/>
      <c r="H201" s="168" t="n"/>
      <c r="I201" s="61"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A202" s="147" t="n"/>
      <c r="B202" s="147" t="n"/>
      <c r="C202" s="147" t="n"/>
      <c r="D202" s="180" t="n"/>
      <c r="E202" s="180" t="n"/>
      <c r="F202" s="180" t="n"/>
      <c r="G202" s="180" t="n"/>
      <c r="H202" s="168" t="n"/>
      <c r="I202" s="61"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A203" s="147" t="n"/>
      <c r="B203" s="147" t="n"/>
      <c r="C203" s="147" t="n"/>
      <c r="D203" s="180" t="n"/>
      <c r="E203" s="180" t="n"/>
      <c r="F203" s="180" t="n"/>
      <c r="G203" s="180" t="n"/>
      <c r="H203" s="168" t="n"/>
      <c r="I203" s="61"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A204" s="147" t="n"/>
      <c r="B204" s="147" t="n"/>
      <c r="C204" s="147" t="n"/>
      <c r="D204" s="180" t="n"/>
      <c r="E204" s="180" t="n"/>
      <c r="F204" s="180" t="n"/>
      <c r="G204" s="180" t="n"/>
      <c r="H204" s="168" t="n"/>
      <c r="I204" s="61"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A205" s="147" t="n"/>
      <c r="B205" s="147" t="n"/>
      <c r="C205" s="147" t="n"/>
      <c r="D205" s="180" t="n"/>
      <c r="E205" s="180" t="n"/>
      <c r="F205" s="180" t="n"/>
      <c r="G205" s="180" t="n"/>
      <c r="H205" s="168" t="n"/>
      <c r="I205" s="61"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A206" s="147" t="n"/>
      <c r="B206" s="147" t="n"/>
      <c r="C206" s="147" t="n"/>
      <c r="D206" s="180" t="n"/>
      <c r="E206" s="180" t="n"/>
      <c r="F206" s="180" t="n"/>
      <c r="G206" s="180" t="n"/>
      <c r="H206" s="168" t="n"/>
      <c r="I206" s="61"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A207" s="147" t="n"/>
      <c r="B207" s="147" t="n"/>
      <c r="C207" s="147" t="n"/>
      <c r="D207" s="180" t="n"/>
      <c r="E207" s="180" t="n"/>
      <c r="F207" s="180" t="n"/>
      <c r="G207" s="180" t="n"/>
      <c r="H207" s="168" t="n"/>
      <c r="I207" s="61"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A208" s="147" t="n"/>
      <c r="B208" s="147" t="n"/>
      <c r="C208" s="147" t="n"/>
      <c r="D208" s="180" t="n"/>
      <c r="E208" s="180" t="n"/>
      <c r="F208" s="180" t="n"/>
      <c r="G208" s="180" t="n"/>
      <c r="H208" s="168" t="n"/>
      <c r="I208" s="61"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A209" s="147" t="n"/>
      <c r="B209" s="147" t="n"/>
      <c r="C209" s="147" t="n"/>
      <c r="D209" s="180" t="n"/>
      <c r="E209" s="180" t="n"/>
      <c r="F209" s="180" t="n"/>
      <c r="G209" s="180" t="n"/>
      <c r="H209" s="168" t="n"/>
      <c r="I209" s="61"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A210" s="147" t="n"/>
      <c r="B210" s="147" t="n"/>
      <c r="C210" s="147" t="n"/>
      <c r="D210" s="180" t="n"/>
      <c r="E210" s="180" t="n"/>
      <c r="F210" s="180" t="n"/>
      <c r="G210" s="180" t="n"/>
      <c r="H210" s="168" t="n"/>
      <c r="I210" s="61"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A211" s="147" t="n"/>
      <c r="B211" s="147" t="n"/>
      <c r="C211" s="147" t="n"/>
      <c r="D211" s="180" t="n"/>
      <c r="E211" s="180" t="n"/>
      <c r="F211" s="180" t="n"/>
      <c r="G211" s="180" t="n"/>
      <c r="H211" s="168" t="n"/>
      <c r="I211" s="61"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A212" s="147" t="n"/>
      <c r="B212" s="147" t="n"/>
      <c r="C212" s="147" t="n"/>
      <c r="D212" s="180" t="n"/>
      <c r="E212" s="180" t="n"/>
      <c r="F212" s="180" t="n"/>
      <c r="G212" s="180" t="n"/>
      <c r="H212" s="168" t="n"/>
      <c r="I212" s="61"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A213" s="147" t="n"/>
      <c r="B213" s="147" t="n"/>
      <c r="C213" s="147" t="n"/>
      <c r="D213" s="180" t="n"/>
      <c r="E213" s="180" t="n"/>
      <c r="F213" s="180" t="n"/>
      <c r="G213" s="180" t="n"/>
      <c r="H213" s="168" t="n"/>
      <c r="I213" s="61"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A214" s="147" t="n"/>
      <c r="B214" s="147" t="n"/>
      <c r="C214" s="147" t="n"/>
      <c r="D214" s="180" t="n"/>
      <c r="E214" s="180" t="n"/>
      <c r="F214" s="180" t="n"/>
      <c r="G214" s="180" t="n"/>
      <c r="H214" s="168" t="n"/>
      <c r="I214" s="61"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A215" s="147" t="n"/>
      <c r="B215" s="147" t="n"/>
      <c r="C215" s="147" t="n"/>
      <c r="D215" s="180" t="n"/>
      <c r="E215" s="180" t="n"/>
      <c r="F215" s="180" t="n"/>
      <c r="G215" s="180" t="n"/>
      <c r="H215" s="168" t="n"/>
      <c r="I215" s="61"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A216" s="147" t="n"/>
      <c r="B216" s="147" t="n"/>
      <c r="C216" s="147" t="n"/>
      <c r="D216" s="180" t="n"/>
      <c r="E216" s="180" t="n"/>
      <c r="F216" s="180" t="n"/>
      <c r="G216" s="180" t="n"/>
      <c r="H216" s="168" t="n"/>
      <c r="I216" s="61"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A217" s="147" t="n"/>
      <c r="B217" s="147" t="n"/>
      <c r="C217" s="147" t="n"/>
      <c r="D217" s="180" t="n"/>
      <c r="E217" s="180" t="n"/>
      <c r="F217" s="180" t="n"/>
      <c r="G217" s="180" t="n"/>
      <c r="H217" s="168" t="n"/>
      <c r="I217" s="61"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A218" s="147" t="n"/>
      <c r="B218" s="147" t="n"/>
      <c r="C218" s="147" t="n"/>
      <c r="D218" s="180" t="n"/>
      <c r="E218" s="180" t="n"/>
      <c r="F218" s="180" t="n"/>
      <c r="G218" s="180" t="n"/>
      <c r="H218" s="168" t="n"/>
      <c r="I218" s="61"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A219" s="147" t="n"/>
      <c r="B219" s="147" t="n"/>
      <c r="C219" s="147" t="n"/>
      <c r="D219" s="180" t="n"/>
      <c r="E219" s="180" t="n"/>
      <c r="F219" s="180" t="n"/>
      <c r="G219" s="180" t="n"/>
      <c r="H219" s="168" t="n"/>
      <c r="I219" s="61"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A220" s="147" t="n"/>
      <c r="B220" s="147" t="n"/>
      <c r="C220" s="147" t="n"/>
      <c r="D220" s="180" t="n"/>
      <c r="E220" s="180" t="n"/>
      <c r="F220" s="180" t="n"/>
      <c r="G220" s="180" t="n"/>
      <c r="H220" s="168" t="n"/>
      <c r="I220" s="61"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A221" s="147" t="n"/>
      <c r="B221" s="147" t="n"/>
      <c r="C221" s="147" t="n"/>
      <c r="D221" s="180" t="n"/>
      <c r="E221" s="180" t="n"/>
      <c r="F221" s="180" t="n"/>
      <c r="G221" s="180" t="n"/>
      <c r="H221" s="168" t="n"/>
      <c r="I221" s="61"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A222" s="147" t="n"/>
      <c r="B222" s="147" t="n"/>
      <c r="C222" s="147" t="n"/>
      <c r="D222" s="180" t="n"/>
      <c r="E222" s="180" t="n"/>
      <c r="F222" s="180" t="n"/>
      <c r="G222" s="180" t="n"/>
      <c r="H222" s="168" t="n"/>
      <c r="I222" s="61"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A223" s="147" t="n"/>
      <c r="B223" s="147" t="n"/>
      <c r="C223" s="147" t="n"/>
      <c r="D223" s="180" t="n"/>
      <c r="E223" s="180" t="n"/>
      <c r="F223" s="180" t="n"/>
      <c r="G223" s="180" t="n"/>
      <c r="H223" s="168" t="n"/>
      <c r="I223" s="61"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A224" s="147" t="n"/>
      <c r="B224" s="147" t="n"/>
      <c r="C224" s="147" t="n"/>
      <c r="D224" s="180" t="n"/>
      <c r="E224" s="180" t="n"/>
      <c r="F224" s="180" t="n"/>
      <c r="G224" s="180" t="n"/>
      <c r="H224" s="168" t="n"/>
      <c r="I224" s="61"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A225" s="147" t="n"/>
      <c r="B225" s="147" t="n"/>
      <c r="C225" s="147" t="n"/>
      <c r="D225" s="180" t="n"/>
      <c r="E225" s="180" t="n"/>
      <c r="F225" s="180" t="n"/>
      <c r="G225" s="180" t="n"/>
      <c r="H225" s="168" t="n"/>
      <c r="I225" s="61"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A226" s="147" t="n"/>
      <c r="B226" s="147" t="n"/>
      <c r="C226" s="147" t="n"/>
      <c r="D226" s="180" t="n"/>
      <c r="E226" s="180" t="n"/>
      <c r="F226" s="180" t="n"/>
      <c r="G226" s="180" t="n"/>
      <c r="H226" s="168" t="n"/>
      <c r="I226" s="61"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A227" s="147" t="n"/>
      <c r="B227" s="147" t="n"/>
      <c r="C227" s="147" t="n"/>
      <c r="D227" s="180" t="n"/>
      <c r="E227" s="180" t="n"/>
      <c r="F227" s="180" t="n"/>
      <c r="G227" s="180" t="n"/>
      <c r="H227" s="168" t="n"/>
      <c r="I227" s="61"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A228" s="147" t="n"/>
      <c r="B228" s="147" t="n"/>
      <c r="C228" s="147" t="n"/>
      <c r="D228" s="180" t="n"/>
      <c r="E228" s="180" t="n"/>
      <c r="F228" s="180" t="n"/>
      <c r="G228" s="180" t="n"/>
      <c r="H228" s="168" t="n"/>
      <c r="I228" s="61"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A229" s="147" t="n"/>
      <c r="B229" s="147" t="n"/>
      <c r="C229" s="147" t="n"/>
      <c r="D229" s="180" t="n"/>
      <c r="E229" s="180" t="n"/>
      <c r="F229" s="180" t="n"/>
      <c r="G229" s="180" t="n"/>
      <c r="H229" s="168" t="n"/>
      <c r="I229" s="61"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A230" s="147" t="n"/>
      <c r="B230" s="147" t="n"/>
      <c r="C230" s="147" t="n"/>
      <c r="D230" s="180" t="n"/>
      <c r="E230" s="180" t="n"/>
      <c r="F230" s="180" t="n"/>
      <c r="G230" s="180" t="n"/>
      <c r="H230" s="168" t="n"/>
      <c r="I230" s="61"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A231" s="147" t="n"/>
      <c r="B231" s="147" t="n"/>
      <c r="C231" s="147" t="n"/>
      <c r="D231" s="180" t="n"/>
      <c r="E231" s="180" t="n"/>
      <c r="F231" s="180" t="n"/>
      <c r="G231" s="180" t="n"/>
      <c r="H231" s="168" t="n"/>
      <c r="I231" s="61"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A232" s="147" t="n"/>
      <c r="B232" s="147" t="n"/>
      <c r="C232" s="147" t="n"/>
      <c r="D232" s="180" t="n"/>
      <c r="E232" s="180" t="n"/>
      <c r="F232" s="180" t="n"/>
      <c r="G232" s="180" t="n"/>
      <c r="H232" s="168" t="n"/>
      <c r="I232" s="61"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A233" s="147" t="n"/>
      <c r="B233" s="147" t="n"/>
      <c r="C233" s="147" t="n"/>
      <c r="D233" s="180" t="n"/>
      <c r="E233" s="180" t="n"/>
      <c r="F233" s="180" t="n"/>
      <c r="G233" s="180" t="n"/>
      <c r="H233" s="168" t="n"/>
      <c r="I233" s="61"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A234" s="147" t="n"/>
      <c r="B234" s="147" t="n"/>
      <c r="C234" s="147" t="n"/>
      <c r="D234" s="180" t="n"/>
      <c r="E234" s="180" t="n"/>
      <c r="F234" s="180" t="n"/>
      <c r="G234" s="180" t="n"/>
      <c r="H234" s="168" t="n"/>
      <c r="I234" s="61"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A235" s="147" t="n"/>
      <c r="B235" s="147" t="n"/>
      <c r="C235" s="147" t="n"/>
      <c r="D235" s="180" t="n"/>
      <c r="E235" s="180" t="n"/>
      <c r="F235" s="180" t="n"/>
      <c r="G235" s="180" t="n"/>
      <c r="H235" s="168" t="n"/>
      <c r="I235" s="61"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A236" s="147" t="n"/>
      <c r="B236" s="147" t="n"/>
      <c r="C236" s="147" t="n"/>
      <c r="D236" s="180" t="n"/>
      <c r="E236" s="180" t="n"/>
      <c r="F236" s="180" t="n"/>
      <c r="G236" s="180" t="n"/>
      <c r="H236" s="168" t="n"/>
      <c r="I236" s="61"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A237" s="147" t="n"/>
      <c r="B237" s="147" t="n"/>
      <c r="C237" s="147" t="n"/>
      <c r="D237" s="180" t="n"/>
      <c r="E237" s="180" t="n"/>
      <c r="F237" s="180" t="n"/>
      <c r="G237" s="180" t="n"/>
      <c r="H237" s="168" t="n"/>
      <c r="I237" s="61"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A238" s="147" t="n"/>
      <c r="B238" s="147" t="n"/>
      <c r="C238" s="147" t="n"/>
      <c r="D238" s="180" t="n"/>
      <c r="E238" s="180" t="n"/>
      <c r="F238" s="180" t="n"/>
      <c r="G238" s="180" t="n"/>
      <c r="H238" s="168" t="n"/>
      <c r="I238" s="61"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A239" s="147" t="n"/>
      <c r="B239" s="147" t="n"/>
      <c r="C239" s="147" t="n"/>
      <c r="D239" s="180" t="n"/>
      <c r="E239" s="180" t="n"/>
      <c r="F239" s="180" t="n"/>
      <c r="G239" s="180" t="n"/>
      <c r="H239" s="168" t="n"/>
      <c r="I239" s="61"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A240" s="147" t="n"/>
      <c r="B240" s="147" t="n"/>
      <c r="C240" s="147" t="n"/>
      <c r="D240" s="180" t="n"/>
      <c r="E240" s="180" t="n"/>
      <c r="F240" s="180" t="n"/>
      <c r="G240" s="180" t="n"/>
      <c r="H240" s="168" t="n"/>
      <c r="I240" s="61"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A241" s="147" t="n"/>
      <c r="B241" s="147" t="n"/>
      <c r="C241" s="147" t="n"/>
      <c r="D241" s="180" t="n"/>
      <c r="E241" s="180" t="n"/>
      <c r="F241" s="180" t="n"/>
      <c r="G241" s="180" t="n"/>
      <c r="H241" s="168" t="n"/>
      <c r="I241" s="61"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A242" s="147" t="n"/>
      <c r="B242" s="147" t="n"/>
      <c r="C242" s="147" t="n"/>
      <c r="D242" s="180" t="n"/>
      <c r="E242" s="180" t="n"/>
      <c r="F242" s="180" t="n"/>
      <c r="G242" s="180" t="n"/>
      <c r="H242" s="168" t="n"/>
      <c r="I242" s="61"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A243" s="147" t="n"/>
      <c r="B243" s="147" t="n"/>
      <c r="C243" s="147" t="n"/>
      <c r="D243" s="180" t="n"/>
      <c r="E243" s="180" t="n"/>
      <c r="F243" s="180" t="n"/>
      <c r="G243" s="180" t="n"/>
      <c r="H243" s="168" t="n"/>
      <c r="I243" s="61"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A244" s="147" t="n"/>
      <c r="B244" s="147" t="n"/>
      <c r="C244" s="147" t="n"/>
      <c r="D244" s="180" t="n"/>
      <c r="E244" s="180" t="n"/>
      <c r="F244" s="180" t="n"/>
      <c r="G244" s="180" t="n"/>
      <c r="H244" s="168" t="n"/>
      <c r="I244" s="61"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A245" s="147" t="n"/>
      <c r="B245" s="147" t="n"/>
      <c r="C245" s="147" t="n"/>
      <c r="D245" s="180" t="n"/>
      <c r="E245" s="180" t="n"/>
      <c r="F245" s="180" t="n"/>
      <c r="G245" s="180" t="n"/>
      <c r="H245" s="168" t="n"/>
      <c r="I245" s="61"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A246" s="147" t="n"/>
      <c r="B246" s="147" t="n"/>
      <c r="C246" s="147" t="n"/>
      <c r="D246" s="180" t="n"/>
      <c r="E246" s="180" t="n"/>
      <c r="F246" s="180" t="n"/>
      <c r="G246" s="180" t="n"/>
      <c r="H246" s="168" t="n"/>
      <c r="I246" s="61"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A247" s="147" t="n"/>
      <c r="B247" s="147" t="n"/>
      <c r="C247" s="147" t="n"/>
      <c r="D247" s="180" t="n"/>
      <c r="E247" s="180" t="n"/>
      <c r="F247" s="180" t="n"/>
      <c r="G247" s="180" t="n"/>
      <c r="H247" s="168" t="n"/>
      <c r="I247" s="61"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A248" s="147" t="n"/>
      <c r="B248" s="147" t="n"/>
      <c r="C248" s="147" t="n"/>
      <c r="D248" s="180" t="n"/>
      <c r="E248" s="180" t="n"/>
      <c r="F248" s="180" t="n"/>
      <c r="G248" s="180" t="n"/>
      <c r="H248" s="168" t="n"/>
      <c r="I248" s="61"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A249" s="147" t="n"/>
      <c r="B249" s="147" t="n"/>
      <c r="C249" s="147" t="n"/>
      <c r="D249" s="180" t="n"/>
      <c r="E249" s="180" t="n"/>
      <c r="F249" s="180" t="n"/>
      <c r="G249" s="180" t="n"/>
      <c r="H249" s="168" t="n"/>
      <c r="I249" s="61"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A250" s="147" t="n"/>
      <c r="B250" s="147" t="n"/>
      <c r="C250" s="147" t="n"/>
      <c r="D250" s="180" t="n"/>
      <c r="E250" s="180" t="n"/>
      <c r="F250" s="180" t="n"/>
      <c r="G250" s="180" t="n"/>
      <c r="H250" s="168" t="n"/>
      <c r="I250" s="61"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A251" s="147" t="n"/>
      <c r="B251" s="147" t="n"/>
      <c r="C251" s="147" t="n"/>
      <c r="D251" s="180" t="n"/>
      <c r="E251" s="180" t="n"/>
      <c r="F251" s="180" t="n"/>
      <c r="G251" s="180" t="n"/>
      <c r="H251" s="168" t="n"/>
      <c r="I251" s="61"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A252" s="147" t="n"/>
      <c r="B252" s="147" t="n"/>
      <c r="C252" s="147" t="n"/>
      <c r="D252" s="180" t="n"/>
      <c r="E252" s="180" t="n"/>
      <c r="F252" s="180" t="n"/>
      <c r="G252" s="180" t="n"/>
      <c r="H252" s="168" t="n"/>
      <c r="I252" s="61"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A253" s="147" t="n"/>
      <c r="B253" s="147" t="n"/>
      <c r="C253" s="147" t="n"/>
      <c r="D253" s="180" t="n"/>
      <c r="E253" s="180" t="n"/>
      <c r="F253" s="180" t="n"/>
      <c r="G253" s="180" t="n"/>
      <c r="H253" s="168" t="n"/>
      <c r="I253" s="61"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A254" s="147" t="n"/>
      <c r="B254" s="147" t="n"/>
      <c r="C254" s="147" t="n"/>
      <c r="D254" s="180" t="n"/>
      <c r="E254" s="180" t="n"/>
      <c r="F254" s="180" t="n"/>
      <c r="G254" s="180" t="n"/>
      <c r="H254" s="168" t="n"/>
      <c r="I254" s="61"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A255" s="147" t="n"/>
      <c r="B255" s="147" t="n"/>
      <c r="C255" s="147" t="n"/>
      <c r="D255" s="180" t="n"/>
      <c r="E255" s="180" t="n"/>
      <c r="F255" s="180" t="n"/>
      <c r="G255" s="180" t="n"/>
      <c r="H255" s="168" t="n"/>
      <c r="I255" s="61"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A256" s="147" t="n"/>
      <c r="B256" s="147" t="n"/>
      <c r="C256" s="147" t="n"/>
      <c r="D256" s="180" t="n"/>
      <c r="E256" s="180" t="n"/>
      <c r="F256" s="180" t="n"/>
      <c r="G256" s="180" t="n"/>
      <c r="H256" s="168" t="n"/>
      <c r="I256" s="61"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A257" s="147" t="n"/>
      <c r="B257" s="147" t="n"/>
      <c r="C257" s="147" t="n"/>
      <c r="D257" s="180" t="n"/>
      <c r="E257" s="180" t="n"/>
      <c r="F257" s="180" t="n"/>
      <c r="G257" s="180" t="n"/>
      <c r="H257" s="168" t="n"/>
      <c r="I257" s="61"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A258" s="147" t="n"/>
      <c r="B258" s="147" t="n"/>
      <c r="C258" s="147" t="n"/>
      <c r="D258" s="180" t="n"/>
      <c r="E258" s="180" t="n"/>
      <c r="F258" s="180" t="n"/>
      <c r="G258" s="180" t="n"/>
      <c r="H258" s="168" t="n"/>
      <c r="I258" s="61"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A259" s="147" t="n"/>
      <c r="B259" s="147" t="n"/>
      <c r="C259" s="147" t="n"/>
      <c r="D259" s="180" t="n"/>
      <c r="E259" s="180" t="n"/>
      <c r="F259" s="180" t="n"/>
      <c r="G259" s="180" t="n"/>
      <c r="H259" s="168" t="n"/>
      <c r="I259" s="61"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A260" s="147" t="n"/>
      <c r="B260" s="147" t="n"/>
      <c r="C260" s="147" t="n"/>
      <c r="D260" s="180" t="n"/>
      <c r="E260" s="180" t="n"/>
      <c r="F260" s="180" t="n"/>
      <c r="G260" s="180" t="n"/>
      <c r="H260" s="168" t="n"/>
      <c r="I260" s="61"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A261" s="147" t="n"/>
      <c r="B261" s="147" t="n"/>
      <c r="C261" s="147" t="n"/>
      <c r="D261" s="180" t="n"/>
      <c r="E261" s="180" t="n"/>
      <c r="F261" s="180" t="n"/>
      <c r="G261" s="180" t="n"/>
      <c r="H261" s="168" t="n"/>
      <c r="I261" s="61"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A262" s="147" t="n"/>
      <c r="B262" s="147" t="n"/>
      <c r="C262" s="147" t="n"/>
      <c r="D262" s="180" t="n"/>
      <c r="E262" s="180" t="n"/>
      <c r="F262" s="180" t="n"/>
      <c r="G262" s="180" t="n"/>
      <c r="H262" s="168" t="n"/>
      <c r="I262" s="61"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A263" s="147" t="n"/>
      <c r="B263" s="147" t="n"/>
      <c r="C263" s="147" t="n"/>
      <c r="D263" s="180" t="n"/>
      <c r="E263" s="180" t="n"/>
      <c r="F263" s="180" t="n"/>
      <c r="G263" s="180" t="n"/>
      <c r="H263" s="168" t="n"/>
      <c r="I263" s="61"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A264" s="147" t="n"/>
      <c r="B264" s="147" t="n"/>
      <c r="C264" s="147" t="n"/>
      <c r="D264" s="180" t="n"/>
      <c r="E264" s="180" t="n"/>
      <c r="F264" s="180" t="n"/>
      <c r="G264" s="180" t="n"/>
      <c r="H264" s="168" t="n"/>
      <c r="I264" s="61"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A265" s="147" t="n"/>
      <c r="B265" s="147" t="n"/>
      <c r="C265" s="147" t="n"/>
      <c r="D265" s="180" t="n"/>
      <c r="E265" s="180" t="n"/>
      <c r="F265" s="180" t="n"/>
      <c r="G265" s="180" t="n"/>
      <c r="H265" s="168" t="n"/>
      <c r="I265" s="61"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A266" s="147" t="n"/>
      <c r="B266" s="147" t="n"/>
      <c r="C266" s="147" t="n"/>
      <c r="D266" s="180" t="n"/>
      <c r="E266" s="180" t="n"/>
      <c r="F266" s="180" t="n"/>
      <c r="G266" s="180" t="n"/>
      <c r="H266" s="168" t="n"/>
      <c r="I266" s="61"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A267" s="147" t="n"/>
      <c r="B267" s="147" t="n"/>
      <c r="C267" s="147" t="n"/>
      <c r="D267" s="180" t="n"/>
      <c r="E267" s="180" t="n"/>
      <c r="F267" s="180" t="n"/>
      <c r="G267" s="180" t="n"/>
      <c r="H267" s="168" t="n"/>
      <c r="I267" s="61"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A268" s="147" t="n"/>
      <c r="B268" s="147" t="n"/>
      <c r="C268" s="147" t="n"/>
      <c r="D268" s="180" t="n"/>
      <c r="E268" s="180" t="n"/>
      <c r="F268" s="180" t="n"/>
      <c r="G268" s="180" t="n"/>
      <c r="H268" s="168" t="n"/>
      <c r="I268" s="61"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A269" s="147" t="n"/>
      <c r="B269" s="147" t="n"/>
      <c r="C269" s="147" t="n"/>
      <c r="D269" s="180" t="n"/>
      <c r="E269" s="180" t="n"/>
      <c r="F269" s="180" t="n"/>
      <c r="G269" s="180" t="n"/>
      <c r="H269" s="168" t="n"/>
      <c r="I269" s="61"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A270" s="147" t="n"/>
      <c r="B270" s="147" t="n"/>
      <c r="C270" s="147" t="n"/>
      <c r="D270" s="180" t="n"/>
      <c r="E270" s="180" t="n"/>
      <c r="F270" s="180" t="n"/>
      <c r="G270" s="180" t="n"/>
      <c r="H270" s="168" t="n"/>
      <c r="I270" s="61"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A271" s="147" t="n"/>
      <c r="B271" s="147" t="n"/>
      <c r="C271" s="147" t="n"/>
      <c r="D271" s="180" t="n"/>
      <c r="E271" s="180" t="n"/>
      <c r="F271" s="180" t="n"/>
      <c r="G271" s="180" t="n"/>
      <c r="H271" s="168" t="n"/>
      <c r="I271" s="61"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A272" s="147" t="n"/>
      <c r="B272" s="147" t="n"/>
      <c r="C272" s="147" t="n"/>
      <c r="D272" s="180" t="n"/>
      <c r="E272" s="180" t="n"/>
      <c r="F272" s="180" t="n"/>
      <c r="G272" s="180" t="n"/>
      <c r="H272" s="168" t="n"/>
      <c r="I272" s="61"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A273" s="147" t="n"/>
      <c r="B273" s="147" t="n"/>
      <c r="C273" s="147" t="n"/>
      <c r="D273" s="180" t="n"/>
      <c r="E273" s="180" t="n"/>
      <c r="F273" s="180" t="n"/>
      <c r="G273" s="180" t="n"/>
      <c r="H273" s="168" t="n"/>
      <c r="I273" s="61"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A274" s="147" t="n"/>
      <c r="B274" s="147" t="n"/>
      <c r="C274" s="147" t="n"/>
      <c r="D274" s="180" t="n"/>
      <c r="E274" s="180" t="n"/>
      <c r="F274" s="180" t="n"/>
      <c r="G274" s="180" t="n"/>
      <c r="H274" s="168" t="n"/>
      <c r="I274" s="61"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A275" s="147" t="n"/>
      <c r="B275" s="147" t="n"/>
      <c r="C275" s="147" t="n"/>
      <c r="D275" s="180" t="n"/>
      <c r="E275" s="180" t="n"/>
      <c r="F275" s="180" t="n"/>
      <c r="G275" s="180" t="n"/>
      <c r="H275" s="168" t="n"/>
      <c r="I275" s="61"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A276" s="147" t="n"/>
      <c r="B276" s="147" t="n"/>
      <c r="C276" s="147" t="n"/>
      <c r="D276" s="180" t="n"/>
      <c r="E276" s="180" t="n"/>
      <c r="F276" s="180" t="n"/>
      <c r="G276" s="180" t="n"/>
      <c r="H276" s="168" t="n"/>
      <c r="I276" s="61"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A277" s="147" t="n"/>
      <c r="B277" s="147" t="n"/>
      <c r="C277" s="147" t="n"/>
      <c r="D277" s="180" t="n"/>
      <c r="E277" s="180" t="n"/>
      <c r="F277" s="180" t="n"/>
      <c r="G277" s="180" t="n"/>
      <c r="H277" s="168" t="n"/>
      <c r="I277" s="61"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A278" s="147" t="n"/>
      <c r="B278" s="147" t="n"/>
      <c r="C278" s="147" t="n"/>
      <c r="D278" s="180" t="n"/>
      <c r="E278" s="180" t="n"/>
      <c r="F278" s="180" t="n"/>
      <c r="G278" s="180" t="n"/>
      <c r="H278" s="168" t="n"/>
      <c r="I278" s="61"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A279" s="147" t="n"/>
      <c r="B279" s="147" t="n"/>
      <c r="C279" s="147" t="n"/>
      <c r="D279" s="180" t="n"/>
      <c r="E279" s="180" t="n"/>
      <c r="F279" s="180" t="n"/>
      <c r="G279" s="180" t="n"/>
      <c r="H279" s="168" t="n"/>
      <c r="I279" s="61"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A280" s="147" t="n"/>
      <c r="B280" s="147" t="n"/>
      <c r="C280" s="147" t="n"/>
      <c r="D280" s="180" t="n"/>
      <c r="E280" s="180" t="n"/>
      <c r="F280" s="180" t="n"/>
      <c r="G280" s="180" t="n"/>
      <c r="H280" s="168" t="n"/>
      <c r="I280" s="61"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A281" s="147" t="n"/>
      <c r="B281" s="147" t="n"/>
      <c r="C281" s="147" t="n"/>
      <c r="D281" s="180" t="n"/>
      <c r="E281" s="180" t="n"/>
      <c r="F281" s="180" t="n"/>
      <c r="G281" s="180" t="n"/>
      <c r="H281" s="168" t="n"/>
      <c r="I281" s="61"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A282" s="147" t="n"/>
      <c r="B282" s="147" t="n"/>
      <c r="C282" s="147" t="n"/>
      <c r="D282" s="180" t="n"/>
      <c r="E282" s="180" t="n"/>
      <c r="F282" s="180" t="n"/>
      <c r="G282" s="180" t="n"/>
      <c r="H282" s="168" t="n"/>
      <c r="I282" s="61"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A283" s="147" t="n"/>
      <c r="B283" s="147" t="n"/>
      <c r="C283" s="147" t="n"/>
      <c r="D283" s="180" t="n"/>
      <c r="E283" s="180" t="n"/>
      <c r="F283" s="180" t="n"/>
      <c r="G283" s="180" t="n"/>
      <c r="H283" s="168" t="n"/>
      <c r="I283" s="61"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A284" s="147" t="n"/>
      <c r="B284" s="147" t="n"/>
      <c r="C284" s="147" t="n"/>
      <c r="D284" s="180" t="n"/>
      <c r="E284" s="180" t="n"/>
      <c r="F284" s="180" t="n"/>
      <c r="G284" s="180" t="n"/>
      <c r="H284" s="168" t="n"/>
      <c r="I284" s="61"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A285" s="147" t="n"/>
      <c r="B285" s="147" t="n"/>
      <c r="C285" s="147" t="n"/>
      <c r="D285" s="180" t="n"/>
      <c r="E285" s="180" t="n"/>
      <c r="F285" s="180" t="n"/>
      <c r="G285" s="180" t="n"/>
      <c r="H285" s="168" t="n"/>
      <c r="I285" s="61"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A286" s="147" t="n"/>
      <c r="B286" s="147" t="n"/>
      <c r="C286" s="147" t="n"/>
      <c r="D286" s="180" t="n"/>
      <c r="E286" s="180" t="n"/>
      <c r="F286" s="180" t="n"/>
      <c r="G286" s="180" t="n"/>
      <c r="H286" s="168" t="n"/>
      <c r="I286" s="61"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A287" s="147" t="n"/>
      <c r="B287" s="147" t="n"/>
      <c r="C287" s="147" t="n"/>
      <c r="D287" s="180" t="n"/>
      <c r="E287" s="180" t="n"/>
      <c r="F287" s="180" t="n"/>
      <c r="G287" s="180" t="n"/>
      <c r="H287" s="168" t="n"/>
      <c r="I287" s="61"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A288" s="147" t="n"/>
      <c r="B288" s="147" t="n"/>
      <c r="C288" s="147" t="n"/>
      <c r="D288" s="180" t="n"/>
      <c r="E288" s="180" t="n"/>
      <c r="F288" s="180" t="n"/>
      <c r="G288" s="180" t="n"/>
      <c r="H288" s="168" t="n"/>
      <c r="I288" s="61"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A289" s="147" t="n"/>
      <c r="B289" s="147" t="n"/>
      <c r="C289" s="147" t="n"/>
      <c r="D289" s="180" t="n"/>
      <c r="E289" s="180" t="n"/>
      <c r="F289" s="180" t="n"/>
      <c r="G289" s="180" t="n"/>
      <c r="H289" s="168" t="n"/>
      <c r="I289" s="61"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A290" s="147" t="n"/>
      <c r="B290" s="147" t="n"/>
      <c r="C290" s="147" t="n"/>
      <c r="D290" s="180" t="n"/>
      <c r="E290" s="180" t="n"/>
      <c r="F290" s="180" t="n"/>
      <c r="G290" s="180" t="n"/>
      <c r="H290" s="168" t="n"/>
      <c r="I290" s="61"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A291" s="147" t="n"/>
      <c r="B291" s="147" t="n"/>
      <c r="C291" s="147" t="n"/>
      <c r="D291" s="180" t="n"/>
      <c r="E291" s="180" t="n"/>
      <c r="F291" s="180" t="n"/>
      <c r="G291" s="180" t="n"/>
      <c r="H291" s="168" t="n"/>
      <c r="I291" s="61"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A292" s="147" t="n"/>
      <c r="B292" s="147" t="n"/>
      <c r="C292" s="147" t="n"/>
      <c r="D292" s="180" t="n"/>
      <c r="E292" s="180" t="n"/>
      <c r="F292" s="180" t="n"/>
      <c r="G292" s="180" t="n"/>
      <c r="H292" s="168" t="n"/>
      <c r="I292" s="61"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A293" s="147" t="n"/>
      <c r="B293" s="147" t="n"/>
      <c r="C293" s="147" t="n"/>
      <c r="D293" s="180" t="n"/>
      <c r="E293" s="180" t="n"/>
      <c r="F293" s="180" t="n"/>
      <c r="G293" s="180" t="n"/>
      <c r="H293" s="168" t="n"/>
      <c r="I293" s="61"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A294" s="147" t="n"/>
      <c r="B294" s="147" t="n"/>
      <c r="C294" s="147" t="n"/>
      <c r="D294" s="180" t="n"/>
      <c r="E294" s="180" t="n"/>
      <c r="F294" s="180" t="n"/>
      <c r="G294" s="180" t="n"/>
      <c r="H294" s="168" t="n"/>
      <c r="I294" s="61"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A295" s="147" t="n"/>
      <c r="B295" s="147" t="n"/>
      <c r="C295" s="147" t="n"/>
      <c r="D295" s="180" t="n"/>
      <c r="E295" s="180" t="n"/>
      <c r="F295" s="180" t="n"/>
      <c r="G295" s="180" t="n"/>
      <c r="H295" s="168" t="n"/>
      <c r="I295" s="61"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A296" s="147" t="n"/>
      <c r="B296" s="147" t="n"/>
      <c r="C296" s="147" t="n"/>
      <c r="D296" s="180" t="n"/>
      <c r="E296" s="180" t="n"/>
      <c r="F296" s="180" t="n"/>
      <c r="G296" s="180" t="n"/>
      <c r="H296" s="168" t="n"/>
      <c r="I296" s="61"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A297" s="147" t="n"/>
      <c r="B297" s="147" t="n"/>
      <c r="C297" s="147" t="n"/>
      <c r="D297" s="180" t="n"/>
      <c r="E297" s="180" t="n"/>
      <c r="F297" s="180" t="n"/>
      <c r="G297" s="180" t="n"/>
      <c r="H297" s="168" t="n"/>
      <c r="I297" s="61"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A298" s="147" t="n"/>
      <c r="B298" s="147" t="n"/>
      <c r="C298" s="147" t="n"/>
      <c r="D298" s="180" t="n"/>
      <c r="E298" s="180" t="n"/>
      <c r="F298" s="180" t="n"/>
      <c r="G298" s="180" t="n"/>
      <c r="H298" s="168" t="n"/>
      <c r="I298" s="61"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A299" s="147" t="n"/>
      <c r="B299" s="147" t="n"/>
      <c r="C299" s="147" t="n"/>
      <c r="D299" s="180" t="n"/>
      <c r="E299" s="180" t="n"/>
      <c r="F299" s="180" t="n"/>
      <c r="G299" s="180" t="n"/>
      <c r="H299" s="168" t="n"/>
      <c r="I299" s="61"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A300" s="147" t="n"/>
      <c r="B300" s="147" t="n"/>
      <c r="C300" s="147" t="n"/>
      <c r="D300" s="180" t="n"/>
      <c r="E300" s="180" t="n"/>
      <c r="F300" s="180" t="n"/>
      <c r="G300" s="180" t="n"/>
      <c r="H300" s="168" t="n"/>
      <c r="I300" s="61"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A301" s="147" t="n"/>
      <c r="B301" s="147" t="n"/>
      <c r="C301" s="147" t="n"/>
      <c r="D301" s="180" t="n"/>
      <c r="E301" s="180" t="n"/>
      <c r="F301" s="180" t="n"/>
      <c r="G301" s="180" t="n"/>
      <c r="H301" s="168" t="n"/>
      <c r="I301" s="61"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A302" s="147" t="n"/>
      <c r="B302" s="147" t="n"/>
      <c r="C302" s="147" t="n"/>
      <c r="D302" s="180" t="n"/>
      <c r="E302" s="180" t="n"/>
      <c r="F302" s="180" t="n"/>
      <c r="G302" s="180" t="n"/>
      <c r="H302" s="168" t="n"/>
      <c r="I302" s="61"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A303" s="147" t="n"/>
      <c r="B303" s="147" t="n"/>
      <c r="C303" s="147" t="n"/>
      <c r="D303" s="180" t="n"/>
      <c r="E303" s="180" t="n"/>
      <c r="F303" s="180" t="n"/>
      <c r="G303" s="180" t="n"/>
      <c r="H303" s="168" t="n"/>
      <c r="I303" s="61"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A304" s="147" t="n"/>
      <c r="B304" s="147" t="n"/>
      <c r="C304" s="147" t="n"/>
      <c r="D304" s="180" t="n"/>
      <c r="E304" s="180" t="n"/>
      <c r="F304" s="180" t="n"/>
      <c r="G304" s="180" t="n"/>
      <c r="H304" s="168" t="n"/>
      <c r="I304" s="61"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A305" s="147" t="n"/>
      <c r="B305" s="147" t="n"/>
      <c r="C305" s="147" t="n"/>
      <c r="D305" s="180" t="n"/>
      <c r="E305" s="180" t="n"/>
      <c r="F305" s="180" t="n"/>
      <c r="G305" s="180" t="n"/>
      <c r="H305" s="168" t="n"/>
      <c r="I305" s="61"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A306" s="147" t="n"/>
      <c r="B306" s="147" t="n"/>
      <c r="C306" s="147" t="n"/>
      <c r="D306" s="180" t="n"/>
      <c r="E306" s="180" t="n"/>
      <c r="F306" s="180" t="n"/>
      <c r="G306" s="180" t="n"/>
      <c r="H306" s="168" t="n"/>
      <c r="I306" s="61"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A307" s="147" t="n"/>
      <c r="B307" s="147" t="n"/>
      <c r="C307" s="147" t="n"/>
      <c r="D307" s="180" t="n"/>
      <c r="E307" s="180" t="n"/>
      <c r="F307" s="180" t="n"/>
      <c r="G307" s="180" t="n"/>
      <c r="H307" s="168" t="n"/>
      <c r="I307" s="61"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A308" s="147" t="n"/>
      <c r="B308" s="147" t="n"/>
      <c r="C308" s="147" t="n"/>
      <c r="D308" s="180" t="n"/>
      <c r="E308" s="180" t="n"/>
      <c r="F308" s="180" t="n"/>
      <c r="G308" s="180" t="n"/>
      <c r="H308" s="168" t="n"/>
      <c r="I308" s="61"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A309" s="147" t="n"/>
      <c r="B309" s="147" t="n"/>
      <c r="C309" s="147" t="n"/>
      <c r="D309" s="180" t="n"/>
      <c r="E309" s="180" t="n"/>
      <c r="F309" s="180" t="n"/>
      <c r="G309" s="180" t="n"/>
      <c r="H309" s="168" t="n"/>
      <c r="I309" s="61"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A310" s="147" t="n"/>
      <c r="B310" s="147" t="n"/>
      <c r="C310" s="147" t="n"/>
      <c r="D310" s="180" t="n"/>
      <c r="E310" s="180" t="n"/>
      <c r="F310" s="180" t="n"/>
      <c r="G310" s="180" t="n"/>
      <c r="H310" s="168" t="n"/>
      <c r="I310" s="61"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A311" s="147" t="n"/>
      <c r="B311" s="147" t="n"/>
      <c r="C311" s="147" t="n"/>
      <c r="D311" s="180" t="n"/>
      <c r="E311" s="180" t="n"/>
      <c r="F311" s="180" t="n"/>
      <c r="G311" s="180" t="n"/>
      <c r="H311" s="168" t="n"/>
      <c r="I311" s="61"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A312" s="147" t="n"/>
      <c r="B312" s="147" t="n"/>
      <c r="C312" s="147" t="n"/>
      <c r="D312" s="180" t="n"/>
      <c r="E312" s="180" t="n"/>
      <c r="F312" s="180" t="n"/>
      <c r="G312" s="180" t="n"/>
      <c r="H312" s="168" t="n"/>
      <c r="I312" s="61"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A313" s="147" t="n"/>
      <c r="B313" s="147" t="n"/>
      <c r="C313" s="147" t="n"/>
      <c r="D313" s="180" t="n"/>
      <c r="E313" s="180" t="n"/>
      <c r="F313" s="180" t="n"/>
      <c r="G313" s="180" t="n"/>
      <c r="H313" s="168" t="n"/>
      <c r="I313" s="61"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A314" s="147" t="n"/>
      <c r="B314" s="147" t="n"/>
      <c r="C314" s="147" t="n"/>
      <c r="D314" s="180" t="n"/>
      <c r="E314" s="180" t="n"/>
      <c r="F314" s="180" t="n"/>
      <c r="G314" s="180" t="n"/>
      <c r="H314" s="168" t="n"/>
      <c r="I314" s="61"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A315" s="147" t="n"/>
      <c r="B315" s="147" t="n"/>
      <c r="C315" s="147" t="n"/>
      <c r="D315" s="180" t="n"/>
      <c r="E315" s="180" t="n"/>
      <c r="F315" s="180" t="n"/>
      <c r="G315" s="180" t="n"/>
      <c r="H315" s="168" t="n"/>
      <c r="I315" s="61"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A316" s="147" t="n"/>
      <c r="B316" s="147" t="n"/>
      <c r="C316" s="147" t="n"/>
      <c r="D316" s="180" t="n"/>
      <c r="E316" s="180" t="n"/>
      <c r="F316" s="180" t="n"/>
      <c r="G316" s="180" t="n"/>
      <c r="H316" s="168" t="n"/>
      <c r="I316" s="61"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A317" s="147" t="n"/>
      <c r="B317" s="147" t="n"/>
      <c r="C317" s="147" t="n"/>
      <c r="D317" s="180" t="n"/>
      <c r="E317" s="180" t="n"/>
      <c r="F317" s="180" t="n"/>
      <c r="G317" s="180" t="n"/>
      <c r="H317" s="168" t="n"/>
      <c r="I317" s="61"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A318" s="147" t="n"/>
      <c r="B318" s="147" t="n"/>
      <c r="C318" s="147" t="n"/>
      <c r="D318" s="180" t="n"/>
      <c r="E318" s="180" t="n"/>
      <c r="F318" s="180" t="n"/>
      <c r="G318" s="180" t="n"/>
      <c r="H318" s="168" t="n"/>
      <c r="I318" s="61"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A319" s="147" t="n"/>
      <c r="B319" s="147" t="n"/>
      <c r="C319" s="147" t="n"/>
      <c r="D319" s="180" t="n"/>
      <c r="E319" s="180" t="n"/>
      <c r="F319" s="180" t="n"/>
      <c r="G319" s="180" t="n"/>
      <c r="H319" s="168" t="n"/>
      <c r="I319" s="61"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A320" s="147" t="n"/>
      <c r="B320" s="147" t="n"/>
      <c r="C320" s="147" t="n"/>
      <c r="D320" s="180" t="n"/>
      <c r="E320" s="180" t="n"/>
      <c r="F320" s="180" t="n"/>
      <c r="G320" s="180" t="n"/>
      <c r="H320" s="168" t="n"/>
      <c r="I320" s="61"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A321" s="147" t="n"/>
      <c r="B321" s="147" t="n"/>
      <c r="C321" s="147" t="n"/>
      <c r="D321" s="180" t="n"/>
      <c r="E321" s="180" t="n"/>
      <c r="F321" s="180" t="n"/>
      <c r="G321" s="180" t="n"/>
      <c r="H321" s="168" t="n"/>
      <c r="I321" s="61"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A322" s="147" t="n"/>
      <c r="B322" s="147" t="n"/>
      <c r="C322" s="147" t="n"/>
      <c r="D322" s="180" t="n"/>
      <c r="E322" s="180" t="n"/>
      <c r="F322" s="180" t="n"/>
      <c r="G322" s="180" t="n"/>
      <c r="H322" s="168" t="n"/>
      <c r="I322" s="61"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A323" s="147" t="n"/>
      <c r="B323" s="147" t="n"/>
      <c r="C323" s="147" t="n"/>
      <c r="D323" s="180" t="n"/>
      <c r="E323" s="180" t="n"/>
      <c r="F323" s="180" t="n"/>
      <c r="G323" s="180" t="n"/>
      <c r="H323" s="168" t="n"/>
      <c r="I323" s="61"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A324" s="147" t="n"/>
      <c r="B324" s="147" t="n"/>
      <c r="C324" s="147" t="n"/>
      <c r="D324" s="180" t="n"/>
      <c r="E324" s="180" t="n"/>
      <c r="F324" s="180" t="n"/>
      <c r="G324" s="180" t="n"/>
      <c r="H324" s="168" t="n"/>
      <c r="I324" s="61"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A325" s="147" t="n"/>
      <c r="B325" s="147" t="n"/>
      <c r="C325" s="147" t="n"/>
      <c r="D325" s="180" t="n"/>
      <c r="E325" s="180" t="n"/>
      <c r="F325" s="180" t="n"/>
      <c r="G325" s="180" t="n"/>
      <c r="H325" s="168" t="n"/>
      <c r="I325" s="61"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A326" s="147" t="n"/>
      <c r="B326" s="147" t="n"/>
      <c r="C326" s="147" t="n"/>
      <c r="D326" s="180" t="n"/>
      <c r="E326" s="180" t="n"/>
      <c r="F326" s="180" t="n"/>
      <c r="G326" s="180" t="n"/>
      <c r="H326" s="168" t="n"/>
      <c r="I326" s="61"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A327" s="147" t="n"/>
      <c r="B327" s="147" t="n"/>
      <c r="C327" s="147" t="n"/>
      <c r="D327" s="180" t="n"/>
      <c r="E327" s="180" t="n"/>
      <c r="F327" s="180" t="n"/>
      <c r="G327" s="180" t="n"/>
      <c r="H327" s="168" t="n"/>
      <c r="I327" s="61"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A328" s="147" t="n"/>
      <c r="B328" s="147" t="n"/>
      <c r="C328" s="147" t="n"/>
      <c r="D328" s="180" t="n"/>
      <c r="E328" s="180" t="n"/>
      <c r="F328" s="180" t="n"/>
      <c r="G328" s="180" t="n"/>
      <c r="H328" s="168" t="n"/>
      <c r="I328" s="61"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A329" s="147" t="n"/>
      <c r="B329" s="147" t="n"/>
      <c r="C329" s="147" t="n"/>
      <c r="D329" s="180" t="n"/>
      <c r="E329" s="180" t="n"/>
      <c r="F329" s="180" t="n"/>
      <c r="G329" s="180" t="n"/>
      <c r="H329" s="168" t="n"/>
      <c r="I329" s="61"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A330" s="147" t="n"/>
      <c r="B330" s="147" t="n"/>
      <c r="C330" s="147" t="n"/>
      <c r="D330" s="180" t="n"/>
      <c r="E330" s="180" t="n"/>
      <c r="F330" s="180" t="n"/>
      <c r="G330" s="180" t="n"/>
      <c r="H330" s="168" t="n"/>
      <c r="I330" s="61"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A331" s="147" t="n"/>
      <c r="B331" s="147" t="n"/>
      <c r="C331" s="147" t="n"/>
      <c r="D331" s="180" t="n"/>
      <c r="E331" s="180" t="n"/>
      <c r="F331" s="180" t="n"/>
      <c r="G331" s="180" t="n"/>
      <c r="H331" s="168" t="n"/>
      <c r="I331" s="61"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A332" s="147" t="n"/>
      <c r="B332" s="147" t="n"/>
      <c r="C332" s="147" t="n"/>
      <c r="D332" s="180" t="n"/>
      <c r="E332" s="180" t="n"/>
      <c r="F332" s="180" t="n"/>
      <c r="G332" s="180" t="n"/>
      <c r="H332" s="168" t="n"/>
      <c r="I332" s="61"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A333" s="147" t="n"/>
      <c r="B333" s="147" t="n"/>
      <c r="C333" s="147" t="n"/>
      <c r="D333" s="180" t="n"/>
      <c r="E333" s="180" t="n"/>
      <c r="F333" s="180" t="n"/>
      <c r="G333" s="180" t="n"/>
      <c r="H333" s="168" t="n"/>
      <c r="I333" s="61"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A334" s="147" t="n"/>
      <c r="B334" s="147" t="n"/>
      <c r="C334" s="147" t="n"/>
      <c r="D334" s="180" t="n"/>
      <c r="E334" s="180" t="n"/>
      <c r="F334" s="180" t="n"/>
      <c r="G334" s="180" t="n"/>
      <c r="H334" s="168" t="n"/>
      <c r="I334" s="61"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A335" s="147" t="n"/>
      <c r="B335" s="147" t="n"/>
      <c r="C335" s="147" t="n"/>
      <c r="D335" s="180" t="n"/>
      <c r="E335" s="180" t="n"/>
      <c r="F335" s="180" t="n"/>
      <c r="G335" s="180" t="n"/>
      <c r="H335" s="168" t="n"/>
      <c r="I335" s="61"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A336" s="147" t="n"/>
      <c r="B336" s="147" t="n"/>
      <c r="C336" s="147" t="n"/>
      <c r="D336" s="180" t="n"/>
      <c r="E336" s="180" t="n"/>
      <c r="F336" s="180" t="n"/>
      <c r="G336" s="180" t="n"/>
      <c r="H336" s="168" t="n"/>
      <c r="I336" s="61"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A337" s="147" t="n"/>
      <c r="B337" s="147" t="n"/>
      <c r="C337" s="147" t="n"/>
      <c r="D337" s="180" t="n"/>
      <c r="E337" s="180" t="n"/>
      <c r="F337" s="180" t="n"/>
      <c r="G337" s="180" t="n"/>
      <c r="H337" s="168" t="n"/>
      <c r="I337" s="61"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A338" s="147" t="n"/>
      <c r="B338" s="147" t="n"/>
      <c r="C338" s="147" t="n"/>
      <c r="D338" s="180" t="n"/>
      <c r="E338" s="180" t="n"/>
      <c r="F338" s="180" t="n"/>
      <c r="G338" s="180" t="n"/>
      <c r="H338" s="168" t="n"/>
      <c r="I338" s="61"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A339" s="147" t="n"/>
      <c r="B339" s="147" t="n"/>
      <c r="C339" s="147" t="n"/>
      <c r="D339" s="180" t="n"/>
      <c r="E339" s="180" t="n"/>
      <c r="F339" s="180" t="n"/>
      <c r="G339" s="180" t="n"/>
      <c r="H339" s="168" t="n"/>
      <c r="I339" s="61"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A340" s="147" t="n"/>
      <c r="B340" s="147" t="n"/>
      <c r="C340" s="147" t="n"/>
      <c r="D340" s="180" t="n"/>
      <c r="E340" s="180" t="n"/>
      <c r="F340" s="180" t="n"/>
      <c r="G340" s="180" t="n"/>
      <c r="H340" s="168" t="n"/>
      <c r="I340" s="61"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A341" s="147" t="n"/>
      <c r="B341" s="147" t="n"/>
      <c r="C341" s="147" t="n"/>
      <c r="D341" s="180" t="n"/>
      <c r="E341" s="180" t="n"/>
      <c r="F341" s="180" t="n"/>
      <c r="G341" s="180" t="n"/>
      <c r="H341" s="168" t="n"/>
      <c r="I341" s="61"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A342" s="147" t="n"/>
      <c r="B342" s="147" t="n"/>
      <c r="C342" s="147" t="n"/>
      <c r="D342" s="180" t="n"/>
      <c r="E342" s="180" t="n"/>
      <c r="F342" s="180" t="n"/>
      <c r="G342" s="180" t="n"/>
      <c r="H342" s="168" t="n"/>
      <c r="I342" s="61"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A343" s="147" t="n"/>
      <c r="B343" s="147" t="n"/>
      <c r="C343" s="147" t="n"/>
      <c r="D343" s="180" t="n"/>
      <c r="E343" s="180" t="n"/>
      <c r="F343" s="180" t="n"/>
      <c r="G343" s="180" t="n"/>
      <c r="H343" s="168" t="n"/>
      <c r="I343" s="61"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A344" s="147" t="n"/>
      <c r="B344" s="147" t="n"/>
      <c r="C344" s="147" t="n"/>
      <c r="D344" s="180" t="n"/>
      <c r="E344" s="180" t="n"/>
      <c r="F344" s="180" t="n"/>
      <c r="G344" s="180" t="n"/>
      <c r="H344" s="168" t="n"/>
      <c r="I344" s="61"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A345" s="147" t="n"/>
      <c r="B345" s="147" t="n"/>
      <c r="C345" s="147" t="n"/>
      <c r="D345" s="180" t="n"/>
      <c r="E345" s="180" t="n"/>
      <c r="F345" s="180" t="n"/>
      <c r="G345" s="180" t="n"/>
      <c r="H345" s="168" t="n"/>
      <c r="I345" s="61"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A346" s="147" t="n"/>
      <c r="B346" s="147" t="n"/>
      <c r="C346" s="147" t="n"/>
      <c r="D346" s="180" t="n"/>
      <c r="E346" s="180" t="n"/>
      <c r="F346" s="180" t="n"/>
      <c r="G346" s="180" t="n"/>
      <c r="H346" s="168" t="n"/>
      <c r="I346" s="61"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A347" s="147" t="n"/>
      <c r="B347" s="147" t="n"/>
      <c r="C347" s="147" t="n"/>
      <c r="D347" s="180" t="n"/>
      <c r="E347" s="180" t="n"/>
      <c r="F347" s="180" t="n"/>
      <c r="G347" s="180" t="n"/>
      <c r="H347" s="168" t="n"/>
      <c r="I347" s="61"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A348" s="147" t="n"/>
      <c r="B348" s="147" t="n"/>
      <c r="C348" s="147" t="n"/>
      <c r="D348" s="180" t="n"/>
      <c r="E348" s="180" t="n"/>
      <c r="F348" s="180" t="n"/>
      <c r="G348" s="180" t="n"/>
      <c r="H348" s="168" t="n"/>
      <c r="I348" s="61"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A349" s="147" t="n"/>
      <c r="B349" s="147" t="n"/>
      <c r="C349" s="147" t="n"/>
      <c r="D349" s="180" t="n"/>
      <c r="E349" s="180" t="n"/>
      <c r="F349" s="180" t="n"/>
      <c r="G349" s="180" t="n"/>
      <c r="H349" s="168" t="n"/>
      <c r="I349" s="61"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A350" s="147" t="n"/>
      <c r="B350" s="147" t="n"/>
      <c r="C350" s="147" t="n"/>
      <c r="D350" s="180" t="n"/>
      <c r="E350" s="180" t="n"/>
      <c r="F350" s="180" t="n"/>
      <c r="G350" s="180" t="n"/>
      <c r="H350" s="168" t="n"/>
      <c r="I350" s="61"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A351" s="147" t="n"/>
      <c r="B351" s="147" t="n"/>
      <c r="C351" s="147" t="n"/>
      <c r="D351" s="180" t="n"/>
      <c r="E351" s="180" t="n"/>
      <c r="F351" s="180" t="n"/>
      <c r="G351" s="180" t="n"/>
      <c r="H351" s="168" t="n"/>
      <c r="I351" s="61"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A352" s="147" t="n"/>
      <c r="B352" s="147" t="n"/>
      <c r="C352" s="147" t="n"/>
      <c r="D352" s="180" t="n"/>
      <c r="E352" s="180" t="n"/>
      <c r="F352" s="180" t="n"/>
      <c r="G352" s="180" t="n"/>
      <c r="H352" s="168" t="n"/>
      <c r="I352" s="61"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A353" s="147" t="n"/>
      <c r="B353" s="147" t="n"/>
      <c r="C353" s="147" t="n"/>
      <c r="D353" s="180" t="n"/>
      <c r="E353" s="180" t="n"/>
      <c r="F353" s="180" t="n"/>
      <c r="G353" s="180" t="n"/>
      <c r="H353" s="168" t="n"/>
      <c r="I353" s="61"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A354" s="147" t="n"/>
      <c r="B354" s="147" t="n"/>
      <c r="C354" s="147" t="n"/>
      <c r="D354" s="180" t="n"/>
      <c r="E354" s="180" t="n"/>
      <c r="F354" s="180" t="n"/>
      <c r="G354" s="180" t="n"/>
      <c r="H354" s="168" t="n"/>
      <c r="I354" s="61"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A355" s="147" t="n"/>
      <c r="B355" s="147" t="n"/>
      <c r="C355" s="147" t="n"/>
      <c r="D355" s="180" t="n"/>
      <c r="E355" s="180" t="n"/>
      <c r="F355" s="180" t="n"/>
      <c r="G355" s="180" t="n"/>
      <c r="H355" s="168" t="n"/>
      <c r="I355" s="61"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A356" s="147" t="n"/>
      <c r="B356" s="147" t="n"/>
      <c r="C356" s="147" t="n"/>
      <c r="D356" s="180" t="n"/>
      <c r="E356" s="180" t="n"/>
      <c r="F356" s="180" t="n"/>
      <c r="G356" s="180" t="n"/>
      <c r="H356" s="168" t="n"/>
      <c r="I356" s="61"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A357" s="147" t="n"/>
      <c r="B357" s="147" t="n"/>
      <c r="C357" s="147" t="n"/>
      <c r="D357" s="180" t="n"/>
      <c r="E357" s="180" t="n"/>
      <c r="F357" s="180" t="n"/>
      <c r="G357" s="180" t="n"/>
      <c r="H357" s="168" t="n"/>
      <c r="I357" s="61"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A358" s="147" t="n"/>
      <c r="B358" s="147" t="n"/>
      <c r="C358" s="147" t="n"/>
      <c r="D358" s="180" t="n"/>
      <c r="E358" s="180" t="n"/>
      <c r="F358" s="180" t="n"/>
      <c r="G358" s="180" t="n"/>
      <c r="H358" s="168" t="n"/>
      <c r="I358" s="61"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A359" s="147" t="n"/>
      <c r="B359" s="147" t="n"/>
      <c r="C359" s="147" t="n"/>
      <c r="D359" s="180" t="n"/>
      <c r="E359" s="180" t="n"/>
      <c r="F359" s="180" t="n"/>
      <c r="G359" s="180" t="n"/>
      <c r="H359" s="168" t="n"/>
      <c r="I359" s="61"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A360" s="147" t="n"/>
      <c r="B360" s="147" t="n"/>
      <c r="C360" s="147" t="n"/>
      <c r="D360" s="180" t="n"/>
      <c r="E360" s="180" t="n"/>
      <c r="F360" s="180" t="n"/>
      <c r="G360" s="180" t="n"/>
      <c r="H360" s="168" t="n"/>
      <c r="I360" s="61"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A361" s="147" t="n"/>
      <c r="B361" s="147" t="n"/>
      <c r="C361" s="147" t="n"/>
      <c r="D361" s="180" t="n"/>
      <c r="E361" s="180" t="n"/>
      <c r="F361" s="180" t="n"/>
      <c r="G361" s="180" t="n"/>
      <c r="H361" s="168" t="n"/>
      <c r="I361" s="61"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A362" s="147" t="n"/>
      <c r="B362" s="147" t="n"/>
      <c r="C362" s="147" t="n"/>
      <c r="D362" s="180" t="n"/>
      <c r="E362" s="180" t="n"/>
      <c r="F362" s="180" t="n"/>
      <c r="G362" s="180" t="n"/>
      <c r="H362" s="168" t="n"/>
      <c r="I362" s="61"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A363" s="147" t="n"/>
      <c r="B363" s="147" t="n"/>
      <c r="C363" s="147" t="n"/>
      <c r="D363" s="180" t="n"/>
      <c r="E363" s="180" t="n"/>
      <c r="F363" s="180" t="n"/>
      <c r="G363" s="180" t="n"/>
      <c r="H363" s="168" t="n"/>
      <c r="I363" s="61"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A364" s="147" t="n"/>
      <c r="B364" s="147" t="n"/>
      <c r="C364" s="147" t="n"/>
      <c r="D364" s="180" t="n"/>
      <c r="E364" s="180" t="n"/>
      <c r="F364" s="180" t="n"/>
      <c r="G364" s="180" t="n"/>
      <c r="H364" s="168" t="n"/>
      <c r="I364" s="61"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A365" s="147" t="n"/>
      <c r="B365" s="147" t="n"/>
      <c r="C365" s="147" t="n"/>
      <c r="D365" s="180" t="n"/>
      <c r="E365" s="180" t="n"/>
      <c r="F365" s="180" t="n"/>
      <c r="G365" s="180" t="n"/>
      <c r="H365" s="168" t="n"/>
      <c r="I365" s="61"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A366" s="147" t="n"/>
      <c r="B366" s="147" t="n"/>
      <c r="C366" s="147" t="n"/>
      <c r="D366" s="180" t="n"/>
      <c r="E366" s="180" t="n"/>
      <c r="F366" s="180" t="n"/>
      <c r="G366" s="180" t="n"/>
      <c r="H366" s="168" t="n"/>
      <c r="I366" s="61"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A367" s="147" t="n"/>
      <c r="B367" s="147" t="n"/>
      <c r="C367" s="147" t="n"/>
      <c r="D367" s="180" t="n"/>
      <c r="E367" s="180" t="n"/>
      <c r="F367" s="180" t="n"/>
      <c r="G367" s="180" t="n"/>
      <c r="H367" s="168" t="n"/>
      <c r="I367" s="61"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A368" s="147" t="n"/>
      <c r="B368" s="147" t="n"/>
      <c r="C368" s="147" t="n"/>
      <c r="D368" s="180" t="n"/>
      <c r="E368" s="180" t="n"/>
      <c r="F368" s="180" t="n"/>
      <c r="G368" s="180" t="n"/>
      <c r="H368" s="168" t="n"/>
      <c r="I368" s="61"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A369" s="147" t="n"/>
      <c r="B369" s="147" t="n"/>
      <c r="C369" s="147" t="n"/>
      <c r="D369" s="180" t="n"/>
      <c r="E369" s="180" t="n"/>
      <c r="F369" s="180" t="n"/>
      <c r="G369" s="180" t="n"/>
      <c r="H369" s="168" t="n"/>
      <c r="I369" s="61"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A370" s="147" t="n"/>
      <c r="B370" s="147" t="n"/>
      <c r="C370" s="147" t="n"/>
      <c r="D370" s="180" t="n"/>
      <c r="E370" s="180" t="n"/>
      <c r="F370" s="180" t="n"/>
      <c r="G370" s="180" t="n"/>
      <c r="H370" s="168" t="n"/>
      <c r="I370" s="61"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A371" s="147" t="n"/>
      <c r="B371" s="147" t="n"/>
      <c r="C371" s="147" t="n"/>
      <c r="D371" s="180" t="n"/>
      <c r="E371" s="180" t="n"/>
      <c r="F371" s="180" t="n"/>
      <c r="G371" s="180" t="n"/>
      <c r="H371" s="168" t="n"/>
      <c r="I371" s="61"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A372" s="147" t="n"/>
      <c r="B372" s="147" t="n"/>
      <c r="C372" s="147" t="n"/>
      <c r="D372" s="180" t="n"/>
      <c r="E372" s="180" t="n"/>
      <c r="F372" s="180" t="n"/>
      <c r="G372" s="180" t="n"/>
      <c r="H372" s="168" t="n"/>
      <c r="I372" s="61"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A373" s="147" t="n"/>
      <c r="B373" s="147" t="n"/>
      <c r="C373" s="147" t="n"/>
      <c r="D373" s="180" t="n"/>
      <c r="E373" s="180" t="n"/>
      <c r="F373" s="180" t="n"/>
      <c r="G373" s="180" t="n"/>
      <c r="H373" s="168" t="n"/>
      <c r="I373" s="61"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A374" s="147" t="n"/>
      <c r="B374" s="147" t="n"/>
      <c r="C374" s="147" t="n"/>
      <c r="D374" s="180" t="n"/>
      <c r="E374" s="180" t="n"/>
      <c r="F374" s="180" t="n"/>
      <c r="G374" s="180" t="n"/>
      <c r="H374" s="168" t="n"/>
      <c r="I374" s="61"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A375" s="147" t="n"/>
      <c r="B375" s="147" t="n"/>
      <c r="C375" s="147" t="n"/>
      <c r="D375" s="180" t="n"/>
      <c r="E375" s="180" t="n"/>
      <c r="F375" s="180" t="n"/>
      <c r="G375" s="180" t="n"/>
      <c r="H375" s="168" t="n"/>
      <c r="I375" s="61"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A376" s="147" t="n"/>
      <c r="B376" s="147" t="n"/>
      <c r="C376" s="147" t="n"/>
      <c r="D376" s="180" t="n"/>
      <c r="E376" s="180" t="n"/>
      <c r="F376" s="180" t="n"/>
      <c r="G376" s="180" t="n"/>
      <c r="H376" s="168" t="n"/>
      <c r="I376" s="61"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A377" s="147" t="n"/>
      <c r="B377" s="147" t="n"/>
      <c r="C377" s="147" t="n"/>
      <c r="D377" s="180" t="n"/>
      <c r="E377" s="180" t="n"/>
      <c r="F377" s="180" t="n"/>
      <c r="G377" s="180" t="n"/>
      <c r="H377" s="168" t="n"/>
      <c r="I377" s="61"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A378" s="147" t="n"/>
      <c r="B378" s="147" t="n"/>
      <c r="C378" s="147" t="n"/>
      <c r="D378" s="180" t="n"/>
      <c r="E378" s="180" t="n"/>
      <c r="F378" s="180" t="n"/>
      <c r="G378" s="180" t="n"/>
      <c r="H378" s="168" t="n"/>
      <c r="I378" s="61"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A379" s="147" t="n"/>
      <c r="B379" s="147" t="n"/>
      <c r="C379" s="147" t="n"/>
      <c r="D379" s="180" t="n"/>
      <c r="E379" s="180" t="n"/>
      <c r="F379" s="180" t="n"/>
      <c r="G379" s="180" t="n"/>
      <c r="H379" s="168" t="n"/>
      <c r="I379" s="61"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A380" s="147" t="n"/>
      <c r="B380" s="147" t="n"/>
      <c r="C380" s="147" t="n"/>
      <c r="D380" s="180" t="n"/>
      <c r="E380" s="180" t="n"/>
      <c r="F380" s="180" t="n"/>
      <c r="G380" s="180" t="n"/>
      <c r="H380" s="168" t="n"/>
      <c r="I380" s="61"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A381" s="147" t="n"/>
      <c r="B381" s="147" t="n"/>
      <c r="C381" s="147" t="n"/>
      <c r="D381" s="180" t="n"/>
      <c r="E381" s="180" t="n"/>
      <c r="F381" s="180" t="n"/>
      <c r="G381" s="180" t="n"/>
      <c r="H381" s="168" t="n"/>
      <c r="I381" s="61"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A382" s="147" t="n"/>
      <c r="B382" s="147" t="n"/>
      <c r="C382" s="147" t="n"/>
      <c r="D382" s="180" t="n"/>
      <c r="E382" s="180" t="n"/>
      <c r="F382" s="180" t="n"/>
      <c r="G382" s="180" t="n"/>
      <c r="H382" s="168" t="n"/>
      <c r="I382" s="61"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A383" s="147" t="n"/>
      <c r="B383" s="147" t="n"/>
      <c r="C383" s="147" t="n"/>
      <c r="D383" s="180" t="n"/>
      <c r="E383" s="180" t="n"/>
      <c r="F383" s="180" t="n"/>
      <c r="G383" s="180" t="n"/>
      <c r="H383" s="168" t="n"/>
      <c r="I383" s="61"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A384" s="147" t="n"/>
      <c r="B384" s="147" t="n"/>
      <c r="C384" s="147" t="n"/>
      <c r="D384" s="180" t="n"/>
      <c r="E384" s="180" t="n"/>
      <c r="F384" s="180" t="n"/>
      <c r="G384" s="180" t="n"/>
      <c r="H384" s="168" t="n"/>
      <c r="I384" s="61"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A385" s="147" t="n"/>
      <c r="B385" s="147" t="n"/>
      <c r="C385" s="147" t="n"/>
      <c r="D385" s="180" t="n"/>
      <c r="E385" s="180" t="n"/>
      <c r="F385" s="180" t="n"/>
      <c r="G385" s="180" t="n"/>
      <c r="H385" s="168" t="n"/>
      <c r="I385" s="61"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A386" s="147" t="n"/>
      <c r="B386" s="147" t="n"/>
      <c r="C386" s="147" t="n"/>
      <c r="D386" s="180" t="n"/>
      <c r="E386" s="180" t="n"/>
      <c r="F386" s="180" t="n"/>
      <c r="G386" s="180" t="n"/>
      <c r="H386" s="168" t="n"/>
      <c r="I386" s="61"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A387" s="147" t="n"/>
      <c r="B387" s="147" t="n"/>
      <c r="C387" s="147" t="n"/>
      <c r="D387" s="180" t="n"/>
      <c r="E387" s="180" t="n"/>
      <c r="F387" s="180" t="n"/>
      <c r="G387" s="180" t="n"/>
      <c r="H387" s="168" t="n"/>
      <c r="I387" s="61"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A388" s="147" t="n"/>
      <c r="B388" s="147" t="n"/>
      <c r="C388" s="147" t="n"/>
      <c r="D388" s="180" t="n"/>
      <c r="E388" s="180" t="n"/>
      <c r="F388" s="180" t="n"/>
      <c r="G388" s="180" t="n"/>
      <c r="H388" s="168" t="n"/>
      <c r="I388" s="61"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A389" s="147" t="n"/>
      <c r="B389" s="147" t="n"/>
      <c r="C389" s="147" t="n"/>
      <c r="D389" s="180" t="n"/>
      <c r="E389" s="180" t="n"/>
      <c r="F389" s="180" t="n"/>
      <c r="G389" s="180" t="n"/>
      <c r="H389" s="168" t="n"/>
      <c r="I389" s="61"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A390" s="147" t="n"/>
      <c r="B390" s="147" t="n"/>
      <c r="C390" s="147" t="n"/>
      <c r="D390" s="180" t="n"/>
      <c r="E390" s="180" t="n"/>
      <c r="F390" s="180" t="n"/>
      <c r="G390" s="180" t="n"/>
      <c r="H390" s="168" t="n"/>
      <c r="I390" s="61"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A391" s="147" t="n"/>
      <c r="B391" s="147" t="n"/>
      <c r="C391" s="147" t="n"/>
      <c r="D391" s="180" t="n"/>
      <c r="E391" s="180" t="n"/>
      <c r="F391" s="180" t="n"/>
      <c r="G391" s="180" t="n"/>
      <c r="H391" s="168" t="n"/>
      <c r="I391" s="61"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A392" s="147" t="n"/>
      <c r="B392" s="147" t="n"/>
      <c r="C392" s="147" t="n"/>
      <c r="D392" s="180" t="n"/>
      <c r="E392" s="180" t="n"/>
      <c r="F392" s="180" t="n"/>
      <c r="G392" s="180" t="n"/>
      <c r="H392" s="168" t="n"/>
      <c r="I392" s="61"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A393" s="147" t="n"/>
      <c r="B393" s="147" t="n"/>
      <c r="C393" s="147" t="n"/>
      <c r="D393" s="180" t="n"/>
      <c r="E393" s="180" t="n"/>
      <c r="F393" s="180" t="n"/>
      <c r="G393" s="180" t="n"/>
      <c r="H393" s="168" t="n"/>
      <c r="I393" s="61"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A394" s="147" t="n"/>
      <c r="B394" s="147" t="n"/>
      <c r="C394" s="147" t="n"/>
      <c r="D394" s="180" t="n"/>
      <c r="E394" s="180" t="n"/>
      <c r="F394" s="180" t="n"/>
      <c r="G394" s="180" t="n"/>
      <c r="H394" s="168" t="n"/>
      <c r="I394" s="61"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A395" s="147" t="n"/>
      <c r="B395" s="147" t="n"/>
      <c r="C395" s="147" t="n"/>
      <c r="D395" s="180" t="n"/>
      <c r="E395" s="180" t="n"/>
      <c r="F395" s="180" t="n"/>
      <c r="G395" s="180" t="n"/>
      <c r="H395" s="168" t="n"/>
      <c r="I395" s="61"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A396" s="147" t="n"/>
      <c r="B396" s="147" t="n"/>
      <c r="C396" s="147" t="n"/>
      <c r="D396" s="180" t="n"/>
      <c r="E396" s="180" t="n"/>
      <c r="F396" s="180" t="n"/>
      <c r="G396" s="180" t="n"/>
      <c r="H396" s="168" t="n"/>
      <c r="I396" s="61"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A397" s="147" t="n"/>
      <c r="B397" s="147" t="n"/>
      <c r="C397" s="147" t="n"/>
      <c r="D397" s="180" t="n"/>
      <c r="E397" s="180" t="n"/>
      <c r="F397" s="180" t="n"/>
      <c r="G397" s="180" t="n"/>
      <c r="H397" s="168" t="n"/>
      <c r="I397" s="61"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A398" s="147" t="n"/>
      <c r="B398" s="147" t="n"/>
      <c r="C398" s="147" t="n"/>
      <c r="D398" s="180" t="n"/>
      <c r="E398" s="180" t="n"/>
      <c r="F398" s="180" t="n"/>
      <c r="G398" s="180" t="n"/>
      <c r="H398" s="168" t="n"/>
      <c r="I398" s="61"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A399" s="147" t="n"/>
      <c r="B399" s="147" t="n"/>
      <c r="C399" s="147" t="n"/>
      <c r="D399" s="180" t="n"/>
      <c r="E399" s="180" t="n"/>
      <c r="F399" s="180" t="n"/>
      <c r="G399" s="180" t="n"/>
      <c r="H399" s="168" t="n"/>
      <c r="I399" s="61"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A400" s="147" t="n"/>
      <c r="B400" s="147" t="n"/>
      <c r="C400" s="147" t="n"/>
      <c r="D400" s="180" t="n"/>
      <c r="E400" s="180" t="n"/>
      <c r="F400" s="180" t="n"/>
      <c r="G400" s="180" t="n"/>
      <c r="H400" s="168" t="n"/>
      <c r="I400" s="61"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A401" s="147" t="n"/>
      <c r="B401" s="147" t="n"/>
      <c r="C401" s="147" t="n"/>
      <c r="D401" s="180" t="n"/>
      <c r="E401" s="180" t="n"/>
      <c r="F401" s="180" t="n"/>
      <c r="G401" s="180" t="n"/>
      <c r="H401" s="168" t="n"/>
      <c r="I401" s="61"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A402" s="147" t="n"/>
      <c r="B402" s="147" t="n"/>
      <c r="C402" s="147" t="n"/>
      <c r="D402" s="180" t="n"/>
      <c r="E402" s="180" t="n"/>
      <c r="F402" s="180" t="n"/>
      <c r="G402" s="180" t="n"/>
      <c r="H402" s="168" t="n"/>
      <c r="I402" s="61"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A403" s="147" t="n"/>
      <c r="B403" s="147" t="n"/>
      <c r="C403" s="147" t="n"/>
      <c r="D403" s="180" t="n"/>
      <c r="E403" s="180" t="n"/>
      <c r="F403" s="180" t="n"/>
      <c r="G403" s="180" t="n"/>
      <c r="H403" s="168" t="n"/>
      <c r="I403" s="61"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A404" s="147" t="n"/>
      <c r="B404" s="147" t="n"/>
      <c r="C404" s="147" t="n"/>
      <c r="D404" s="180" t="n"/>
      <c r="E404" s="180" t="n"/>
      <c r="F404" s="180" t="n"/>
      <c r="G404" s="180" t="n"/>
      <c r="H404" s="168" t="n"/>
      <c r="I404" s="61"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A405" s="147" t="n"/>
      <c r="B405" s="147" t="n"/>
      <c r="C405" s="147" t="n"/>
      <c r="D405" s="180" t="n"/>
      <c r="E405" s="180" t="n"/>
      <c r="F405" s="180" t="n"/>
      <c r="G405" s="180" t="n"/>
      <c r="H405" s="168" t="n"/>
      <c r="I405" s="61"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A406" s="147" t="n"/>
      <c r="B406" s="147" t="n"/>
      <c r="C406" s="147" t="n"/>
      <c r="D406" s="180" t="n"/>
      <c r="E406" s="180" t="n"/>
      <c r="F406" s="180" t="n"/>
      <c r="G406" s="180" t="n"/>
      <c r="H406" s="168" t="n"/>
      <c r="I406" s="61"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A407" s="147" t="n"/>
      <c r="B407" s="147" t="n"/>
      <c r="C407" s="147" t="n"/>
      <c r="D407" s="180" t="n"/>
      <c r="E407" s="180" t="n"/>
      <c r="F407" s="180" t="n"/>
      <c r="G407" s="180" t="n"/>
      <c r="H407" s="168" t="n"/>
      <c r="I407" s="61"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A408" s="147" t="n"/>
      <c r="B408" s="147" t="n"/>
      <c r="C408" s="147" t="n"/>
      <c r="D408" s="180" t="n"/>
      <c r="E408" s="180" t="n"/>
      <c r="F408" s="180" t="n"/>
      <c r="G408" s="180" t="n"/>
      <c r="H408" s="168" t="n"/>
      <c r="I408" s="61"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A409" s="147" t="n"/>
      <c r="B409" s="147" t="n"/>
      <c r="C409" s="147" t="n"/>
      <c r="D409" s="180" t="n"/>
      <c r="E409" s="180" t="n"/>
      <c r="F409" s="180" t="n"/>
      <c r="G409" s="180" t="n"/>
      <c r="H409" s="168" t="n"/>
      <c r="I409" s="61"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A410" s="147" t="n"/>
      <c r="B410" s="147" t="n"/>
      <c r="C410" s="147" t="n"/>
      <c r="D410" s="180" t="n"/>
      <c r="E410" s="180" t="n"/>
      <c r="F410" s="180" t="n"/>
      <c r="G410" s="180" t="n"/>
      <c r="H410" s="168" t="n"/>
      <c r="I410" s="61"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A411" s="147" t="n"/>
      <c r="B411" s="147" t="n"/>
      <c r="C411" s="147" t="n"/>
      <c r="D411" s="180" t="n"/>
      <c r="E411" s="180" t="n"/>
      <c r="F411" s="180" t="n"/>
      <c r="G411" s="180" t="n"/>
      <c r="H411" s="168" t="n"/>
      <c r="I411" s="61"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A412" s="147" t="n"/>
      <c r="B412" s="147" t="n"/>
      <c r="C412" s="147" t="n"/>
      <c r="D412" s="180" t="n"/>
      <c r="E412" s="180" t="n"/>
      <c r="F412" s="180" t="n"/>
      <c r="G412" s="180" t="n"/>
      <c r="H412" s="168" t="n"/>
      <c r="I412" s="61"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A413" s="147" t="n"/>
      <c r="B413" s="147" t="n"/>
      <c r="C413" s="147" t="n"/>
      <c r="D413" s="180" t="n"/>
      <c r="E413" s="180" t="n"/>
      <c r="F413" s="180" t="n"/>
      <c r="G413" s="180" t="n"/>
      <c r="H413" s="168" t="n"/>
      <c r="I413" s="61"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A414" s="147" t="n"/>
      <c r="B414" s="147" t="n"/>
      <c r="C414" s="147" t="n"/>
      <c r="D414" s="180" t="n"/>
      <c r="E414" s="180" t="n"/>
      <c r="F414" s="180" t="n"/>
      <c r="G414" s="180" t="n"/>
      <c r="H414" s="168" t="n"/>
      <c r="I414" s="61"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A415" s="147" t="n"/>
      <c r="B415" s="147" t="n"/>
      <c r="C415" s="147" t="n"/>
      <c r="D415" s="180" t="n"/>
      <c r="E415" s="180" t="n"/>
      <c r="F415" s="180" t="n"/>
      <c r="G415" s="180" t="n"/>
      <c r="H415" s="168" t="n"/>
      <c r="I415" s="61"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A416" s="147" t="n"/>
      <c r="B416" s="147" t="n"/>
      <c r="C416" s="147" t="n"/>
      <c r="D416" s="180" t="n"/>
      <c r="E416" s="180" t="n"/>
      <c r="F416" s="180" t="n"/>
      <c r="G416" s="180" t="n"/>
      <c r="H416" s="168" t="n"/>
      <c r="I416" s="61"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A417" s="147" t="n"/>
      <c r="B417" s="147" t="n"/>
      <c r="C417" s="147" t="n"/>
      <c r="D417" s="180" t="n"/>
      <c r="E417" s="180" t="n"/>
      <c r="F417" s="180" t="n"/>
      <c r="G417" s="180" t="n"/>
      <c r="H417" s="168" t="n"/>
      <c r="I417" s="61"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A418" s="147" t="n"/>
      <c r="B418" s="147" t="n"/>
      <c r="C418" s="147" t="n"/>
      <c r="D418" s="180" t="n"/>
      <c r="E418" s="180" t="n"/>
      <c r="F418" s="180" t="n"/>
      <c r="G418" s="180" t="n"/>
      <c r="H418" s="168" t="n"/>
      <c r="I418" s="61"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A419" s="147" t="n"/>
      <c r="B419" s="147" t="n"/>
      <c r="C419" s="147" t="n"/>
      <c r="D419" s="180" t="n"/>
      <c r="E419" s="180" t="n"/>
      <c r="F419" s="180" t="n"/>
      <c r="G419" s="180" t="n"/>
      <c r="H419" s="168" t="n"/>
      <c r="I419" s="61"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A420" s="147" t="n"/>
      <c r="B420" s="147" t="n"/>
      <c r="C420" s="147" t="n"/>
      <c r="D420" s="180" t="n"/>
      <c r="E420" s="180" t="n"/>
      <c r="F420" s="180" t="n"/>
      <c r="G420" s="180" t="n"/>
      <c r="H420" s="168" t="n"/>
      <c r="I420" s="61"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A421" s="147" t="n"/>
      <c r="B421" s="147" t="n"/>
      <c r="C421" s="147" t="n"/>
      <c r="D421" s="180" t="n"/>
      <c r="E421" s="180" t="n"/>
      <c r="F421" s="180" t="n"/>
      <c r="G421" s="180" t="n"/>
      <c r="H421" s="168" t="n"/>
      <c r="I421" s="61"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A422" s="147" t="n"/>
      <c r="B422" s="147" t="n"/>
      <c r="C422" s="147" t="n"/>
      <c r="D422" s="180" t="n"/>
      <c r="E422" s="180" t="n"/>
      <c r="F422" s="180" t="n"/>
      <c r="G422" s="180" t="n"/>
      <c r="H422" s="168" t="n"/>
      <c r="I422" s="61"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A423" s="147" t="n"/>
      <c r="B423" s="147" t="n"/>
      <c r="C423" s="147" t="n"/>
      <c r="D423" s="180" t="n"/>
      <c r="E423" s="180" t="n"/>
      <c r="F423" s="180" t="n"/>
      <c r="G423" s="180" t="n"/>
      <c r="H423" s="168" t="n"/>
      <c r="I423" s="61"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A424" s="147" t="n"/>
      <c r="B424" s="147" t="n"/>
      <c r="C424" s="147" t="n"/>
      <c r="D424" s="180" t="n"/>
      <c r="E424" s="180" t="n"/>
      <c r="F424" s="180" t="n"/>
      <c r="G424" s="180" t="n"/>
      <c r="H424" s="168" t="n"/>
      <c r="I424" s="61"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A425" s="147" t="n"/>
      <c r="B425" s="147" t="n"/>
      <c r="C425" s="147" t="n"/>
      <c r="D425" s="180" t="n"/>
      <c r="E425" s="180" t="n"/>
      <c r="F425" s="180" t="n"/>
      <c r="G425" s="180" t="n"/>
      <c r="H425" s="168" t="n"/>
      <c r="I425" s="61"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A426" s="147" t="n"/>
      <c r="B426" s="147" t="n"/>
      <c r="C426" s="147" t="n"/>
      <c r="D426" s="180" t="n"/>
      <c r="E426" s="180" t="n"/>
      <c r="F426" s="180" t="n"/>
      <c r="G426" s="180" t="n"/>
      <c r="H426" s="168" t="n"/>
      <c r="I426" s="61"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A427" s="147" t="n"/>
      <c r="B427" s="147" t="n"/>
      <c r="C427" s="147" t="n"/>
      <c r="D427" s="180" t="n"/>
      <c r="E427" s="180" t="n"/>
      <c r="F427" s="180" t="n"/>
      <c r="G427" s="180" t="n"/>
      <c r="H427" s="168" t="n"/>
      <c r="I427" s="61"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A428" s="147" t="n"/>
      <c r="B428" s="147" t="n"/>
      <c r="C428" s="147" t="n"/>
      <c r="D428" s="180" t="n"/>
      <c r="E428" s="180" t="n"/>
      <c r="F428" s="180" t="n"/>
      <c r="G428" s="180" t="n"/>
      <c r="H428" s="168" t="n"/>
      <c r="I428" s="61"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A429" s="147" t="n"/>
      <c r="B429" s="147" t="n"/>
      <c r="C429" s="147" t="n"/>
      <c r="D429" s="180" t="n"/>
      <c r="E429" s="180" t="n"/>
      <c r="F429" s="180" t="n"/>
      <c r="G429" s="180" t="n"/>
      <c r="H429" s="168" t="n"/>
      <c r="I429" s="61"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A430" s="147" t="n"/>
      <c r="B430" s="147" t="n"/>
      <c r="C430" s="147" t="n"/>
      <c r="D430" s="180" t="n"/>
      <c r="E430" s="180" t="n"/>
      <c r="F430" s="180" t="n"/>
      <c r="G430" s="180" t="n"/>
      <c r="H430" s="168" t="n"/>
      <c r="I430" s="61"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A431" s="147" t="n"/>
      <c r="B431" s="147" t="n"/>
      <c r="C431" s="147" t="n"/>
      <c r="D431" s="180" t="n"/>
      <c r="E431" s="180" t="n"/>
      <c r="F431" s="180" t="n"/>
      <c r="G431" s="180" t="n"/>
      <c r="H431" s="168" t="n"/>
      <c r="I431" s="61"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A432" s="147" t="n"/>
      <c r="B432" s="147" t="n"/>
      <c r="C432" s="147" t="n"/>
      <c r="D432" s="180" t="n"/>
      <c r="E432" s="180" t="n"/>
      <c r="F432" s="180" t="n"/>
      <c r="G432" s="180" t="n"/>
      <c r="H432" s="168" t="n"/>
      <c r="I432" s="61"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A433" s="147" t="n"/>
      <c r="B433" s="147" t="n"/>
      <c r="C433" s="147" t="n"/>
      <c r="D433" s="180" t="n"/>
      <c r="E433" s="180" t="n"/>
      <c r="F433" s="180" t="n"/>
      <c r="G433" s="180" t="n"/>
      <c r="H433" s="168" t="n"/>
      <c r="I433" s="61"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A434" s="147" t="n"/>
      <c r="B434" s="147" t="n"/>
      <c r="C434" s="147" t="n"/>
      <c r="D434" s="180" t="n"/>
      <c r="E434" s="180" t="n"/>
      <c r="F434" s="180" t="n"/>
      <c r="G434" s="180" t="n"/>
      <c r="H434" s="168" t="n"/>
      <c r="I434" s="61"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A435" s="147" t="n"/>
      <c r="B435" s="147" t="n"/>
      <c r="C435" s="147" t="n"/>
      <c r="D435" s="180" t="n"/>
      <c r="E435" s="180" t="n"/>
      <c r="F435" s="180" t="n"/>
      <c r="G435" s="180" t="n"/>
      <c r="H435" s="168" t="n"/>
      <c r="I435" s="61"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A436" s="147" t="n"/>
      <c r="B436" s="147" t="n"/>
      <c r="C436" s="147" t="n"/>
      <c r="D436" s="180" t="n"/>
      <c r="E436" s="180" t="n"/>
      <c r="F436" s="180" t="n"/>
      <c r="G436" s="180" t="n"/>
      <c r="H436" s="168" t="n"/>
      <c r="I436" s="61"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A437" s="147" t="n"/>
      <c r="B437" s="147" t="n"/>
      <c r="C437" s="147" t="n"/>
      <c r="D437" s="180" t="n"/>
      <c r="E437" s="180" t="n"/>
      <c r="F437" s="180" t="n"/>
      <c r="G437" s="180" t="n"/>
      <c r="H437" s="168" t="n"/>
      <c r="I437" s="61"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A438" s="147" t="n"/>
      <c r="B438" s="147" t="n"/>
      <c r="C438" s="147" t="n"/>
      <c r="D438" s="180" t="n"/>
      <c r="E438" s="180" t="n"/>
      <c r="F438" s="180" t="n"/>
      <c r="G438" s="180" t="n"/>
      <c r="H438" s="168" t="n"/>
      <c r="I438" s="61"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A439" s="147" t="n"/>
      <c r="B439" s="147" t="n"/>
      <c r="C439" s="147" t="n"/>
      <c r="D439" s="180" t="n"/>
      <c r="E439" s="180" t="n"/>
      <c r="F439" s="180" t="n"/>
      <c r="G439" s="180" t="n"/>
      <c r="H439" s="168" t="n"/>
      <c r="I439" s="61"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A440" s="147" t="n"/>
      <c r="B440" s="147" t="n"/>
      <c r="C440" s="147" t="n"/>
      <c r="D440" s="180" t="n"/>
      <c r="E440" s="180" t="n"/>
      <c r="F440" s="180" t="n"/>
      <c r="G440" s="180" t="n"/>
      <c r="H440" s="168" t="n"/>
      <c r="I440" s="61"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A441" s="147" t="n"/>
      <c r="B441" s="147" t="n"/>
      <c r="C441" s="147" t="n"/>
      <c r="D441" s="180" t="n"/>
      <c r="E441" s="180" t="n"/>
      <c r="F441" s="180" t="n"/>
      <c r="G441" s="180" t="n"/>
      <c r="H441" s="168" t="n"/>
      <c r="I441" s="61"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A442" s="147" t="n"/>
      <c r="B442" s="147" t="n"/>
      <c r="C442" s="147" t="n"/>
      <c r="D442" s="180" t="n"/>
      <c r="E442" s="180" t="n"/>
      <c r="F442" s="180" t="n"/>
      <c r="G442" s="180" t="n"/>
      <c r="H442" s="168" t="n"/>
      <c r="I442" s="61"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A443" s="147" t="n"/>
      <c r="B443" s="147" t="n"/>
      <c r="C443" s="147" t="n"/>
      <c r="D443" s="180" t="n"/>
      <c r="E443" s="180" t="n"/>
      <c r="F443" s="180" t="n"/>
      <c r="G443" s="180" t="n"/>
      <c r="H443" s="168" t="n"/>
      <c r="I443" s="61"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A444" s="147" t="n"/>
      <c r="B444" s="147" t="n"/>
      <c r="C444" s="147" t="n"/>
      <c r="D444" s="180" t="n"/>
      <c r="E444" s="180" t="n"/>
      <c r="F444" s="180" t="n"/>
      <c r="G444" s="180" t="n"/>
      <c r="H444" s="168" t="n"/>
      <c r="I444" s="61"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A445" s="147" t="n"/>
      <c r="B445" s="147" t="n"/>
      <c r="C445" s="147" t="n"/>
      <c r="D445" s="180" t="n"/>
      <c r="E445" s="180" t="n"/>
      <c r="F445" s="180" t="n"/>
      <c r="G445" s="180" t="n"/>
      <c r="H445" s="168" t="n"/>
      <c r="I445" s="61"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A446" s="147" t="n"/>
      <c r="B446" s="147" t="n"/>
      <c r="C446" s="147" t="n"/>
      <c r="D446" s="180" t="n"/>
      <c r="E446" s="180" t="n"/>
      <c r="F446" s="180" t="n"/>
      <c r="G446" s="180" t="n"/>
      <c r="H446" s="168" t="n"/>
      <c r="I446" s="61"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A447" s="147" t="n"/>
      <c r="B447" s="147" t="n"/>
      <c r="C447" s="147" t="n"/>
      <c r="D447" s="180" t="n"/>
      <c r="E447" s="180" t="n"/>
      <c r="F447" s="180" t="n"/>
      <c r="G447" s="180" t="n"/>
      <c r="H447" s="168" t="n"/>
      <c r="I447" s="61"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A448" s="147" t="n"/>
      <c r="B448" s="147" t="n"/>
      <c r="C448" s="147" t="n"/>
      <c r="D448" s="180" t="n"/>
      <c r="E448" s="180" t="n"/>
      <c r="F448" s="180" t="n"/>
      <c r="G448" s="180" t="n"/>
      <c r="H448" s="168" t="n"/>
      <c r="I448" s="61"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A449" s="147" t="n"/>
      <c r="B449" s="147" t="n"/>
      <c r="C449" s="147" t="n"/>
      <c r="D449" s="180" t="n"/>
      <c r="E449" s="180" t="n"/>
      <c r="F449" s="180" t="n"/>
      <c r="G449" s="180" t="n"/>
      <c r="H449" s="168" t="n"/>
      <c r="I449" s="61"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A450" s="147" t="n"/>
      <c r="B450" s="147" t="n"/>
      <c r="C450" s="147" t="n"/>
      <c r="D450" s="180" t="n"/>
      <c r="E450" s="180" t="n"/>
      <c r="F450" s="180" t="n"/>
      <c r="G450" s="180" t="n"/>
      <c r="H450" s="168" t="n"/>
      <c r="I450" s="61"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A451" s="147" t="n"/>
      <c r="B451" s="147" t="n"/>
      <c r="C451" s="147" t="n"/>
      <c r="D451" s="180" t="n"/>
      <c r="E451" s="180" t="n"/>
      <c r="F451" s="180" t="n"/>
      <c r="G451" s="180" t="n"/>
      <c r="H451" s="168" t="n"/>
      <c r="I451" s="61"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A452" s="147" t="n"/>
      <c r="B452" s="147" t="n"/>
      <c r="C452" s="147" t="n"/>
      <c r="D452" s="180" t="n"/>
      <c r="E452" s="180" t="n"/>
      <c r="F452" s="180" t="n"/>
      <c r="G452" s="180" t="n"/>
      <c r="H452" s="168" t="n"/>
      <c r="I452" s="61"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A453" s="147" t="n"/>
      <c r="B453" s="147" t="n"/>
      <c r="C453" s="147" t="n"/>
      <c r="D453" s="180" t="n"/>
      <c r="E453" s="180" t="n"/>
      <c r="F453" s="180" t="n"/>
      <c r="G453" s="180" t="n"/>
      <c r="H453" s="168" t="n"/>
      <c r="I453" s="61"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A454" s="147" t="n"/>
      <c r="B454" s="147" t="n"/>
      <c r="C454" s="147" t="n"/>
      <c r="D454" s="180" t="n"/>
      <c r="E454" s="180" t="n"/>
      <c r="F454" s="180" t="n"/>
      <c r="G454" s="180" t="n"/>
      <c r="H454" s="168" t="n"/>
      <c r="I454" s="61"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A455" s="147" t="n"/>
      <c r="B455" s="147" t="n"/>
      <c r="C455" s="147" t="n"/>
      <c r="D455" s="180" t="n"/>
      <c r="E455" s="180" t="n"/>
      <c r="F455" s="180" t="n"/>
      <c r="G455" s="180" t="n"/>
      <c r="H455" s="168" t="n"/>
      <c r="I455" s="61"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A456" s="147" t="n"/>
      <c r="B456" s="147" t="n"/>
      <c r="C456" s="147" t="n"/>
      <c r="D456" s="180" t="n"/>
      <c r="E456" s="180" t="n"/>
      <c r="F456" s="180" t="n"/>
      <c r="G456" s="180" t="n"/>
      <c r="H456" s="168" t="n"/>
      <c r="I456" s="61"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A457" s="147" t="n"/>
      <c r="B457" s="147" t="n"/>
      <c r="C457" s="147" t="n"/>
      <c r="D457" s="180" t="n"/>
      <c r="E457" s="180" t="n"/>
      <c r="F457" s="180" t="n"/>
      <c r="G457" s="180" t="n"/>
      <c r="H457" s="168" t="n"/>
      <c r="I457" s="61"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A458" s="147" t="n"/>
      <c r="B458" s="147" t="n"/>
      <c r="C458" s="147" t="n"/>
      <c r="D458" s="180" t="n"/>
      <c r="E458" s="180" t="n"/>
      <c r="F458" s="180" t="n"/>
      <c r="G458" s="180" t="n"/>
      <c r="H458" s="168" t="n"/>
      <c r="I458" s="61"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A459" s="147" t="n"/>
      <c r="B459" s="147" t="n"/>
      <c r="C459" s="147" t="n"/>
      <c r="D459" s="180" t="n"/>
      <c r="E459" s="180" t="n"/>
      <c r="F459" s="180" t="n"/>
      <c r="G459" s="180" t="n"/>
      <c r="H459" s="168" t="n"/>
      <c r="I459" s="61"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A460" s="147" t="n"/>
      <c r="B460" s="147" t="n"/>
      <c r="C460" s="147" t="n"/>
      <c r="D460" s="180" t="n"/>
      <c r="E460" s="180" t="n"/>
      <c r="F460" s="180" t="n"/>
      <c r="G460" s="180" t="n"/>
      <c r="H460" s="168" t="n"/>
      <c r="I460" s="61"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A461" s="147" t="n"/>
      <c r="B461" s="147" t="n"/>
      <c r="C461" s="147" t="n"/>
      <c r="D461" s="180" t="n"/>
      <c r="E461" s="180" t="n"/>
      <c r="F461" s="180" t="n"/>
      <c r="G461" s="180" t="n"/>
      <c r="H461" s="168" t="n"/>
      <c r="I461" s="61"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A462" s="147" t="n"/>
      <c r="B462" s="147" t="n"/>
      <c r="C462" s="147" t="n"/>
      <c r="D462" s="180" t="n"/>
      <c r="E462" s="180" t="n"/>
      <c r="F462" s="180" t="n"/>
      <c r="G462" s="180" t="n"/>
      <c r="H462" s="168" t="n"/>
      <c r="I462" s="61"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A463" s="147" t="n"/>
      <c r="B463" s="147" t="n"/>
      <c r="C463" s="147" t="n"/>
      <c r="D463" s="180" t="n"/>
      <c r="E463" s="180" t="n"/>
      <c r="F463" s="180" t="n"/>
      <c r="G463" s="180" t="n"/>
      <c r="H463" s="168" t="n"/>
      <c r="I463" s="61"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A464" s="147" t="n"/>
      <c r="B464" s="147" t="n"/>
      <c r="C464" s="147" t="n"/>
      <c r="D464" s="180" t="n"/>
      <c r="E464" s="180" t="n"/>
      <c r="F464" s="180" t="n"/>
      <c r="G464" s="180" t="n"/>
      <c r="H464" s="168" t="n"/>
      <c r="I464" s="61"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A465" s="147" t="n"/>
      <c r="B465" s="147" t="n"/>
      <c r="C465" s="147" t="n"/>
      <c r="D465" s="180" t="n"/>
      <c r="E465" s="180" t="n"/>
      <c r="F465" s="180" t="n"/>
      <c r="G465" s="180" t="n"/>
      <c r="H465" s="168" t="n"/>
      <c r="I465" s="61"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A466" s="147" t="n"/>
      <c r="B466" s="147" t="n"/>
      <c r="C466" s="147" t="n"/>
      <c r="D466" s="180" t="n"/>
      <c r="E466" s="180" t="n"/>
      <c r="F466" s="180" t="n"/>
      <c r="G466" s="180" t="n"/>
      <c r="H466" s="168" t="n"/>
      <c r="I466" s="61"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A467" s="147" t="n"/>
      <c r="B467" s="147" t="n"/>
      <c r="C467" s="147" t="n"/>
      <c r="D467" s="180" t="n"/>
      <c r="E467" s="180" t="n"/>
      <c r="F467" s="180" t="n"/>
      <c r="G467" s="180" t="n"/>
      <c r="H467" s="168" t="n"/>
      <c r="I467" s="61"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A468" s="147" t="n"/>
      <c r="B468" s="147" t="n"/>
      <c r="C468" s="147" t="n"/>
      <c r="D468" s="180" t="n"/>
      <c r="E468" s="180" t="n"/>
      <c r="F468" s="180" t="n"/>
      <c r="G468" s="180" t="n"/>
      <c r="H468" s="168" t="n"/>
      <c r="I468" s="61"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A469" s="147" t="n"/>
      <c r="B469" s="147" t="n"/>
      <c r="C469" s="147" t="n"/>
      <c r="D469" s="180" t="n"/>
      <c r="E469" s="180" t="n"/>
      <c r="F469" s="180" t="n"/>
      <c r="G469" s="180" t="n"/>
      <c r="H469" s="168" t="n"/>
      <c r="I469" s="61"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A470" s="147" t="n"/>
      <c r="B470" s="147" t="n"/>
      <c r="C470" s="147" t="n"/>
      <c r="D470" s="180" t="n"/>
      <c r="E470" s="180" t="n"/>
      <c r="F470" s="180" t="n"/>
      <c r="G470" s="180" t="n"/>
      <c r="H470" s="168" t="n"/>
      <c r="I470" s="61"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A471" s="147" t="n"/>
      <c r="B471" s="147" t="n"/>
      <c r="C471" s="147" t="n"/>
      <c r="D471" s="180" t="n"/>
      <c r="E471" s="180" t="n"/>
      <c r="F471" s="180" t="n"/>
      <c r="G471" s="180" t="n"/>
      <c r="H471" s="168" t="n"/>
      <c r="I471" s="61"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A472" s="147" t="n"/>
      <c r="B472" s="147" t="n"/>
      <c r="C472" s="147" t="n"/>
      <c r="D472" s="180" t="n"/>
      <c r="E472" s="180" t="n"/>
      <c r="F472" s="180" t="n"/>
      <c r="G472" s="180" t="n"/>
      <c r="H472" s="168" t="n"/>
      <c r="I472" s="61"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A473" s="147" t="n"/>
      <c r="B473" s="147" t="n"/>
      <c r="C473" s="147" t="n"/>
      <c r="D473" s="180" t="n"/>
      <c r="E473" s="180" t="n"/>
      <c r="F473" s="180" t="n"/>
      <c r="G473" s="180" t="n"/>
      <c r="H473" s="168" t="n"/>
      <c r="I473" s="61"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A474" s="147" t="n"/>
      <c r="B474" s="147" t="n"/>
      <c r="C474" s="147" t="n"/>
      <c r="D474" s="180" t="n"/>
      <c r="E474" s="180" t="n"/>
      <c r="F474" s="180" t="n"/>
      <c r="G474" s="180" t="n"/>
      <c r="H474" s="168" t="n"/>
      <c r="I474" s="61"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A475" s="147" t="n"/>
      <c r="B475" s="147" t="n"/>
      <c r="C475" s="147" t="n"/>
      <c r="D475" s="180" t="n"/>
      <c r="E475" s="180" t="n"/>
      <c r="F475" s="180" t="n"/>
      <c r="G475" s="180" t="n"/>
      <c r="H475" s="168" t="n"/>
      <c r="I475" s="61"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A476" s="147" t="n"/>
      <c r="B476" s="147" t="n"/>
      <c r="C476" s="147" t="n"/>
      <c r="D476" s="180" t="n"/>
      <c r="E476" s="180" t="n"/>
      <c r="F476" s="180" t="n"/>
      <c r="G476" s="180" t="n"/>
      <c r="H476" s="168" t="n"/>
      <c r="I476" s="61"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A477" s="147" t="n"/>
      <c r="B477" s="147" t="n"/>
      <c r="C477" s="147" t="n"/>
      <c r="D477" s="180" t="n"/>
      <c r="E477" s="180" t="n"/>
      <c r="F477" s="180" t="n"/>
      <c r="G477" s="180" t="n"/>
      <c r="H477" s="168" t="n"/>
      <c r="I477" s="61"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A478" s="147" t="n"/>
      <c r="B478" s="147" t="n"/>
      <c r="C478" s="147" t="n"/>
      <c r="D478" s="180" t="n"/>
      <c r="E478" s="180" t="n"/>
      <c r="F478" s="180" t="n"/>
      <c r="G478" s="180" t="n"/>
      <c r="H478" s="168" t="n"/>
      <c r="I478" s="61"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A479" s="147" t="n"/>
      <c r="B479" s="147" t="n"/>
      <c r="C479" s="147" t="n"/>
      <c r="D479" s="180" t="n"/>
      <c r="E479" s="180" t="n"/>
      <c r="F479" s="180" t="n"/>
      <c r="G479" s="180" t="n"/>
      <c r="H479" s="168" t="n"/>
      <c r="I479" s="61"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A480" s="147" t="n"/>
      <c r="B480" s="147" t="n"/>
      <c r="C480" s="147" t="n"/>
      <c r="D480" s="180" t="n"/>
      <c r="E480" s="180" t="n"/>
      <c r="F480" s="180" t="n"/>
      <c r="G480" s="180" t="n"/>
      <c r="H480" s="168" t="n"/>
      <c r="I480" s="61"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A481" s="147" t="n"/>
      <c r="B481" s="147" t="n"/>
      <c r="C481" s="147" t="n"/>
      <c r="D481" s="180" t="n"/>
      <c r="E481" s="180" t="n"/>
      <c r="F481" s="180" t="n"/>
      <c r="G481" s="180" t="n"/>
      <c r="H481" s="168" t="n"/>
      <c r="I481" s="61"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A482" s="147" t="n"/>
      <c r="B482" s="147" t="n"/>
      <c r="C482" s="147" t="n"/>
      <c r="D482" s="180" t="n"/>
      <c r="E482" s="180" t="n"/>
      <c r="F482" s="180" t="n"/>
      <c r="G482" s="180" t="n"/>
      <c r="H482" s="168" t="n"/>
      <c r="I482" s="61"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A483" s="147" t="n"/>
      <c r="B483" s="147" t="n"/>
      <c r="C483" s="147" t="n"/>
      <c r="D483" s="180" t="n"/>
      <c r="E483" s="180" t="n"/>
      <c r="F483" s="180" t="n"/>
      <c r="G483" s="180" t="n"/>
      <c r="H483" s="168" t="n"/>
      <c r="I483" s="61"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A484" s="147" t="n"/>
      <c r="B484" s="147" t="n"/>
      <c r="C484" s="147" t="n"/>
      <c r="D484" s="180" t="n"/>
      <c r="E484" s="180" t="n"/>
      <c r="F484" s="180" t="n"/>
      <c r="G484" s="180" t="n"/>
      <c r="H484" s="168" t="n"/>
      <c r="I484" s="61"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A485" s="147" t="n"/>
      <c r="B485" s="147" t="n"/>
      <c r="C485" s="147" t="n"/>
      <c r="D485" s="180" t="n"/>
      <c r="E485" s="180" t="n"/>
      <c r="F485" s="180" t="n"/>
      <c r="G485" s="180" t="n"/>
      <c r="H485" s="168" t="n"/>
      <c r="I485" s="61"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A486" s="147" t="n"/>
      <c r="B486" s="147" t="n"/>
      <c r="C486" s="147" t="n"/>
      <c r="D486" s="180" t="n"/>
      <c r="E486" s="180" t="n"/>
      <c r="F486" s="180" t="n"/>
      <c r="G486" s="180" t="n"/>
      <c r="H486" s="168" t="n"/>
      <c r="I486" s="61"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A487" s="147" t="n"/>
      <c r="B487" s="147" t="n"/>
      <c r="C487" s="147" t="n"/>
      <c r="D487" s="180" t="n"/>
      <c r="E487" s="180" t="n"/>
      <c r="F487" s="180" t="n"/>
      <c r="G487" s="180" t="n"/>
      <c r="H487" s="168" t="n"/>
      <c r="I487" s="61"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A488" s="147" t="n"/>
      <c r="B488" s="147" t="n"/>
      <c r="C488" s="147" t="n"/>
      <c r="D488" s="180" t="n"/>
      <c r="E488" s="180" t="n"/>
      <c r="F488" s="180" t="n"/>
      <c r="G488" s="180" t="n"/>
      <c r="H488" s="168" t="n"/>
      <c r="I488" s="61"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A489" s="147" t="n"/>
      <c r="B489" s="147" t="n"/>
      <c r="C489" s="147" t="n"/>
      <c r="D489" s="180" t="n"/>
      <c r="E489" s="180" t="n"/>
      <c r="F489" s="180" t="n"/>
      <c r="G489" s="180" t="n"/>
      <c r="H489" s="168" t="n"/>
      <c r="I489" s="61"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A490" s="147" t="n"/>
      <c r="B490" s="147" t="n"/>
      <c r="C490" s="147" t="n"/>
      <c r="D490" s="180" t="n"/>
      <c r="E490" s="180" t="n"/>
      <c r="F490" s="180" t="n"/>
      <c r="G490" s="180" t="n"/>
      <c r="H490" s="168" t="n"/>
      <c r="I490" s="61"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A491" s="147" t="n"/>
      <c r="B491" s="147" t="n"/>
      <c r="C491" s="147" t="n"/>
      <c r="D491" s="180" t="n"/>
      <c r="E491" s="180" t="n"/>
      <c r="F491" s="180" t="n"/>
      <c r="G491" s="180" t="n"/>
      <c r="H491" s="168" t="n"/>
      <c r="I491" s="61"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A492" s="147" t="n"/>
      <c r="B492" s="147" t="n"/>
      <c r="C492" s="147" t="n"/>
      <c r="D492" s="180" t="n"/>
      <c r="E492" s="180" t="n"/>
      <c r="F492" s="180" t="n"/>
      <c r="G492" s="180" t="n"/>
      <c r="H492" s="168" t="n"/>
      <c r="I492" s="61"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A493" s="147" t="n"/>
      <c r="B493" s="147" t="n"/>
      <c r="C493" s="147" t="n"/>
      <c r="D493" s="180" t="n"/>
      <c r="E493" s="180" t="n"/>
      <c r="F493" s="180" t="n"/>
      <c r="G493" s="180" t="n"/>
      <c r="H493" s="168" t="n"/>
      <c r="I493" s="61"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A494" s="147" t="n"/>
      <c r="B494" s="147" t="n"/>
      <c r="C494" s="147" t="n"/>
      <c r="D494" s="180" t="n"/>
      <c r="E494" s="180" t="n"/>
      <c r="F494" s="180" t="n"/>
      <c r="G494" s="180" t="n"/>
      <c r="H494" s="168" t="n"/>
      <c r="I494" s="61"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A495" s="147" t="n"/>
      <c r="B495" s="147" t="n"/>
      <c r="C495" s="147" t="n"/>
      <c r="D495" s="180" t="n"/>
      <c r="E495" s="180" t="n"/>
      <c r="F495" s="180" t="n"/>
      <c r="G495" s="180" t="n"/>
      <c r="H495" s="168" t="n"/>
      <c r="I495" s="61"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A496" s="147" t="n"/>
      <c r="B496" s="147" t="n"/>
      <c r="C496" s="147" t="n"/>
      <c r="D496" s="180" t="n"/>
      <c r="E496" s="180" t="n"/>
      <c r="F496" s="180" t="n"/>
      <c r="G496" s="180" t="n"/>
      <c r="H496" s="168" t="n"/>
      <c r="I496" s="61"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A497" s="147" t="n"/>
      <c r="B497" s="147" t="n"/>
      <c r="C497" s="147" t="n"/>
      <c r="D497" s="180" t="n"/>
      <c r="E497" s="180" t="n"/>
      <c r="F497" s="180" t="n"/>
      <c r="G497" s="180" t="n"/>
      <c r="H497" s="168" t="n"/>
      <c r="I497" s="61"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A498" s="147" t="n"/>
      <c r="B498" s="147" t="n"/>
      <c r="C498" s="147" t="n"/>
      <c r="D498" s="180" t="n"/>
      <c r="E498" s="180" t="n"/>
      <c r="F498" s="180" t="n"/>
      <c r="G498" s="180" t="n"/>
      <c r="H498" s="168" t="n"/>
      <c r="I498" s="61"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A499" s="147" t="n"/>
      <c r="B499" s="147" t="n"/>
      <c r="C499" s="147" t="n"/>
      <c r="D499" s="180" t="n"/>
      <c r="E499" s="180" t="n"/>
      <c r="F499" s="180" t="n"/>
      <c r="G499" s="180" t="n"/>
      <c r="H499" s="168" t="n"/>
      <c r="I499" s="61"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A500" s="147" t="n"/>
      <c r="B500" s="147" t="n"/>
      <c r="C500" s="147" t="n"/>
      <c r="D500" s="180" t="n"/>
      <c r="E500" s="180" t="n"/>
      <c r="F500" s="180" t="n"/>
      <c r="G500" s="180" t="n"/>
      <c r="H500" s="168" t="n"/>
      <c r="I500" s="61"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A501" s="147" t="n"/>
      <c r="B501" s="147" t="n"/>
      <c r="C501" s="147" t="n"/>
      <c r="D501" s="180" t="n"/>
      <c r="E501" s="180" t="n"/>
      <c r="F501" s="180" t="n"/>
      <c r="G501" s="180" t="n"/>
      <c r="H501" s="168" t="n"/>
      <c r="I501" s="61"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A502" s="147" t="n"/>
      <c r="B502" s="147" t="n"/>
      <c r="C502" s="147" t="n"/>
      <c r="D502" s="180" t="n"/>
      <c r="E502" s="180" t="n"/>
      <c r="F502" s="180" t="n"/>
      <c r="G502" s="180" t="n"/>
      <c r="H502" s="168" t="n"/>
      <c r="I502" s="61"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A503" s="147" t="n"/>
      <c r="B503" s="147" t="n"/>
      <c r="C503" s="147" t="n"/>
      <c r="D503" s="180" t="n"/>
      <c r="E503" s="180" t="n"/>
      <c r="F503" s="180" t="n"/>
      <c r="G503" s="180" t="n"/>
      <c r="H503" s="168" t="n"/>
      <c r="I503" s="61"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A504" s="147" t="n"/>
      <c r="B504" s="147" t="n"/>
      <c r="C504" s="147" t="n"/>
      <c r="D504" s="180" t="n"/>
      <c r="E504" s="180" t="n"/>
      <c r="F504" s="180" t="n"/>
      <c r="G504" s="180" t="n"/>
      <c r="H504" s="168" t="n"/>
      <c r="I504" s="61"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A505" s="147" t="n"/>
      <c r="B505" s="147" t="n"/>
      <c r="C505" s="147" t="n"/>
      <c r="D505" s="180" t="n"/>
      <c r="E505" s="180" t="n"/>
      <c r="F505" s="180" t="n"/>
      <c r="G505" s="180" t="n"/>
      <c r="H505" s="168" t="n"/>
      <c r="I505" s="61"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A506" s="147" t="n"/>
      <c r="B506" s="147" t="n"/>
      <c r="C506" s="147" t="n"/>
      <c r="D506" s="180" t="n"/>
      <c r="E506" s="180" t="n"/>
      <c r="F506" s="180" t="n"/>
      <c r="G506" s="180" t="n"/>
      <c r="H506" s="168" t="n"/>
      <c r="I506" s="61"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A507" s="147" t="n"/>
      <c r="B507" s="147" t="n"/>
      <c r="C507" s="147" t="n"/>
      <c r="D507" s="180" t="n"/>
      <c r="E507" s="180" t="n"/>
      <c r="F507" s="180" t="n"/>
      <c r="G507" s="180" t="n"/>
      <c r="H507" s="168" t="n"/>
      <c r="I507" s="61"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A508" s="147" t="n"/>
      <c r="B508" s="147" t="n"/>
      <c r="C508" s="147" t="n"/>
      <c r="D508" s="180" t="n"/>
      <c r="E508" s="180" t="n"/>
      <c r="F508" s="180" t="n"/>
      <c r="G508" s="180" t="n"/>
      <c r="H508" s="168" t="n"/>
      <c r="I508" s="61"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A509" s="147" t="n"/>
      <c r="B509" s="147" t="n"/>
      <c r="C509" s="147" t="n"/>
      <c r="D509" s="180" t="n"/>
      <c r="E509" s="180" t="n"/>
      <c r="F509" s="180" t="n"/>
      <c r="G509" s="180" t="n"/>
      <c r="H509" s="168" t="n"/>
      <c r="I509" s="61"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A510" s="147" t="n"/>
      <c r="B510" s="147" t="n"/>
      <c r="C510" s="147" t="n"/>
      <c r="D510" s="180" t="n"/>
      <c r="E510" s="180" t="n"/>
      <c r="F510" s="180" t="n"/>
      <c r="G510" s="180" t="n"/>
      <c r="H510" s="168" t="n"/>
      <c r="I510" s="61"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A511" s="147" t="n"/>
      <c r="B511" s="147" t="n"/>
      <c r="C511" s="147" t="n"/>
      <c r="D511" s="180" t="n"/>
      <c r="E511" s="180" t="n"/>
      <c r="F511" s="180" t="n"/>
      <c r="G511" s="180" t="n"/>
      <c r="H511" s="168" t="n"/>
      <c r="I511" s="61"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A512" s="147" t="n"/>
      <c r="B512" s="147" t="n"/>
      <c r="C512" s="147" t="n"/>
      <c r="D512" s="180" t="n"/>
      <c r="E512" s="180" t="n"/>
      <c r="F512" s="180" t="n"/>
      <c r="G512" s="180" t="n"/>
      <c r="H512" s="168" t="n"/>
      <c r="I512" s="61"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A513" s="147" t="n"/>
      <c r="B513" s="147" t="n"/>
      <c r="C513" s="147" t="n"/>
      <c r="D513" s="180" t="n"/>
      <c r="E513" s="180" t="n"/>
      <c r="F513" s="180" t="n"/>
      <c r="G513" s="180" t="n"/>
      <c r="H513" s="168" t="n"/>
      <c r="I513" s="61"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A514" s="147" t="n"/>
      <c r="B514" s="147" t="n"/>
      <c r="C514" s="147" t="n"/>
      <c r="D514" s="180" t="n"/>
      <c r="E514" s="180" t="n"/>
      <c r="F514" s="180" t="n"/>
      <c r="G514" s="180" t="n"/>
      <c r="H514" s="168" t="n"/>
      <c r="I514" s="61"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A515" s="147" t="n"/>
      <c r="B515" s="147" t="n"/>
      <c r="C515" s="147" t="n"/>
      <c r="D515" s="180" t="n"/>
      <c r="E515" s="180" t="n"/>
      <c r="F515" s="180" t="n"/>
      <c r="G515" s="180" t="n"/>
      <c r="H515" s="168" t="n"/>
      <c r="I515" s="61"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A516" s="147" t="n"/>
      <c r="B516" s="147" t="n"/>
      <c r="C516" s="147" t="n"/>
      <c r="D516" s="180" t="n"/>
      <c r="E516" s="180" t="n"/>
      <c r="F516" s="180" t="n"/>
      <c r="G516" s="180" t="n"/>
      <c r="H516" s="168" t="n"/>
      <c r="I516" s="61"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A517" s="147" t="n"/>
      <c r="B517" s="147" t="n"/>
      <c r="C517" s="147" t="n"/>
      <c r="D517" s="180" t="n"/>
      <c r="E517" s="180" t="n"/>
      <c r="F517" s="180" t="n"/>
      <c r="G517" s="180" t="n"/>
      <c r="H517" s="168" t="n"/>
      <c r="I517" s="61"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A518" s="147" t="n"/>
      <c r="B518" s="147" t="n"/>
      <c r="C518" s="147" t="n"/>
      <c r="D518" s="180" t="n"/>
      <c r="E518" s="180" t="n"/>
      <c r="F518" s="180" t="n"/>
      <c r="G518" s="180" t="n"/>
      <c r="H518" s="168" t="n"/>
      <c r="I518" s="61"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A519" s="147" t="n"/>
      <c r="B519" s="147" t="n"/>
      <c r="C519" s="147" t="n"/>
      <c r="D519" s="180" t="n"/>
      <c r="E519" s="180" t="n"/>
      <c r="F519" s="180" t="n"/>
      <c r="G519" s="180" t="n"/>
      <c r="H519" s="168" t="n"/>
      <c r="I519" s="61"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A520" s="147" t="n"/>
      <c r="B520" s="147" t="n"/>
      <c r="C520" s="147" t="n"/>
      <c r="D520" s="180" t="n"/>
      <c r="E520" s="180" t="n"/>
      <c r="F520" s="180" t="n"/>
      <c r="G520" s="180" t="n"/>
      <c r="H520" s="168" t="n"/>
      <c r="I520" s="61"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A521" s="147" t="n"/>
      <c r="B521" s="147" t="n"/>
      <c r="C521" s="147" t="n"/>
      <c r="D521" s="180" t="n"/>
      <c r="E521" s="180" t="n"/>
      <c r="F521" s="180" t="n"/>
      <c r="G521" s="180" t="n"/>
      <c r="H521" s="168" t="n"/>
      <c r="I521" s="61"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A522" s="147" t="n"/>
      <c r="B522" s="147" t="n"/>
      <c r="C522" s="147" t="n"/>
      <c r="D522" s="180" t="n"/>
      <c r="E522" s="180" t="n"/>
      <c r="F522" s="180" t="n"/>
      <c r="G522" s="180" t="n"/>
      <c r="H522" s="168" t="n"/>
      <c r="I522" s="61"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A523" s="147" t="n"/>
      <c r="B523" s="147" t="n"/>
      <c r="C523" s="147" t="n"/>
      <c r="D523" s="180" t="n"/>
      <c r="E523" s="180" t="n"/>
      <c r="F523" s="180" t="n"/>
      <c r="G523" s="180" t="n"/>
      <c r="H523" s="168" t="n"/>
      <c r="I523" s="61"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A524" s="147" t="n"/>
      <c r="B524" s="147" t="n"/>
      <c r="C524" s="147" t="n"/>
      <c r="D524" s="180" t="n"/>
      <c r="E524" s="180" t="n"/>
      <c r="F524" s="180" t="n"/>
      <c r="G524" s="180" t="n"/>
      <c r="H524" s="168" t="n"/>
      <c r="I524" s="61"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A525" s="147" t="n"/>
      <c r="B525" s="147" t="n"/>
      <c r="C525" s="147" t="n"/>
      <c r="D525" s="180" t="n"/>
      <c r="E525" s="180" t="n"/>
      <c r="F525" s="180" t="n"/>
      <c r="G525" s="180" t="n"/>
      <c r="H525" s="168" t="n"/>
      <c r="I525" s="61"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A526" s="147" t="n"/>
      <c r="B526" s="147" t="n"/>
      <c r="C526" s="147" t="n"/>
      <c r="D526" s="180" t="n"/>
      <c r="E526" s="180" t="n"/>
      <c r="F526" s="180" t="n"/>
      <c r="G526" s="180" t="n"/>
      <c r="H526" s="168" t="n"/>
      <c r="I526" s="61"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A527" s="147" t="n"/>
      <c r="B527" s="147" t="n"/>
      <c r="C527" s="147" t="n"/>
      <c r="D527" s="180" t="n"/>
      <c r="E527" s="180" t="n"/>
      <c r="F527" s="180" t="n"/>
      <c r="G527" s="180" t="n"/>
      <c r="H527" s="168" t="n"/>
      <c r="I527" s="61"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A528" s="147" t="n"/>
      <c r="B528" s="147" t="n"/>
      <c r="C528" s="147" t="n"/>
      <c r="D528" s="180" t="n"/>
      <c r="E528" s="180" t="n"/>
      <c r="F528" s="180" t="n"/>
      <c r="G528" s="180" t="n"/>
      <c r="H528" s="168" t="n"/>
      <c r="I528" s="61"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A529" s="147" t="n"/>
      <c r="B529" s="147" t="n"/>
      <c r="C529" s="147" t="n"/>
      <c r="D529" s="180" t="n"/>
      <c r="E529" s="180" t="n"/>
      <c r="F529" s="180" t="n"/>
      <c r="G529" s="180" t="n"/>
      <c r="H529" s="168" t="n"/>
      <c r="I529" s="61"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A530" s="147" t="n"/>
      <c r="B530" s="147" t="n"/>
      <c r="C530" s="147" t="n"/>
      <c r="D530" s="180" t="n"/>
      <c r="E530" s="180" t="n"/>
      <c r="F530" s="180" t="n"/>
      <c r="G530" s="180" t="n"/>
      <c r="H530" s="168" t="n"/>
      <c r="I530" s="61"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A531" s="147" t="n"/>
      <c r="B531" s="147" t="n"/>
      <c r="C531" s="147" t="n"/>
      <c r="D531" s="180" t="n"/>
      <c r="E531" s="180" t="n"/>
      <c r="F531" s="180" t="n"/>
      <c r="G531" s="180" t="n"/>
      <c r="H531" s="168" t="n"/>
      <c r="I531" s="61"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A532" s="147" t="n"/>
      <c r="B532" s="147" t="n"/>
      <c r="C532" s="147" t="n"/>
      <c r="D532" s="180" t="n"/>
      <c r="E532" s="180" t="n"/>
      <c r="F532" s="180" t="n"/>
      <c r="G532" s="180" t="n"/>
      <c r="H532" s="168" t="n"/>
      <c r="I532" s="61"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A533" s="147" t="n"/>
      <c r="B533" s="147" t="n"/>
      <c r="C533" s="147" t="n"/>
      <c r="D533" s="180" t="n"/>
      <c r="E533" s="180" t="n"/>
      <c r="F533" s="180" t="n"/>
      <c r="G533" s="180" t="n"/>
      <c r="H533" s="168" t="n"/>
      <c r="I533" s="61"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A534" s="147" t="n"/>
      <c r="B534" s="147" t="n"/>
      <c r="C534" s="147" t="n"/>
      <c r="D534" s="180" t="n"/>
      <c r="E534" s="180" t="n"/>
      <c r="F534" s="180" t="n"/>
      <c r="G534" s="180" t="n"/>
      <c r="H534" s="168" t="n"/>
      <c r="I534" s="61"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A535" s="147" t="n"/>
      <c r="B535" s="147" t="n"/>
      <c r="C535" s="147" t="n"/>
      <c r="D535" s="180" t="n"/>
      <c r="E535" s="180" t="n"/>
      <c r="F535" s="180" t="n"/>
      <c r="G535" s="180" t="n"/>
      <c r="H535" s="168" t="n"/>
      <c r="I535" s="61"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A536" s="147" t="n"/>
      <c r="B536" s="147" t="n"/>
      <c r="C536" s="147" t="n"/>
      <c r="D536" s="180" t="n"/>
      <c r="E536" s="180" t="n"/>
      <c r="F536" s="180" t="n"/>
      <c r="G536" s="180" t="n"/>
      <c r="H536" s="168" t="n"/>
      <c r="I536" s="61"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A537" s="147" t="n"/>
      <c r="B537" s="147" t="n"/>
      <c r="C537" s="147" t="n"/>
      <c r="D537" s="180" t="n"/>
      <c r="E537" s="180" t="n"/>
      <c r="F537" s="180" t="n"/>
      <c r="G537" s="180" t="n"/>
      <c r="H537" s="168" t="n"/>
      <c r="I537" s="61"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A538" s="147" t="n"/>
      <c r="B538" s="147" t="n"/>
      <c r="C538" s="147" t="n"/>
      <c r="D538" s="180" t="n"/>
      <c r="E538" s="180" t="n"/>
      <c r="F538" s="180" t="n"/>
      <c r="G538" s="180" t="n"/>
      <c r="H538" s="168" t="n"/>
      <c r="I538" s="61"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A539" s="147" t="n"/>
      <c r="B539" s="147" t="n"/>
      <c r="C539" s="147" t="n"/>
      <c r="D539" s="180" t="n"/>
      <c r="E539" s="180" t="n"/>
      <c r="F539" s="180" t="n"/>
      <c r="G539" s="180" t="n"/>
      <c r="H539" s="168" t="n"/>
      <c r="I539" s="61"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A540" s="147" t="n"/>
      <c r="B540" s="147" t="n"/>
      <c r="C540" s="147" t="n"/>
      <c r="D540" s="180" t="n"/>
      <c r="E540" s="180" t="n"/>
      <c r="F540" s="180" t="n"/>
      <c r="G540" s="180" t="n"/>
      <c r="H540" s="168" t="n"/>
      <c r="I540" s="61"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A541" s="147" t="n"/>
      <c r="B541" s="147" t="n"/>
      <c r="C541" s="147" t="n"/>
      <c r="D541" s="180" t="n"/>
      <c r="E541" s="180" t="n"/>
      <c r="F541" s="180" t="n"/>
      <c r="G541" s="180" t="n"/>
      <c r="H541" s="168" t="n"/>
      <c r="I541" s="61"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A542" s="147" t="n"/>
      <c r="B542" s="147" t="n"/>
      <c r="C542" s="147" t="n"/>
      <c r="D542" s="180" t="n"/>
      <c r="E542" s="180" t="n"/>
      <c r="F542" s="180" t="n"/>
      <c r="G542" s="180" t="n"/>
      <c r="H542" s="168" t="n"/>
      <c r="I542" s="61"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A543" s="147" t="n"/>
      <c r="B543" s="147" t="n"/>
      <c r="C543" s="147" t="n"/>
      <c r="D543" s="180" t="n"/>
      <c r="E543" s="180" t="n"/>
      <c r="F543" s="180" t="n"/>
      <c r="G543" s="180" t="n"/>
      <c r="H543" s="168" t="n"/>
      <c r="I543" s="61"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A544" s="147" t="n"/>
      <c r="B544" s="147" t="n"/>
      <c r="C544" s="147" t="n"/>
      <c r="D544" s="180" t="n"/>
      <c r="E544" s="180" t="n"/>
      <c r="F544" s="180" t="n"/>
      <c r="G544" s="180" t="n"/>
      <c r="H544" s="168" t="n"/>
      <c r="I544" s="61"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A545" s="147" t="n"/>
      <c r="B545" s="147" t="n"/>
      <c r="C545" s="147" t="n"/>
      <c r="D545" s="180" t="n"/>
      <c r="E545" s="180" t="n"/>
      <c r="F545" s="180" t="n"/>
      <c r="G545" s="180" t="n"/>
      <c r="H545" s="168" t="n"/>
      <c r="I545" s="61"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A546" s="147" t="n"/>
      <c r="B546" s="147" t="n"/>
      <c r="C546" s="147" t="n"/>
      <c r="D546" s="180" t="n"/>
      <c r="E546" s="180" t="n"/>
      <c r="F546" s="180" t="n"/>
      <c r="G546" s="180" t="n"/>
      <c r="H546" s="168" t="n"/>
      <c r="I546" s="61"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A547" s="147" t="n"/>
      <c r="B547" s="147" t="n"/>
      <c r="C547" s="147" t="n"/>
      <c r="D547" s="180" t="n"/>
      <c r="E547" s="180" t="n"/>
      <c r="F547" s="180" t="n"/>
      <c r="G547" s="180" t="n"/>
      <c r="H547" s="168" t="n"/>
      <c r="I547" s="61"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A548" s="147" t="n"/>
      <c r="B548" s="147" t="n"/>
      <c r="C548" s="147" t="n"/>
      <c r="D548" s="180" t="n"/>
      <c r="E548" s="180" t="n"/>
      <c r="F548" s="180" t="n"/>
      <c r="G548" s="180" t="n"/>
      <c r="H548" s="168" t="n"/>
      <c r="I548" s="61"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A549" s="147" t="n"/>
      <c r="B549" s="147" t="n"/>
      <c r="C549" s="147" t="n"/>
      <c r="D549" s="180" t="n"/>
      <c r="E549" s="180" t="n"/>
      <c r="F549" s="180" t="n"/>
      <c r="G549" s="180" t="n"/>
      <c r="H549" s="168" t="n"/>
      <c r="I549" s="61"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A550" s="147" t="n"/>
      <c r="B550" s="147" t="n"/>
      <c r="C550" s="147" t="n"/>
      <c r="D550" s="180" t="n"/>
      <c r="E550" s="180" t="n"/>
      <c r="F550" s="180" t="n"/>
      <c r="G550" s="180" t="n"/>
      <c r="H550" s="168" t="n"/>
      <c r="I550" s="61"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A551" s="147" t="n"/>
      <c r="B551" s="147" t="n"/>
      <c r="C551" s="147" t="n"/>
      <c r="D551" s="180" t="n"/>
      <c r="E551" s="180" t="n"/>
      <c r="F551" s="180" t="n"/>
      <c r="G551" s="180" t="n"/>
      <c r="H551" s="168" t="n"/>
      <c r="I551" s="61"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A552" s="147" t="n"/>
      <c r="B552" s="147" t="n"/>
      <c r="C552" s="147" t="n"/>
      <c r="D552" s="180" t="n"/>
      <c r="E552" s="180" t="n"/>
      <c r="F552" s="180" t="n"/>
      <c r="G552" s="180" t="n"/>
      <c r="H552" s="168" t="n"/>
      <c r="I552" s="61"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A553" s="147" t="n"/>
      <c r="B553" s="147" t="n"/>
      <c r="C553" s="147" t="n"/>
      <c r="D553" s="180" t="n"/>
      <c r="E553" s="180" t="n"/>
      <c r="F553" s="180" t="n"/>
      <c r="G553" s="180" t="n"/>
      <c r="H553" s="168" t="n"/>
      <c r="I553" s="61"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A554" s="147" t="n"/>
      <c r="B554" s="147" t="n"/>
      <c r="C554" s="147" t="n"/>
      <c r="D554" s="180" t="n"/>
      <c r="E554" s="180" t="n"/>
      <c r="F554" s="180" t="n"/>
      <c r="G554" s="180" t="n"/>
      <c r="H554" s="168" t="n"/>
      <c r="I554" s="61"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A555" s="147" t="n"/>
      <c r="B555" s="147" t="n"/>
      <c r="C555" s="147" t="n"/>
      <c r="D555" s="180" t="n"/>
      <c r="E555" s="180" t="n"/>
      <c r="F555" s="180" t="n"/>
      <c r="G555" s="180" t="n"/>
      <c r="H555" s="168" t="n"/>
      <c r="I555" s="61"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A556" s="147" t="n"/>
      <c r="B556" s="147" t="n"/>
      <c r="C556" s="147" t="n"/>
      <c r="D556" s="180" t="n"/>
      <c r="E556" s="180" t="n"/>
      <c r="F556" s="180" t="n"/>
      <c r="G556" s="180" t="n"/>
      <c r="H556" s="168" t="n"/>
      <c r="I556" s="61"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A557" s="147" t="n"/>
      <c r="B557" s="147" t="n"/>
      <c r="C557" s="147" t="n"/>
      <c r="D557" s="180" t="n"/>
      <c r="E557" s="180" t="n"/>
      <c r="F557" s="180" t="n"/>
      <c r="G557" s="180" t="n"/>
      <c r="H557" s="168" t="n"/>
      <c r="I557" s="61"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A558" s="147" t="n"/>
      <c r="B558" s="147" t="n"/>
      <c r="C558" s="147" t="n"/>
      <c r="D558" s="180" t="n"/>
      <c r="E558" s="180" t="n"/>
      <c r="F558" s="180" t="n"/>
      <c r="G558" s="180" t="n"/>
      <c r="H558" s="168" t="n"/>
      <c r="I558" s="61"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A559" s="147" t="n"/>
      <c r="B559" s="147" t="n"/>
      <c r="C559" s="147" t="n"/>
      <c r="D559" s="180" t="n"/>
      <c r="E559" s="180" t="n"/>
      <c r="F559" s="180" t="n"/>
      <c r="G559" s="180" t="n"/>
      <c r="H559" s="168" t="n"/>
      <c r="I559" s="61"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A560" s="147" t="n"/>
      <c r="B560" s="147" t="n"/>
      <c r="C560" s="147" t="n"/>
      <c r="D560" s="180" t="n"/>
      <c r="E560" s="180" t="n"/>
      <c r="F560" s="180" t="n"/>
      <c r="G560" s="180" t="n"/>
      <c r="H560" s="168" t="n"/>
      <c r="I560" s="61"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A561" s="147" t="n"/>
      <c r="B561" s="147" t="n"/>
      <c r="C561" s="147" t="n"/>
      <c r="D561" s="180" t="n"/>
      <c r="E561" s="180" t="n"/>
      <c r="F561" s="180" t="n"/>
      <c r="G561" s="180" t="n"/>
      <c r="H561" s="168" t="n"/>
      <c r="I561" s="61"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A562" s="147" t="n"/>
      <c r="B562" s="147" t="n"/>
      <c r="C562" s="147" t="n"/>
      <c r="D562" s="180" t="n"/>
      <c r="E562" s="180" t="n"/>
      <c r="F562" s="180" t="n"/>
      <c r="G562" s="180" t="n"/>
      <c r="H562" s="168" t="n"/>
      <c r="I562" s="61"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A563" s="147" t="n"/>
      <c r="B563" s="147" t="n"/>
      <c r="C563" s="147" t="n"/>
      <c r="D563" s="180" t="n"/>
      <c r="E563" s="180" t="n"/>
      <c r="F563" s="180" t="n"/>
      <c r="G563" s="180" t="n"/>
      <c r="H563" s="168" t="n"/>
      <c r="I563" s="61"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A564" s="147" t="n"/>
      <c r="B564" s="147" t="n"/>
      <c r="C564" s="147" t="n"/>
      <c r="D564" s="180" t="n"/>
      <c r="E564" s="180" t="n"/>
      <c r="F564" s="180" t="n"/>
      <c r="G564" s="180" t="n"/>
      <c r="H564" s="168" t="n"/>
      <c r="I564" s="61"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A565" s="147" t="n"/>
      <c r="B565" s="147" t="n"/>
      <c r="C565" s="147" t="n"/>
      <c r="D565" s="180" t="n"/>
      <c r="E565" s="180" t="n"/>
      <c r="F565" s="180" t="n"/>
      <c r="G565" s="180" t="n"/>
      <c r="H565" s="168" t="n"/>
      <c r="I565" s="61"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A566" s="147" t="n"/>
      <c r="B566" s="147" t="n"/>
      <c r="C566" s="147" t="n"/>
      <c r="D566" s="180" t="n"/>
      <c r="E566" s="180" t="n"/>
      <c r="F566" s="180" t="n"/>
      <c r="G566" s="180" t="n"/>
      <c r="H566" s="168" t="n"/>
      <c r="I566" s="61"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A567" s="147" t="n"/>
      <c r="B567" s="147" t="n"/>
      <c r="C567" s="147" t="n"/>
      <c r="D567" s="180" t="n"/>
      <c r="E567" s="180" t="n"/>
      <c r="F567" s="180" t="n"/>
      <c r="G567" s="180" t="n"/>
      <c r="H567" s="168" t="n"/>
      <c r="I567" s="61"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A568" s="147" t="n"/>
      <c r="B568" s="147" t="n"/>
      <c r="C568" s="147" t="n"/>
      <c r="D568" s="180" t="n"/>
      <c r="E568" s="180" t="n"/>
      <c r="F568" s="180" t="n"/>
      <c r="G568" s="180" t="n"/>
      <c r="H568" s="168" t="n"/>
      <c r="I568" s="61"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A569" s="147" t="n"/>
      <c r="B569" s="147" t="n"/>
      <c r="C569" s="147" t="n"/>
      <c r="D569" s="180" t="n"/>
      <c r="E569" s="180" t="n"/>
      <c r="F569" s="180" t="n"/>
      <c r="G569" s="180" t="n"/>
      <c r="H569" s="168" t="n"/>
      <c r="I569" s="61"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A570" s="147" t="n"/>
      <c r="B570" s="147" t="n"/>
      <c r="C570" s="147" t="n"/>
      <c r="D570" s="180" t="n"/>
      <c r="E570" s="180" t="n"/>
      <c r="F570" s="180" t="n"/>
      <c r="G570" s="180" t="n"/>
      <c r="H570" s="168" t="n"/>
      <c r="I570" s="61"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A571" s="147" t="n"/>
      <c r="B571" s="147" t="n"/>
      <c r="C571" s="147" t="n"/>
      <c r="D571" s="180" t="n"/>
      <c r="E571" s="180" t="n"/>
      <c r="F571" s="180" t="n"/>
      <c r="G571" s="180" t="n"/>
      <c r="H571" s="168" t="n"/>
      <c r="I571" s="61"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A572" s="147" t="n"/>
      <c r="B572" s="147" t="n"/>
      <c r="C572" s="147" t="n"/>
      <c r="D572" s="180" t="n"/>
      <c r="E572" s="180" t="n"/>
      <c r="F572" s="180" t="n"/>
      <c r="G572" s="180" t="n"/>
      <c r="H572" s="168" t="n"/>
      <c r="I572" s="61"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A573" s="147" t="n"/>
      <c r="B573" s="147" t="n"/>
      <c r="C573" s="147" t="n"/>
      <c r="D573" s="180" t="n"/>
      <c r="E573" s="180" t="n"/>
      <c r="F573" s="180" t="n"/>
      <c r="G573" s="180" t="n"/>
      <c r="H573" s="168" t="n"/>
      <c r="I573" s="61"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A574" s="147" t="n"/>
      <c r="B574" s="147" t="n"/>
      <c r="C574" s="147" t="n"/>
      <c r="D574" s="180" t="n"/>
      <c r="E574" s="180" t="n"/>
      <c r="F574" s="180" t="n"/>
      <c r="G574" s="180" t="n"/>
      <c r="H574" s="168" t="n"/>
      <c r="I574" s="61"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A575" s="147" t="n"/>
      <c r="B575" s="147" t="n"/>
      <c r="C575" s="147" t="n"/>
      <c r="D575" s="180" t="n"/>
      <c r="E575" s="180" t="n"/>
      <c r="F575" s="180" t="n"/>
      <c r="G575" s="180" t="n"/>
      <c r="H575" s="168" t="n"/>
      <c r="I575" s="61"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A576" s="147" t="n"/>
      <c r="B576" s="147" t="n"/>
      <c r="C576" s="147" t="n"/>
      <c r="D576" s="180" t="n"/>
      <c r="E576" s="180" t="n"/>
      <c r="F576" s="180" t="n"/>
      <c r="G576" s="180" t="n"/>
      <c r="H576" s="168" t="n"/>
      <c r="I576" s="61"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A577" s="147" t="n"/>
      <c r="B577" s="147" t="n"/>
      <c r="C577" s="147" t="n"/>
      <c r="D577" s="180" t="n"/>
      <c r="E577" s="180" t="n"/>
      <c r="F577" s="180" t="n"/>
      <c r="G577" s="180" t="n"/>
      <c r="H577" s="168" t="n"/>
      <c r="I577" s="61"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A578" s="147" t="n"/>
      <c r="B578" s="147" t="n"/>
      <c r="C578" s="147" t="n"/>
      <c r="D578" s="180" t="n"/>
      <c r="E578" s="180" t="n"/>
      <c r="F578" s="180" t="n"/>
      <c r="G578" s="180" t="n"/>
      <c r="H578" s="168" t="n"/>
      <c r="I578" s="61"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A579" s="147" t="n"/>
      <c r="B579" s="147" t="n"/>
      <c r="C579" s="147" t="n"/>
      <c r="D579" s="180" t="n"/>
      <c r="E579" s="180" t="n"/>
      <c r="F579" s="180" t="n"/>
      <c r="G579" s="180" t="n"/>
      <c r="H579" s="168" t="n"/>
      <c r="I579" s="61"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A580" s="147" t="n"/>
      <c r="B580" s="147" t="n"/>
      <c r="C580" s="147" t="n"/>
      <c r="D580" s="180" t="n"/>
      <c r="E580" s="180" t="n"/>
      <c r="F580" s="180" t="n"/>
      <c r="G580" s="180" t="n"/>
      <c r="H580" s="168" t="n"/>
      <c r="I580" s="61"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A581" s="147" t="n"/>
      <c r="B581" s="147" t="n"/>
      <c r="C581" s="147" t="n"/>
      <c r="D581" s="180" t="n"/>
      <c r="E581" s="180" t="n"/>
      <c r="F581" s="180" t="n"/>
      <c r="G581" s="180" t="n"/>
      <c r="H581" s="168" t="n"/>
      <c r="I581" s="61"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A582" s="147" t="n"/>
      <c r="B582" s="147" t="n"/>
      <c r="C582" s="147" t="n"/>
      <c r="D582" s="180" t="n"/>
      <c r="E582" s="180" t="n"/>
      <c r="F582" s="180" t="n"/>
      <c r="G582" s="180" t="n"/>
      <c r="H582" s="168" t="n"/>
      <c r="I582" s="61"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A583" s="147" t="n"/>
      <c r="B583" s="147" t="n"/>
      <c r="C583" s="147" t="n"/>
      <c r="D583" s="180" t="n"/>
      <c r="E583" s="180" t="n"/>
      <c r="F583" s="180" t="n"/>
      <c r="G583" s="180" t="n"/>
      <c r="H583" s="168" t="n"/>
      <c r="I583" s="61"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A584" s="147" t="n"/>
      <c r="B584" s="147" t="n"/>
      <c r="C584" s="147" t="n"/>
      <c r="D584" s="180" t="n"/>
      <c r="E584" s="180" t="n"/>
      <c r="F584" s="180" t="n"/>
      <c r="G584" s="180" t="n"/>
      <c r="H584" s="168" t="n"/>
      <c r="I584" s="61"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A585" s="147" t="n"/>
      <c r="B585" s="147" t="n"/>
      <c r="C585" s="147" t="n"/>
      <c r="D585" s="180" t="n"/>
      <c r="E585" s="180" t="n"/>
      <c r="F585" s="180" t="n"/>
      <c r="G585" s="180" t="n"/>
      <c r="H585" s="168" t="n"/>
      <c r="I585" s="61"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A586" s="147" t="n"/>
      <c r="B586" s="147" t="n"/>
      <c r="C586" s="147" t="n"/>
      <c r="D586" s="180" t="n"/>
      <c r="E586" s="180" t="n"/>
      <c r="F586" s="180" t="n"/>
      <c r="G586" s="180" t="n"/>
      <c r="H586" s="168" t="n"/>
      <c r="I586" s="61"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A587" s="147" t="n"/>
      <c r="B587" s="147" t="n"/>
      <c r="C587" s="147" t="n"/>
      <c r="D587" s="180" t="n"/>
      <c r="E587" s="180" t="n"/>
      <c r="F587" s="180" t="n"/>
      <c r="G587" s="180" t="n"/>
      <c r="H587" s="168" t="n"/>
      <c r="I587" s="61"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A588" s="147" t="n"/>
      <c r="B588" s="147" t="n"/>
      <c r="C588" s="147" t="n"/>
      <c r="D588" s="180" t="n"/>
      <c r="E588" s="180" t="n"/>
      <c r="F588" s="180" t="n"/>
      <c r="G588" s="180" t="n"/>
      <c r="H588" s="168" t="n"/>
      <c r="I588" s="61"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A589" s="147" t="n"/>
      <c r="B589" s="147" t="n"/>
      <c r="C589" s="147" t="n"/>
      <c r="D589" s="180" t="n"/>
      <c r="E589" s="180" t="n"/>
      <c r="F589" s="180" t="n"/>
      <c r="G589" s="180" t="n"/>
      <c r="H589" s="168" t="n"/>
      <c r="I589" s="61"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A590" s="147" t="n"/>
      <c r="B590" s="147" t="n"/>
      <c r="C590" s="147" t="n"/>
      <c r="D590" s="180" t="n"/>
      <c r="E590" s="180" t="n"/>
      <c r="F590" s="180" t="n"/>
      <c r="G590" s="180" t="n"/>
      <c r="H590" s="168" t="n"/>
      <c r="I590" s="61"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A591" s="147" t="n"/>
      <c r="B591" s="147" t="n"/>
      <c r="C591" s="147" t="n"/>
      <c r="D591" s="180" t="n"/>
      <c r="E591" s="180" t="n"/>
      <c r="F591" s="180" t="n"/>
      <c r="G591" s="180" t="n"/>
      <c r="H591" s="168" t="n"/>
      <c r="I591" s="61"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A592" s="147" t="n"/>
      <c r="B592" s="147" t="n"/>
      <c r="C592" s="147" t="n"/>
      <c r="D592" s="180" t="n"/>
      <c r="E592" s="180" t="n"/>
      <c r="F592" s="180" t="n"/>
      <c r="G592" s="180" t="n"/>
      <c r="H592" s="168" t="n"/>
      <c r="I592" s="61"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A593" s="147" t="n"/>
      <c r="B593" s="147" t="n"/>
      <c r="C593" s="147" t="n"/>
      <c r="D593" s="180" t="n"/>
      <c r="E593" s="180" t="n"/>
      <c r="F593" s="180" t="n"/>
      <c r="G593" s="180" t="n"/>
      <c r="H593" s="168" t="n"/>
      <c r="I593" s="61"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A594" s="147" t="n"/>
      <c r="B594" s="147" t="n"/>
      <c r="C594" s="147" t="n"/>
      <c r="D594" s="180" t="n"/>
      <c r="E594" s="180" t="n"/>
      <c r="F594" s="180" t="n"/>
      <c r="G594" s="180" t="n"/>
      <c r="H594" s="168" t="n"/>
      <c r="I594" s="61"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A595" s="147" t="n"/>
      <c r="B595" s="147" t="n"/>
      <c r="C595" s="147" t="n"/>
      <c r="D595" s="180" t="n"/>
      <c r="E595" s="180" t="n"/>
      <c r="F595" s="180" t="n"/>
      <c r="G595" s="180" t="n"/>
      <c r="H595" s="168" t="n"/>
      <c r="I595" s="61"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A596" s="147" t="n"/>
      <c r="B596" s="147" t="n"/>
      <c r="C596" s="147" t="n"/>
      <c r="D596" s="180" t="n"/>
      <c r="E596" s="180" t="n"/>
      <c r="F596" s="180" t="n"/>
      <c r="G596" s="180" t="n"/>
      <c r="H596" s="168" t="n"/>
      <c r="I596" s="61"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A597" s="147" t="n"/>
      <c r="B597" s="147" t="n"/>
      <c r="C597" s="147" t="n"/>
      <c r="D597" s="180" t="n"/>
      <c r="E597" s="180" t="n"/>
      <c r="F597" s="180" t="n"/>
      <c r="G597" s="180" t="n"/>
      <c r="H597" s="168" t="n"/>
      <c r="I597" s="61"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A598" s="147" t="n"/>
      <c r="B598" s="147" t="n"/>
      <c r="C598" s="147" t="n"/>
      <c r="D598" s="180" t="n"/>
      <c r="E598" s="180" t="n"/>
      <c r="F598" s="180" t="n"/>
      <c r="G598" s="180" t="n"/>
      <c r="H598" s="168" t="n"/>
      <c r="I598" s="61"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A599" s="147" t="n"/>
      <c r="B599" s="147" t="n"/>
      <c r="C599" s="147" t="n"/>
      <c r="D599" s="180" t="n"/>
      <c r="E599" s="180" t="n"/>
      <c r="F599" s="180" t="n"/>
      <c r="G599" s="180" t="n"/>
      <c r="H599" s="168" t="n"/>
      <c r="I599" s="61"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A600" s="147" t="n"/>
      <c r="B600" s="147" t="n"/>
      <c r="C600" s="147" t="n"/>
      <c r="D600" s="180" t="n"/>
      <c r="E600" s="180" t="n"/>
      <c r="F600" s="180" t="n"/>
      <c r="G600" s="180" t="n"/>
      <c r="H600" s="168" t="n"/>
      <c r="I600" s="61"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A601" s="147" t="n"/>
      <c r="B601" s="147" t="n"/>
      <c r="C601" s="147" t="n"/>
      <c r="D601" s="180" t="n"/>
      <c r="E601" s="180" t="n"/>
      <c r="F601" s="180" t="n"/>
      <c r="G601" s="180" t="n"/>
      <c r="H601" s="168" t="n"/>
      <c r="I601" s="61"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A602" s="147" t="n"/>
      <c r="B602" s="147" t="n"/>
      <c r="C602" s="147" t="n"/>
      <c r="D602" s="180" t="n"/>
      <c r="E602" s="180" t="n"/>
      <c r="F602" s="180" t="n"/>
      <c r="G602" s="180" t="n"/>
      <c r="H602" s="168" t="n"/>
      <c r="I602" s="61"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A603" s="147" t="n"/>
      <c r="B603" s="147" t="n"/>
      <c r="C603" s="147" t="n"/>
      <c r="D603" s="180" t="n"/>
      <c r="E603" s="180" t="n"/>
      <c r="F603" s="180" t="n"/>
      <c r="G603" s="180" t="n"/>
      <c r="H603" s="168" t="n"/>
      <c r="I603" s="61"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A604" s="147" t="n"/>
      <c r="B604" s="147" t="n"/>
      <c r="C604" s="147" t="n"/>
      <c r="D604" s="180" t="n"/>
      <c r="E604" s="180" t="n"/>
      <c r="F604" s="180" t="n"/>
      <c r="G604" s="180" t="n"/>
      <c r="H604" s="168" t="n"/>
      <c r="I604" s="61"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A605" s="147" t="n"/>
      <c r="B605" s="147" t="n"/>
      <c r="C605" s="147" t="n"/>
      <c r="D605" s="180" t="n"/>
      <c r="E605" s="180" t="n"/>
      <c r="F605" s="180" t="n"/>
      <c r="G605" s="180" t="n"/>
      <c r="H605" s="168" t="n"/>
      <c r="I605" s="61"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A606" s="147" t="n"/>
      <c r="B606" s="147" t="n"/>
      <c r="C606" s="147" t="n"/>
      <c r="D606" s="180" t="n"/>
      <c r="E606" s="180" t="n"/>
      <c r="F606" s="180" t="n"/>
      <c r="G606" s="180" t="n"/>
      <c r="H606" s="168" t="n"/>
      <c r="I606" s="61"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A607" s="147" t="n"/>
      <c r="B607" s="147" t="n"/>
      <c r="C607" s="147" t="n"/>
      <c r="D607" s="180" t="n"/>
      <c r="E607" s="180" t="n"/>
      <c r="F607" s="180" t="n"/>
      <c r="G607" s="180" t="n"/>
      <c r="H607" s="168" t="n"/>
      <c r="I607" s="61"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A608" s="147" t="n"/>
      <c r="B608" s="147" t="n"/>
      <c r="C608" s="147" t="n"/>
      <c r="D608" s="180" t="n"/>
      <c r="E608" s="180" t="n"/>
      <c r="F608" s="180" t="n"/>
      <c r="G608" s="180" t="n"/>
      <c r="H608" s="168" t="n"/>
      <c r="I608" s="61"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A609" s="147" t="n"/>
      <c r="B609" s="147" t="n"/>
      <c r="C609" s="147" t="n"/>
      <c r="D609" s="180" t="n"/>
      <c r="E609" s="180" t="n"/>
      <c r="F609" s="180" t="n"/>
      <c r="G609" s="180" t="n"/>
      <c r="H609" s="168" t="n"/>
      <c r="I609" s="61"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A610" s="147" t="n"/>
      <c r="B610" s="147" t="n"/>
      <c r="C610" s="147" t="n"/>
      <c r="D610" s="180" t="n"/>
      <c r="E610" s="180" t="n"/>
      <c r="F610" s="180" t="n"/>
      <c r="G610" s="180" t="n"/>
      <c r="H610" s="168" t="n"/>
      <c r="I610" s="61"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A611" s="147" t="n"/>
      <c r="B611" s="147" t="n"/>
      <c r="C611" s="147" t="n"/>
      <c r="D611" s="180" t="n"/>
      <c r="E611" s="180" t="n"/>
      <c r="F611" s="180" t="n"/>
      <c r="G611" s="180" t="n"/>
      <c r="H611" s="168" t="n"/>
      <c r="I611" s="61"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A612" s="147" t="n"/>
      <c r="B612" s="147" t="n"/>
      <c r="C612" s="147" t="n"/>
      <c r="D612" s="180" t="n"/>
      <c r="E612" s="180" t="n"/>
      <c r="F612" s="180" t="n"/>
      <c r="G612" s="180" t="n"/>
      <c r="H612" s="168" t="n"/>
      <c r="I612" s="61"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A613" s="147" t="n"/>
      <c r="B613" s="147" t="n"/>
      <c r="C613" s="147" t="n"/>
      <c r="D613" s="180" t="n"/>
      <c r="E613" s="180" t="n"/>
      <c r="F613" s="180" t="n"/>
      <c r="G613" s="180" t="n"/>
      <c r="H613" s="168" t="n"/>
      <c r="I613" s="61"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A614" s="147" t="n"/>
      <c r="B614" s="147" t="n"/>
      <c r="C614" s="147" t="n"/>
      <c r="D614" s="180" t="n"/>
      <c r="E614" s="180" t="n"/>
      <c r="F614" s="180" t="n"/>
      <c r="G614" s="180" t="n"/>
      <c r="H614" s="168" t="n"/>
      <c r="I614" s="61"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A615" s="147" t="n"/>
      <c r="B615" s="147" t="n"/>
      <c r="C615" s="147" t="n"/>
      <c r="D615" s="180" t="n"/>
      <c r="E615" s="180" t="n"/>
      <c r="F615" s="180" t="n"/>
      <c r="G615" s="180" t="n"/>
      <c r="H615" s="168" t="n"/>
      <c r="I615" s="61"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A616" s="147" t="n"/>
      <c r="B616" s="147" t="n"/>
      <c r="C616" s="147" t="n"/>
      <c r="D616" s="180" t="n"/>
      <c r="E616" s="180" t="n"/>
      <c r="F616" s="180" t="n"/>
      <c r="G616" s="180" t="n"/>
      <c r="H616" s="168" t="n"/>
      <c r="I616" s="61"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A617" s="147" t="n"/>
      <c r="B617" s="147" t="n"/>
      <c r="C617" s="147" t="n"/>
      <c r="D617" s="180" t="n"/>
      <c r="E617" s="180" t="n"/>
      <c r="F617" s="180" t="n"/>
      <c r="G617" s="180" t="n"/>
      <c r="H617" s="168" t="n"/>
      <c r="I617" s="61"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A618" s="147" t="n"/>
      <c r="B618" s="147" t="n"/>
      <c r="C618" s="147" t="n"/>
      <c r="D618" s="180" t="n"/>
      <c r="E618" s="180" t="n"/>
      <c r="F618" s="180" t="n"/>
      <c r="G618" s="180" t="n"/>
      <c r="H618" s="168" t="n"/>
      <c r="I618" s="61"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A619" s="147" t="n"/>
      <c r="B619" s="147" t="n"/>
      <c r="C619" s="147" t="n"/>
      <c r="D619" s="180" t="n"/>
      <c r="E619" s="180" t="n"/>
      <c r="F619" s="180" t="n"/>
      <c r="G619" s="180" t="n"/>
      <c r="H619" s="168" t="n"/>
      <c r="I619" s="61"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A620" s="147" t="n"/>
      <c r="B620" s="147" t="n"/>
      <c r="C620" s="147" t="n"/>
      <c r="D620" s="180" t="n"/>
      <c r="E620" s="180" t="n"/>
      <c r="F620" s="180" t="n"/>
      <c r="G620" s="180" t="n"/>
      <c r="H620" s="168" t="n"/>
      <c r="I620" s="61"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A621" s="147" t="n"/>
      <c r="B621" s="147" t="n"/>
      <c r="C621" s="147" t="n"/>
      <c r="D621" s="180" t="n"/>
      <c r="E621" s="180" t="n"/>
      <c r="F621" s="180" t="n"/>
      <c r="G621" s="180" t="n"/>
      <c r="H621" s="168" t="n"/>
      <c r="I621" s="61"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A622" s="147" t="n"/>
      <c r="B622" s="147" t="n"/>
      <c r="C622" s="147" t="n"/>
      <c r="D622" s="180" t="n"/>
      <c r="E622" s="180" t="n"/>
      <c r="F622" s="180" t="n"/>
      <c r="G622" s="180" t="n"/>
      <c r="H622" s="168" t="n"/>
      <c r="I622" s="61"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A623" s="147" t="n"/>
      <c r="B623" s="147" t="n"/>
      <c r="C623" s="147" t="n"/>
      <c r="D623" s="180" t="n"/>
      <c r="E623" s="180" t="n"/>
      <c r="F623" s="180" t="n"/>
      <c r="G623" s="180" t="n"/>
      <c r="H623" s="168" t="n"/>
      <c r="I623" s="61"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A624" s="147" t="n"/>
      <c r="B624" s="147" t="n"/>
      <c r="C624" s="147" t="n"/>
      <c r="D624" s="180" t="n"/>
      <c r="E624" s="180" t="n"/>
      <c r="F624" s="180" t="n"/>
      <c r="G624" s="180" t="n"/>
      <c r="H624" s="168" t="n"/>
      <c r="I624" s="61"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A625" s="147" t="n"/>
      <c r="B625" s="147" t="n"/>
      <c r="C625" s="147" t="n"/>
      <c r="D625" s="180" t="n"/>
      <c r="E625" s="180" t="n"/>
      <c r="F625" s="180" t="n"/>
      <c r="G625" s="180" t="n"/>
      <c r="H625" s="168" t="n"/>
      <c r="I625" s="61"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A626" s="147" t="n"/>
      <c r="B626" s="147" t="n"/>
      <c r="C626" s="147" t="n"/>
      <c r="D626" s="180" t="n"/>
      <c r="E626" s="180" t="n"/>
      <c r="F626" s="180" t="n"/>
      <c r="G626" s="180" t="n"/>
      <c r="H626" s="168" t="n"/>
      <c r="I626" s="61"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A627" s="147" t="n"/>
      <c r="B627" s="147" t="n"/>
      <c r="C627" s="147" t="n"/>
      <c r="D627" s="180" t="n"/>
      <c r="E627" s="180" t="n"/>
      <c r="F627" s="180" t="n"/>
      <c r="G627" s="180" t="n"/>
      <c r="H627" s="168" t="n"/>
      <c r="I627" s="61"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A628" s="147" t="n"/>
      <c r="B628" s="147" t="n"/>
      <c r="C628" s="147" t="n"/>
      <c r="D628" s="180" t="n"/>
      <c r="E628" s="180" t="n"/>
      <c r="F628" s="180" t="n"/>
      <c r="G628" s="180" t="n"/>
      <c r="H628" s="168" t="n"/>
      <c r="I628" s="61"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A629" s="147" t="n"/>
      <c r="B629" s="147" t="n"/>
      <c r="C629" s="147" t="n"/>
      <c r="D629" s="180" t="n"/>
      <c r="E629" s="180" t="n"/>
      <c r="F629" s="180" t="n"/>
      <c r="G629" s="180" t="n"/>
      <c r="H629" s="168" t="n"/>
      <c r="I629" s="61"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A630" s="147" t="n"/>
      <c r="B630" s="147" t="n"/>
      <c r="C630" s="147" t="n"/>
      <c r="D630" s="180" t="n"/>
      <c r="E630" s="180" t="n"/>
      <c r="F630" s="180" t="n"/>
      <c r="G630" s="180" t="n"/>
      <c r="H630" s="168" t="n"/>
      <c r="I630" s="61"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A631" s="147" t="n"/>
      <c r="B631" s="147" t="n"/>
      <c r="C631" s="147" t="n"/>
      <c r="D631" s="180" t="n"/>
      <c r="E631" s="180" t="n"/>
      <c r="F631" s="180" t="n"/>
      <c r="G631" s="180" t="n"/>
      <c r="H631" s="168" t="n"/>
      <c r="I631" s="61"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A632" s="147" t="n"/>
      <c r="B632" s="147" t="n"/>
      <c r="C632" s="147" t="n"/>
      <c r="D632" s="180" t="n"/>
      <c r="E632" s="180" t="n"/>
      <c r="F632" s="180" t="n"/>
      <c r="G632" s="180" t="n"/>
      <c r="H632" s="168" t="n"/>
      <c r="I632" s="61"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A633" s="147" t="n"/>
      <c r="B633" s="147" t="n"/>
      <c r="C633" s="147" t="n"/>
      <c r="D633" s="180" t="n"/>
      <c r="E633" s="180" t="n"/>
      <c r="F633" s="180" t="n"/>
      <c r="G633" s="180" t="n"/>
      <c r="H633" s="168" t="n"/>
      <c r="I633" s="61"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A634" s="147" t="n"/>
      <c r="B634" s="147" t="n"/>
      <c r="C634" s="147" t="n"/>
      <c r="D634" s="180" t="n"/>
      <c r="E634" s="180" t="n"/>
      <c r="F634" s="180" t="n"/>
      <c r="G634" s="180" t="n"/>
      <c r="H634" s="168" t="n"/>
      <c r="I634" s="61"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A635" s="147" t="n"/>
      <c r="B635" s="147" t="n"/>
      <c r="C635" s="147" t="n"/>
      <c r="D635" s="180" t="n"/>
      <c r="E635" s="180" t="n"/>
      <c r="F635" s="180" t="n"/>
      <c r="G635" s="180" t="n"/>
      <c r="H635" s="168" t="n"/>
      <c r="I635" s="61"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A636" s="147" t="n"/>
      <c r="B636" s="147" t="n"/>
      <c r="C636" s="147" t="n"/>
      <c r="D636" s="180" t="n"/>
      <c r="E636" s="180" t="n"/>
      <c r="F636" s="180" t="n"/>
      <c r="G636" s="180" t="n"/>
      <c r="H636" s="168" t="n"/>
      <c r="I636" s="61"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A637" s="147" t="n"/>
      <c r="B637" s="147" t="n"/>
      <c r="C637" s="147" t="n"/>
      <c r="D637" s="180" t="n"/>
      <c r="E637" s="180" t="n"/>
      <c r="F637" s="180" t="n"/>
      <c r="G637" s="180" t="n"/>
      <c r="H637" s="168" t="n"/>
      <c r="I637" s="61"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A638" s="147" t="n"/>
      <c r="B638" s="147" t="n"/>
      <c r="C638" s="147" t="n"/>
      <c r="D638" s="180" t="n"/>
      <c r="E638" s="180" t="n"/>
      <c r="F638" s="180" t="n"/>
      <c r="G638" s="180" t="n"/>
      <c r="H638" s="168" t="n"/>
      <c r="I638" s="61"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A639" s="147" t="n"/>
      <c r="B639" s="147" t="n"/>
      <c r="C639" s="147" t="n"/>
      <c r="D639" s="180" t="n"/>
      <c r="E639" s="180" t="n"/>
      <c r="F639" s="180" t="n"/>
      <c r="G639" s="180" t="n"/>
      <c r="H639" s="168" t="n"/>
      <c r="I639" s="61"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A640" s="147" t="n"/>
      <c r="B640" s="147" t="n"/>
      <c r="C640" s="147" t="n"/>
      <c r="D640" s="180" t="n"/>
      <c r="E640" s="180" t="n"/>
      <c r="F640" s="180" t="n"/>
      <c r="G640" s="180" t="n"/>
      <c r="H640" s="168" t="n"/>
      <c r="I640" s="61"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A641" s="147" t="n"/>
      <c r="B641" s="147" t="n"/>
      <c r="C641" s="147" t="n"/>
      <c r="D641" s="180" t="n"/>
      <c r="E641" s="180" t="n"/>
      <c r="F641" s="180" t="n"/>
      <c r="G641" s="180" t="n"/>
      <c r="H641" s="168" t="n"/>
      <c r="I641" s="61"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A642" s="147" t="n"/>
      <c r="B642" s="147" t="n"/>
      <c r="C642" s="147" t="n"/>
      <c r="D642" s="180" t="n"/>
      <c r="E642" s="180" t="n"/>
      <c r="F642" s="180" t="n"/>
      <c r="G642" s="180" t="n"/>
      <c r="H642" s="168" t="n"/>
      <c r="I642" s="61"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A643" s="147" t="n"/>
      <c r="B643" s="147" t="n"/>
      <c r="C643" s="147" t="n"/>
      <c r="D643" s="180" t="n"/>
      <c r="E643" s="180" t="n"/>
      <c r="F643" s="180" t="n"/>
      <c r="G643" s="180" t="n"/>
      <c r="H643" s="168" t="n"/>
      <c r="I643" s="61"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A644" s="147" t="n"/>
      <c r="B644" s="147" t="n"/>
      <c r="C644" s="147" t="n"/>
      <c r="D644" s="180" t="n"/>
      <c r="E644" s="180" t="n"/>
      <c r="F644" s="180" t="n"/>
      <c r="G644" s="180" t="n"/>
      <c r="H644" s="168" t="n"/>
      <c r="I644" s="61"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A645" s="147" t="n"/>
      <c r="B645" s="147" t="n"/>
      <c r="C645" s="147" t="n"/>
      <c r="D645" s="180" t="n"/>
      <c r="E645" s="180" t="n"/>
      <c r="F645" s="180" t="n"/>
      <c r="G645" s="180" t="n"/>
      <c r="H645" s="168" t="n"/>
      <c r="I645" s="61"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A646" s="147" t="n"/>
      <c r="B646" s="147" t="n"/>
      <c r="C646" s="147" t="n"/>
      <c r="D646" s="180" t="n"/>
      <c r="E646" s="180" t="n"/>
      <c r="F646" s="180" t="n"/>
      <c r="G646" s="180" t="n"/>
      <c r="H646" s="168" t="n"/>
      <c r="I646" s="61"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A647" s="147" t="n"/>
      <c r="B647" s="147" t="n"/>
      <c r="C647" s="147" t="n"/>
      <c r="D647" s="180" t="n"/>
      <c r="E647" s="180" t="n"/>
      <c r="F647" s="180" t="n"/>
      <c r="G647" s="180" t="n"/>
      <c r="H647" s="168" t="n"/>
      <c r="I647" s="61"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A648" s="147" t="n"/>
      <c r="B648" s="147" t="n"/>
      <c r="C648" s="147" t="n"/>
      <c r="D648" s="180" t="n"/>
      <c r="E648" s="180" t="n"/>
      <c r="F648" s="180" t="n"/>
      <c r="G648" s="180" t="n"/>
      <c r="H648" s="168" t="n"/>
      <c r="I648" s="61"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A649" s="147" t="n"/>
      <c r="B649" s="147" t="n"/>
      <c r="C649" s="147" t="n"/>
      <c r="D649" s="180" t="n"/>
      <c r="E649" s="180" t="n"/>
      <c r="F649" s="180" t="n"/>
      <c r="G649" s="180" t="n"/>
      <c r="H649" s="168" t="n"/>
      <c r="I649" s="61"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A650" s="147" t="n"/>
      <c r="B650" s="147" t="n"/>
      <c r="C650" s="147" t="n"/>
      <c r="D650" s="180" t="n"/>
      <c r="E650" s="180" t="n"/>
      <c r="F650" s="180" t="n"/>
      <c r="G650" s="180" t="n"/>
      <c r="H650" s="168" t="n"/>
      <c r="I650" s="61"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A651" s="147" t="n"/>
      <c r="B651" s="147" t="n"/>
      <c r="C651" s="147" t="n"/>
      <c r="D651" s="180" t="n"/>
      <c r="E651" s="180" t="n"/>
      <c r="F651" s="180" t="n"/>
      <c r="G651" s="180" t="n"/>
      <c r="H651" s="168" t="n"/>
      <c r="I651" s="61"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A652" s="147" t="n"/>
      <c r="B652" s="147" t="n"/>
      <c r="C652" s="147" t="n"/>
      <c r="D652" s="180" t="n"/>
      <c r="E652" s="180" t="n"/>
      <c r="F652" s="180" t="n"/>
      <c r="G652" s="180" t="n"/>
      <c r="H652" s="168" t="n"/>
      <c r="I652" s="61"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A653" s="147" t="n"/>
      <c r="B653" s="147" t="n"/>
      <c r="C653" s="147" t="n"/>
      <c r="D653" s="180" t="n"/>
      <c r="E653" s="180" t="n"/>
      <c r="F653" s="180" t="n"/>
      <c r="G653" s="180" t="n"/>
      <c r="H653" s="168" t="n"/>
      <c r="I653" s="61"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A654" s="147" t="n"/>
      <c r="B654" s="147" t="n"/>
      <c r="C654" s="147" t="n"/>
      <c r="D654" s="180" t="n"/>
      <c r="E654" s="180" t="n"/>
      <c r="F654" s="180" t="n"/>
      <c r="G654" s="180" t="n"/>
      <c r="H654" s="168" t="n"/>
      <c r="I654" s="61"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A655" s="147" t="n"/>
      <c r="B655" s="147" t="n"/>
      <c r="C655" s="147" t="n"/>
      <c r="D655" s="180" t="n"/>
      <c r="E655" s="180" t="n"/>
      <c r="F655" s="180" t="n"/>
      <c r="G655" s="180" t="n"/>
      <c r="H655" s="168" t="n"/>
      <c r="I655" s="61"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A656" s="147" t="n"/>
      <c r="B656" s="147" t="n"/>
      <c r="C656" s="147" t="n"/>
      <c r="D656" s="180" t="n"/>
      <c r="E656" s="180" t="n"/>
      <c r="F656" s="180" t="n"/>
      <c r="G656" s="180" t="n"/>
      <c r="H656" s="168" t="n"/>
      <c r="I656" s="61"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A657" s="147" t="n"/>
      <c r="B657" s="147" t="n"/>
      <c r="C657" s="147" t="n"/>
      <c r="D657" s="180" t="n"/>
      <c r="E657" s="180" t="n"/>
      <c r="F657" s="180" t="n"/>
      <c r="G657" s="180" t="n"/>
      <c r="H657" s="168" t="n"/>
      <c r="I657" s="61"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A658" s="147" t="n"/>
      <c r="B658" s="147" t="n"/>
      <c r="C658" s="147" t="n"/>
      <c r="D658" s="180" t="n"/>
      <c r="E658" s="180" t="n"/>
      <c r="F658" s="180" t="n"/>
      <c r="G658" s="180" t="n"/>
      <c r="H658" s="168" t="n"/>
      <c r="I658" s="61"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A659" s="147" t="n"/>
      <c r="B659" s="147" t="n"/>
      <c r="C659" s="147" t="n"/>
      <c r="D659" s="180" t="n"/>
      <c r="E659" s="180" t="n"/>
      <c r="F659" s="180" t="n"/>
      <c r="G659" s="180" t="n"/>
      <c r="H659" s="168" t="n"/>
      <c r="I659" s="61"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A660" s="147" t="n"/>
      <c r="B660" s="147" t="n"/>
      <c r="C660" s="147" t="n"/>
      <c r="D660" s="180" t="n"/>
      <c r="E660" s="180" t="n"/>
      <c r="F660" s="180" t="n"/>
      <c r="G660" s="180" t="n"/>
      <c r="H660" s="168" t="n"/>
      <c r="I660" s="61"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A661" s="147" t="n"/>
      <c r="B661" s="147" t="n"/>
      <c r="C661" s="147" t="n"/>
      <c r="D661" s="180" t="n"/>
      <c r="E661" s="180" t="n"/>
      <c r="F661" s="180" t="n"/>
      <c r="G661" s="180" t="n"/>
      <c r="H661" s="168" t="n"/>
      <c r="I661" s="61"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A662" s="147" t="n"/>
      <c r="B662" s="147" t="n"/>
      <c r="C662" s="147" t="n"/>
      <c r="D662" s="180" t="n"/>
      <c r="E662" s="180" t="n"/>
      <c r="F662" s="180" t="n"/>
      <c r="G662" s="180" t="n"/>
      <c r="H662" s="168" t="n"/>
      <c r="I662" s="61"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A663" s="147" t="n"/>
      <c r="B663" s="147" t="n"/>
      <c r="C663" s="147" t="n"/>
      <c r="D663" s="180" t="n"/>
      <c r="E663" s="180" t="n"/>
      <c r="F663" s="180" t="n"/>
      <c r="G663" s="180" t="n"/>
      <c r="H663" s="168" t="n"/>
      <c r="I663" s="61"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A664" s="147" t="n"/>
      <c r="B664" s="147" t="n"/>
      <c r="C664" s="147" t="n"/>
      <c r="D664" s="180" t="n"/>
      <c r="E664" s="180" t="n"/>
      <c r="F664" s="180" t="n"/>
      <c r="G664" s="180" t="n"/>
      <c r="H664" s="168" t="n"/>
      <c r="I664" s="61"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A665" s="147" t="n"/>
      <c r="B665" s="147" t="n"/>
      <c r="C665" s="147" t="n"/>
      <c r="D665" s="180" t="n"/>
      <c r="E665" s="180" t="n"/>
      <c r="F665" s="180" t="n"/>
      <c r="G665" s="180" t="n"/>
      <c r="H665" s="168" t="n"/>
      <c r="I665" s="61"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A666" s="147" t="n"/>
      <c r="B666" s="147" t="n"/>
      <c r="C666" s="147" t="n"/>
      <c r="D666" s="180" t="n"/>
      <c r="E666" s="180" t="n"/>
      <c r="F666" s="180" t="n"/>
      <c r="G666" s="180" t="n"/>
      <c r="H666" s="168" t="n"/>
      <c r="I666" s="61"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A667" s="147" t="n"/>
      <c r="B667" s="147" t="n"/>
      <c r="C667" s="147" t="n"/>
      <c r="D667" s="180" t="n"/>
      <c r="E667" s="180" t="n"/>
      <c r="F667" s="180" t="n"/>
      <c r="G667" s="180" t="n"/>
      <c r="H667" s="168" t="n"/>
      <c r="I667" s="61"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A668" s="147" t="n"/>
      <c r="B668" s="147" t="n"/>
      <c r="C668" s="147" t="n"/>
      <c r="D668" s="180" t="n"/>
      <c r="E668" s="180" t="n"/>
      <c r="F668" s="180" t="n"/>
      <c r="G668" s="180" t="n"/>
      <c r="H668" s="168" t="n"/>
      <c r="I668" s="61"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A669" s="147" t="n"/>
      <c r="B669" s="147" t="n"/>
      <c r="C669" s="147" t="n"/>
      <c r="D669" s="180" t="n"/>
      <c r="E669" s="180" t="n"/>
      <c r="F669" s="180" t="n"/>
      <c r="G669" s="180" t="n"/>
      <c r="H669" s="168" t="n"/>
      <c r="I669" s="61"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A670" s="147" t="n"/>
      <c r="B670" s="147" t="n"/>
      <c r="C670" s="147" t="n"/>
      <c r="D670" s="180" t="n"/>
      <c r="E670" s="180" t="n"/>
      <c r="F670" s="180" t="n"/>
      <c r="G670" s="180" t="n"/>
      <c r="H670" s="168" t="n"/>
      <c r="I670" s="61"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A671" s="147" t="n"/>
      <c r="B671" s="147" t="n"/>
      <c r="C671" s="147" t="n"/>
      <c r="D671" s="180" t="n"/>
      <c r="E671" s="180" t="n"/>
      <c r="F671" s="180" t="n"/>
      <c r="G671" s="180" t="n"/>
      <c r="H671" s="168" t="n"/>
      <c r="I671" s="61"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A672" s="147" t="n"/>
      <c r="B672" s="147" t="n"/>
      <c r="C672" s="147" t="n"/>
      <c r="D672" s="180" t="n"/>
      <c r="E672" s="180" t="n"/>
      <c r="F672" s="180" t="n"/>
      <c r="G672" s="180" t="n"/>
      <c r="H672" s="168" t="n"/>
      <c r="I672" s="61"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A673" s="147" t="n"/>
      <c r="B673" s="147" t="n"/>
      <c r="C673" s="147" t="n"/>
      <c r="D673" s="180" t="n"/>
      <c r="E673" s="180" t="n"/>
      <c r="F673" s="180" t="n"/>
      <c r="G673" s="180" t="n"/>
      <c r="H673" s="168" t="n"/>
      <c r="I673" s="61"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A674" s="147" t="n"/>
      <c r="B674" s="147" t="n"/>
      <c r="C674" s="147" t="n"/>
      <c r="D674" s="180" t="n"/>
      <c r="E674" s="180" t="n"/>
      <c r="F674" s="180" t="n"/>
      <c r="G674" s="180" t="n"/>
      <c r="H674" s="168" t="n"/>
      <c r="I674" s="61"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A675" s="147" t="n"/>
      <c r="B675" s="147" t="n"/>
      <c r="C675" s="147" t="n"/>
      <c r="D675" s="180" t="n"/>
      <c r="E675" s="180" t="n"/>
      <c r="F675" s="180" t="n"/>
      <c r="G675" s="180" t="n"/>
      <c r="H675" s="168" t="n"/>
      <c r="I675" s="61"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A676" s="147" t="n"/>
      <c r="B676" s="147" t="n"/>
      <c r="C676" s="147" t="n"/>
      <c r="D676" s="180" t="n"/>
      <c r="E676" s="180" t="n"/>
      <c r="F676" s="180" t="n"/>
      <c r="G676" s="180" t="n"/>
      <c r="H676" s="168" t="n"/>
      <c r="I676" s="61"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A677" s="147" t="n"/>
      <c r="B677" s="147" t="n"/>
      <c r="C677" s="147" t="n"/>
      <c r="D677" s="180" t="n"/>
      <c r="E677" s="180" t="n"/>
      <c r="F677" s="180" t="n"/>
      <c r="G677" s="180" t="n"/>
      <c r="H677" s="168" t="n"/>
      <c r="I677" s="61"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A678" s="147" t="n"/>
      <c r="B678" s="147" t="n"/>
      <c r="C678" s="147" t="n"/>
      <c r="D678" s="180" t="n"/>
      <c r="E678" s="180" t="n"/>
      <c r="F678" s="180" t="n"/>
      <c r="G678" s="180" t="n"/>
      <c r="H678" s="168" t="n"/>
      <c r="I678" s="61"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A679" s="147" t="n"/>
      <c r="B679" s="147" t="n"/>
      <c r="C679" s="147" t="n"/>
      <c r="D679" s="180" t="n"/>
      <c r="E679" s="180" t="n"/>
      <c r="F679" s="180" t="n"/>
      <c r="G679" s="180" t="n"/>
      <c r="H679" s="168" t="n"/>
      <c r="I679" s="61"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A680" s="147" t="n"/>
      <c r="B680" s="147" t="n"/>
      <c r="C680" s="147" t="n"/>
      <c r="D680" s="180" t="n"/>
      <c r="E680" s="180" t="n"/>
      <c r="F680" s="180" t="n"/>
      <c r="G680" s="180" t="n"/>
      <c r="H680" s="168" t="n"/>
      <c r="I680" s="61"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A681" s="147" t="n"/>
      <c r="B681" s="147" t="n"/>
      <c r="C681" s="147" t="n"/>
      <c r="D681" s="180" t="n"/>
      <c r="E681" s="180" t="n"/>
      <c r="F681" s="180" t="n"/>
      <c r="G681" s="180" t="n"/>
      <c r="H681" s="168" t="n"/>
      <c r="I681" s="61"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A682" s="147" t="n"/>
      <c r="B682" s="147" t="n"/>
      <c r="C682" s="147" t="n"/>
      <c r="D682" s="180" t="n"/>
      <c r="E682" s="180" t="n"/>
      <c r="F682" s="180" t="n"/>
      <c r="G682" s="180" t="n"/>
      <c r="H682" s="168" t="n"/>
      <c r="I682" s="61"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A683" s="147" t="n"/>
      <c r="B683" s="147" t="n"/>
      <c r="C683" s="147" t="n"/>
      <c r="D683" s="180" t="n"/>
      <c r="E683" s="180" t="n"/>
      <c r="F683" s="180" t="n"/>
      <c r="G683" s="180" t="n"/>
      <c r="H683" s="168" t="n"/>
      <c r="I683" s="61"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A684" s="147" t="n"/>
      <c r="B684" s="147" t="n"/>
      <c r="C684" s="147" t="n"/>
      <c r="D684" s="180" t="n"/>
      <c r="E684" s="180" t="n"/>
      <c r="F684" s="180" t="n"/>
      <c r="G684" s="180" t="n"/>
      <c r="H684" s="168" t="n"/>
      <c r="I684" s="61"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A685" s="147" t="n"/>
      <c r="B685" s="147" t="n"/>
      <c r="C685" s="147" t="n"/>
      <c r="D685" s="180" t="n"/>
      <c r="E685" s="180" t="n"/>
      <c r="F685" s="180" t="n"/>
      <c r="G685" s="180" t="n"/>
      <c r="H685" s="168" t="n"/>
      <c r="I685" s="61"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A686" s="147" t="n"/>
      <c r="B686" s="147" t="n"/>
      <c r="C686" s="147" t="n"/>
      <c r="D686" s="180" t="n"/>
      <c r="E686" s="180" t="n"/>
      <c r="F686" s="180" t="n"/>
      <c r="G686" s="180" t="n"/>
      <c r="H686" s="168" t="n"/>
      <c r="I686" s="61"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A687" s="147" t="n"/>
      <c r="B687" s="147" t="n"/>
      <c r="C687" s="147" t="n"/>
      <c r="D687" s="180" t="n"/>
      <c r="E687" s="180" t="n"/>
      <c r="F687" s="180" t="n"/>
      <c r="G687" s="180" t="n"/>
      <c r="H687" s="168" t="n"/>
      <c r="I687" s="61"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A688" s="147" t="n"/>
      <c r="B688" s="147" t="n"/>
      <c r="C688" s="147" t="n"/>
      <c r="D688" s="180" t="n"/>
      <c r="E688" s="180" t="n"/>
      <c r="F688" s="180" t="n"/>
      <c r="G688" s="180" t="n"/>
      <c r="H688" s="168" t="n"/>
      <c r="I688" s="61"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A689" s="147" t="n"/>
      <c r="B689" s="147" t="n"/>
      <c r="C689" s="147" t="n"/>
      <c r="D689" s="180" t="n"/>
      <c r="E689" s="180" t="n"/>
      <c r="F689" s="180" t="n"/>
      <c r="G689" s="180" t="n"/>
      <c r="H689" s="168" t="n"/>
      <c r="I689" s="61"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A690" s="147" t="n"/>
      <c r="B690" s="147" t="n"/>
      <c r="C690" s="147" t="n"/>
      <c r="D690" s="180" t="n"/>
      <c r="E690" s="180" t="n"/>
      <c r="F690" s="180" t="n"/>
      <c r="G690" s="180" t="n"/>
      <c r="H690" s="168" t="n"/>
      <c r="I690" s="61"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A691" s="147" t="n"/>
      <c r="B691" s="147" t="n"/>
      <c r="C691" s="147" t="n"/>
      <c r="D691" s="180" t="n"/>
      <c r="E691" s="180" t="n"/>
      <c r="F691" s="180" t="n"/>
      <c r="G691" s="180" t="n"/>
      <c r="H691" s="168" t="n"/>
      <c r="I691" s="61"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A692" s="147" t="n"/>
      <c r="B692" s="147" t="n"/>
      <c r="C692" s="147" t="n"/>
      <c r="D692" s="180" t="n"/>
      <c r="E692" s="180" t="n"/>
      <c r="F692" s="180" t="n"/>
      <c r="G692" s="180" t="n"/>
      <c r="H692" s="168" t="n"/>
      <c r="I692" s="61"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A693" s="147" t="n"/>
      <c r="B693" s="147" t="n"/>
      <c r="C693" s="147" t="n"/>
      <c r="D693" s="180" t="n"/>
      <c r="E693" s="180" t="n"/>
      <c r="F693" s="180" t="n"/>
      <c r="G693" s="180" t="n"/>
      <c r="H693" s="168" t="n"/>
      <c r="I693" s="61"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A694" s="147" t="n"/>
      <c r="B694" s="147" t="n"/>
      <c r="C694" s="147" t="n"/>
      <c r="D694" s="180" t="n"/>
      <c r="E694" s="180" t="n"/>
      <c r="F694" s="180" t="n"/>
      <c r="G694" s="180" t="n"/>
      <c r="H694" s="168" t="n"/>
      <c r="I694" s="61"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A695" s="147" t="n"/>
      <c r="B695" s="147" t="n"/>
      <c r="C695" s="147" t="n"/>
      <c r="D695" s="180" t="n"/>
      <c r="E695" s="180" t="n"/>
      <c r="F695" s="180" t="n"/>
      <c r="G695" s="180" t="n"/>
      <c r="H695" s="168" t="n"/>
      <c r="I695" s="61"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A696" s="147" t="n"/>
      <c r="B696" s="147" t="n"/>
      <c r="C696" s="147" t="n"/>
      <c r="D696" s="180" t="n"/>
      <c r="E696" s="180" t="n"/>
      <c r="F696" s="180" t="n"/>
      <c r="G696" s="180" t="n"/>
      <c r="H696" s="168" t="n"/>
      <c r="I696" s="61"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A697" s="147" t="n"/>
      <c r="B697" s="147" t="n"/>
      <c r="C697" s="147" t="n"/>
      <c r="D697" s="180" t="n"/>
      <c r="E697" s="180" t="n"/>
      <c r="F697" s="180" t="n"/>
      <c r="G697" s="180" t="n"/>
      <c r="H697" s="168" t="n"/>
      <c r="I697" s="61"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A698" s="147" t="n"/>
      <c r="B698" s="147" t="n"/>
      <c r="C698" s="147" t="n"/>
      <c r="D698" s="180" t="n"/>
      <c r="E698" s="180" t="n"/>
      <c r="F698" s="180" t="n"/>
      <c r="G698" s="180" t="n"/>
      <c r="H698" s="168" t="n"/>
      <c r="I698" s="61"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A699" s="147" t="n"/>
      <c r="B699" s="147" t="n"/>
      <c r="C699" s="147" t="n"/>
      <c r="D699" s="180" t="n"/>
      <c r="E699" s="180" t="n"/>
      <c r="F699" s="180" t="n"/>
      <c r="G699" s="180" t="n"/>
      <c r="H699" s="168" t="n"/>
      <c r="I699" s="61"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A700" s="147" t="n"/>
      <c r="B700" s="147" t="n"/>
      <c r="C700" s="147" t="n"/>
      <c r="D700" s="180" t="n"/>
      <c r="E700" s="180" t="n"/>
      <c r="F700" s="180" t="n"/>
      <c r="G700" s="180" t="n"/>
      <c r="H700" s="168" t="n"/>
      <c r="I700" s="61"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A701" s="147" t="n"/>
      <c r="B701" s="147" t="n"/>
      <c r="C701" s="147" t="n"/>
      <c r="D701" s="180" t="n"/>
      <c r="E701" s="180" t="n"/>
      <c r="F701" s="180" t="n"/>
      <c r="G701" s="180" t="n"/>
      <c r="H701" s="168" t="n"/>
      <c r="I701" s="61"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A702" s="147" t="n"/>
      <c r="B702" s="147" t="n"/>
      <c r="C702" s="147" t="n"/>
      <c r="D702" s="180" t="n"/>
      <c r="E702" s="180" t="n"/>
      <c r="F702" s="180" t="n"/>
      <c r="G702" s="180" t="n"/>
      <c r="H702" s="168" t="n"/>
      <c r="I702" s="61"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A703" s="147" t="n"/>
      <c r="B703" s="147" t="n"/>
      <c r="C703" s="147" t="n"/>
      <c r="D703" s="180" t="n"/>
      <c r="E703" s="180" t="n"/>
      <c r="F703" s="180" t="n"/>
      <c r="G703" s="180" t="n"/>
      <c r="H703" s="168" t="n"/>
      <c r="I703" s="61"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A704" s="147" t="n"/>
      <c r="B704" s="147" t="n"/>
      <c r="C704" s="147" t="n"/>
      <c r="D704" s="180" t="n"/>
      <c r="E704" s="180" t="n"/>
      <c r="F704" s="180" t="n"/>
      <c r="G704" s="180" t="n"/>
      <c r="H704" s="168" t="n"/>
      <c r="I704" s="61"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A705" s="147" t="n"/>
      <c r="B705" s="147" t="n"/>
      <c r="C705" s="147" t="n"/>
      <c r="D705" s="180" t="n"/>
      <c r="E705" s="180" t="n"/>
      <c r="F705" s="180" t="n"/>
      <c r="G705" s="180" t="n"/>
      <c r="H705" s="168" t="n"/>
      <c r="I705" s="61"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A706" s="147" t="n"/>
      <c r="B706" s="147" t="n"/>
      <c r="C706" s="147" t="n"/>
      <c r="D706" s="180" t="n"/>
      <c r="E706" s="180" t="n"/>
      <c r="F706" s="180" t="n"/>
      <c r="G706" s="180" t="n"/>
      <c r="H706" s="168" t="n"/>
      <c r="I706" s="61"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A707" s="147" t="n"/>
      <c r="B707" s="147" t="n"/>
      <c r="C707" s="147" t="n"/>
      <c r="D707" s="180" t="n"/>
      <c r="E707" s="180" t="n"/>
      <c r="F707" s="180" t="n"/>
      <c r="G707" s="180" t="n"/>
      <c r="H707" s="168" t="n"/>
      <c r="I707" s="61"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A708" s="147" t="n"/>
      <c r="B708" s="147" t="n"/>
      <c r="C708" s="147" t="n"/>
      <c r="D708" s="180" t="n"/>
      <c r="E708" s="180" t="n"/>
      <c r="F708" s="180" t="n"/>
      <c r="G708" s="180" t="n"/>
      <c r="H708" s="168" t="n"/>
      <c r="I708" s="61"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A709" s="147" t="n"/>
      <c r="B709" s="147" t="n"/>
      <c r="C709" s="147" t="n"/>
      <c r="D709" s="180" t="n"/>
      <c r="E709" s="180" t="n"/>
      <c r="F709" s="180" t="n"/>
      <c r="G709" s="180" t="n"/>
      <c r="H709" s="168" t="n"/>
      <c r="I709" s="61"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A710" s="147" t="n"/>
      <c r="B710" s="147" t="n"/>
      <c r="C710" s="147" t="n"/>
      <c r="D710" s="180" t="n"/>
      <c r="E710" s="180" t="n"/>
      <c r="F710" s="180" t="n"/>
      <c r="G710" s="180" t="n"/>
      <c r="H710" s="168" t="n"/>
      <c r="I710" s="61"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A711" s="147" t="n"/>
      <c r="B711" s="147" t="n"/>
      <c r="C711" s="147" t="n"/>
      <c r="D711" s="180" t="n"/>
      <c r="E711" s="180" t="n"/>
      <c r="F711" s="180" t="n"/>
      <c r="G711" s="180" t="n"/>
      <c r="H711" s="168" t="n"/>
      <c r="I711" s="61"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A712" s="147" t="n"/>
      <c r="B712" s="147" t="n"/>
      <c r="C712" s="147" t="n"/>
      <c r="D712" s="180" t="n"/>
      <c r="E712" s="180" t="n"/>
      <c r="F712" s="180" t="n"/>
      <c r="G712" s="180" t="n"/>
      <c r="H712" s="168" t="n"/>
      <c r="I712" s="61"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A713" s="147" t="n"/>
      <c r="B713" s="147" t="n"/>
      <c r="C713" s="147" t="n"/>
      <c r="D713" s="180" t="n"/>
      <c r="E713" s="180" t="n"/>
      <c r="F713" s="180" t="n"/>
      <c r="G713" s="180" t="n"/>
      <c r="H713" s="168" t="n"/>
      <c r="I713" s="61"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A714" s="147" t="n"/>
      <c r="B714" s="147" t="n"/>
      <c r="C714" s="147" t="n"/>
      <c r="D714" s="180" t="n"/>
      <c r="E714" s="180" t="n"/>
      <c r="F714" s="180" t="n"/>
      <c r="G714" s="180" t="n"/>
      <c r="H714" s="168" t="n"/>
      <c r="I714" s="61"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A715" s="147" t="n"/>
      <c r="B715" s="147" t="n"/>
      <c r="C715" s="147" t="n"/>
      <c r="D715" s="180" t="n"/>
      <c r="E715" s="180" t="n"/>
      <c r="F715" s="180" t="n"/>
      <c r="G715" s="180" t="n"/>
      <c r="H715" s="168" t="n"/>
      <c r="I715" s="61"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A716" s="147" t="n"/>
      <c r="B716" s="147" t="n"/>
      <c r="C716" s="147" t="n"/>
      <c r="D716" s="180" t="n"/>
      <c r="E716" s="180" t="n"/>
      <c r="F716" s="180" t="n"/>
      <c r="G716" s="180" t="n"/>
      <c r="H716" s="168" t="n"/>
      <c r="I716" s="61"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A717" s="147" t="n"/>
      <c r="B717" s="147" t="n"/>
      <c r="C717" s="147" t="n"/>
      <c r="D717" s="180" t="n"/>
      <c r="E717" s="180" t="n"/>
      <c r="F717" s="180" t="n"/>
      <c r="G717" s="180" t="n"/>
      <c r="H717" s="168" t="n"/>
      <c r="I717" s="61"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A718" s="147" t="n"/>
      <c r="B718" s="147" t="n"/>
      <c r="C718" s="147" t="n"/>
      <c r="D718" s="180" t="n"/>
      <c r="E718" s="180" t="n"/>
      <c r="F718" s="180" t="n"/>
      <c r="G718" s="180" t="n"/>
      <c r="H718" s="168" t="n"/>
      <c r="I718" s="61"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A719" s="147" t="n"/>
      <c r="B719" s="147" t="n"/>
      <c r="C719" s="147" t="n"/>
      <c r="D719" s="180" t="n"/>
      <c r="E719" s="180" t="n"/>
      <c r="F719" s="180" t="n"/>
      <c r="G719" s="180" t="n"/>
      <c r="H719" s="168" t="n"/>
      <c r="I719" s="61"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A720" s="147" t="n"/>
      <c r="B720" s="147" t="n"/>
      <c r="C720" s="147" t="n"/>
      <c r="D720" s="180" t="n"/>
      <c r="E720" s="180" t="n"/>
      <c r="F720" s="180" t="n"/>
      <c r="G720" s="180" t="n"/>
      <c r="H720" s="168" t="n"/>
      <c r="I720" s="61"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A721" s="147" t="n"/>
      <c r="B721" s="147" t="n"/>
      <c r="C721" s="147" t="n"/>
      <c r="D721" s="180" t="n"/>
      <c r="E721" s="180" t="n"/>
      <c r="F721" s="180" t="n"/>
      <c r="G721" s="180" t="n"/>
      <c r="H721" s="168" t="n"/>
      <c r="I721" s="61"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A722" s="147" t="n"/>
      <c r="B722" s="147" t="n"/>
      <c r="C722" s="147" t="n"/>
      <c r="D722" s="180" t="n"/>
      <c r="E722" s="180" t="n"/>
      <c r="F722" s="180" t="n"/>
      <c r="G722" s="180" t="n"/>
      <c r="H722" s="168" t="n"/>
      <c r="I722" s="61"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A723" s="147" t="n"/>
      <c r="B723" s="147" t="n"/>
      <c r="C723" s="147" t="n"/>
      <c r="D723" s="180" t="n"/>
      <c r="E723" s="180" t="n"/>
      <c r="F723" s="180" t="n"/>
      <c r="G723" s="180" t="n"/>
      <c r="H723" s="168" t="n"/>
      <c r="I723" s="61"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A724" s="147" t="n"/>
      <c r="B724" s="147" t="n"/>
      <c r="C724" s="147" t="n"/>
      <c r="D724" s="180" t="n"/>
      <c r="E724" s="180" t="n"/>
      <c r="F724" s="180" t="n"/>
      <c r="G724" s="180" t="n"/>
      <c r="H724" s="168" t="n"/>
      <c r="I724" s="61"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A725" s="147" t="n"/>
      <c r="B725" s="147" t="n"/>
      <c r="C725" s="147" t="n"/>
      <c r="D725" s="180" t="n"/>
      <c r="E725" s="180" t="n"/>
      <c r="F725" s="180" t="n"/>
      <c r="G725" s="180" t="n"/>
      <c r="H725" s="168" t="n"/>
      <c r="I725" s="61"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A726" s="147" t="n"/>
      <c r="B726" s="147" t="n"/>
      <c r="C726" s="147" t="n"/>
      <c r="D726" s="180" t="n"/>
      <c r="E726" s="180" t="n"/>
      <c r="F726" s="180" t="n"/>
      <c r="G726" s="180" t="n"/>
      <c r="H726" s="168" t="n"/>
      <c r="I726" s="61"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A727" s="147" t="n"/>
      <c r="B727" s="147" t="n"/>
      <c r="C727" s="147" t="n"/>
      <c r="D727" s="180" t="n"/>
      <c r="E727" s="180" t="n"/>
      <c r="F727" s="180" t="n"/>
      <c r="G727" s="180" t="n"/>
      <c r="H727" s="168" t="n"/>
      <c r="I727" s="61"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A728" s="147" t="n"/>
      <c r="B728" s="147" t="n"/>
      <c r="C728" s="147" t="n"/>
      <c r="D728" s="180" t="n"/>
      <c r="E728" s="180" t="n"/>
      <c r="F728" s="180" t="n"/>
      <c r="G728" s="180" t="n"/>
      <c r="H728" s="168" t="n"/>
      <c r="I728" s="61"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A729" s="147" t="n"/>
      <c r="B729" s="147" t="n"/>
      <c r="C729" s="147" t="n"/>
      <c r="D729" s="180" t="n"/>
      <c r="E729" s="180" t="n"/>
      <c r="F729" s="180" t="n"/>
      <c r="G729" s="180" t="n"/>
      <c r="H729" s="168" t="n"/>
      <c r="I729" s="61"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A730" s="147" t="n"/>
      <c r="B730" s="147" t="n"/>
      <c r="C730" s="147" t="n"/>
      <c r="D730" s="180" t="n"/>
      <c r="E730" s="180" t="n"/>
      <c r="F730" s="180" t="n"/>
      <c r="G730" s="180" t="n"/>
      <c r="H730" s="168" t="n"/>
      <c r="I730" s="61"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A731" s="147" t="n"/>
      <c r="B731" s="147" t="n"/>
      <c r="C731" s="147" t="n"/>
      <c r="D731" s="180" t="n"/>
      <c r="E731" s="180" t="n"/>
      <c r="F731" s="180" t="n"/>
      <c r="G731" s="180" t="n"/>
      <c r="H731" s="168" t="n"/>
      <c r="I731" s="61"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A732" s="147" t="n"/>
      <c r="B732" s="147" t="n"/>
      <c r="C732" s="147" t="n"/>
      <c r="D732" s="180" t="n"/>
      <c r="E732" s="180" t="n"/>
      <c r="F732" s="180" t="n"/>
      <c r="G732" s="180" t="n"/>
      <c r="H732" s="168" t="n"/>
      <c r="I732" s="61"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A733" s="147" t="n"/>
      <c r="B733" s="147" t="n"/>
      <c r="C733" s="147" t="n"/>
      <c r="D733" s="180" t="n"/>
      <c r="E733" s="180" t="n"/>
      <c r="F733" s="180" t="n"/>
      <c r="G733" s="180" t="n"/>
      <c r="H733" s="168" t="n"/>
      <c r="I733" s="61"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A734" s="147" t="n"/>
      <c r="B734" s="147" t="n"/>
      <c r="C734" s="147" t="n"/>
      <c r="D734" s="180" t="n"/>
      <c r="E734" s="180" t="n"/>
      <c r="F734" s="180" t="n"/>
      <c r="G734" s="180" t="n"/>
      <c r="H734" s="168" t="n"/>
      <c r="I734" s="61"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A735" s="147" t="n"/>
      <c r="B735" s="147" t="n"/>
      <c r="C735" s="147" t="n"/>
      <c r="D735" s="180" t="n"/>
      <c r="E735" s="180" t="n"/>
      <c r="F735" s="180" t="n"/>
      <c r="G735" s="180" t="n"/>
      <c r="H735" s="168" t="n"/>
      <c r="I735" s="61"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A736" s="147" t="n"/>
      <c r="B736" s="147" t="n"/>
      <c r="C736" s="147" t="n"/>
      <c r="D736" s="180" t="n"/>
      <c r="E736" s="180" t="n"/>
      <c r="F736" s="180" t="n"/>
      <c r="G736" s="180" t="n"/>
      <c r="H736" s="168" t="n"/>
      <c r="I736" s="61"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A737" s="147" t="n"/>
      <c r="B737" s="147" t="n"/>
      <c r="C737" s="147" t="n"/>
      <c r="D737" s="180" t="n"/>
      <c r="E737" s="180" t="n"/>
      <c r="F737" s="180" t="n"/>
      <c r="G737" s="180" t="n"/>
      <c r="H737" s="168" t="n"/>
      <c r="I737" s="61"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A738" s="147" t="n"/>
      <c r="B738" s="147" t="n"/>
      <c r="C738" s="147" t="n"/>
      <c r="D738" s="180" t="n"/>
      <c r="E738" s="180" t="n"/>
      <c r="F738" s="180" t="n"/>
      <c r="G738" s="180" t="n"/>
      <c r="H738" s="168" t="n"/>
      <c r="I738" s="61"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A739" s="147" t="n"/>
      <c r="B739" s="147" t="n"/>
      <c r="C739" s="147" t="n"/>
      <c r="D739" s="180" t="n"/>
      <c r="E739" s="180" t="n"/>
      <c r="F739" s="180" t="n"/>
      <c r="G739" s="180" t="n"/>
      <c r="H739" s="168" t="n"/>
      <c r="I739" s="61"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A740" s="147" t="n"/>
      <c r="B740" s="147" t="n"/>
      <c r="C740" s="147" t="n"/>
      <c r="D740" s="180" t="n"/>
      <c r="E740" s="180" t="n"/>
      <c r="F740" s="180" t="n"/>
      <c r="G740" s="180" t="n"/>
      <c r="H740" s="168" t="n"/>
      <c r="I740" s="61"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A741" s="147" t="n"/>
      <c r="B741" s="147" t="n"/>
      <c r="C741" s="147" t="n"/>
      <c r="D741" s="180" t="n"/>
      <c r="E741" s="180" t="n"/>
      <c r="F741" s="180" t="n"/>
      <c r="G741" s="180" t="n"/>
      <c r="H741" s="168" t="n"/>
      <c r="I741" s="61"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A742" s="147" t="n"/>
      <c r="B742" s="147" t="n"/>
      <c r="C742" s="147" t="n"/>
      <c r="D742" s="180" t="n"/>
      <c r="E742" s="180" t="n"/>
      <c r="F742" s="180" t="n"/>
      <c r="G742" s="180" t="n"/>
      <c r="H742" s="168" t="n"/>
      <c r="I742" s="61"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A743" s="147" t="n"/>
      <c r="B743" s="147" t="n"/>
      <c r="C743" s="147" t="n"/>
      <c r="D743" s="180" t="n"/>
      <c r="E743" s="180" t="n"/>
      <c r="F743" s="180" t="n"/>
      <c r="G743" s="180" t="n"/>
      <c r="H743" s="168" t="n"/>
      <c r="I743" s="61"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A744" s="147" t="n"/>
      <c r="B744" s="147" t="n"/>
      <c r="C744" s="147" t="n"/>
      <c r="D744" s="180" t="n"/>
      <c r="E744" s="180" t="n"/>
      <c r="F744" s="180" t="n"/>
      <c r="G744" s="180" t="n"/>
      <c r="H744" s="168" t="n"/>
      <c r="I744" s="61"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A745" s="147" t="n"/>
      <c r="B745" s="147" t="n"/>
      <c r="C745" s="147" t="n"/>
      <c r="D745" s="180" t="n"/>
      <c r="E745" s="180" t="n"/>
      <c r="F745" s="180" t="n"/>
      <c r="G745" s="180" t="n"/>
      <c r="H745" s="168" t="n"/>
      <c r="I745" s="61"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A746" s="147" t="n"/>
      <c r="B746" s="147" t="n"/>
      <c r="C746" s="147" t="n"/>
      <c r="D746" s="180" t="n"/>
      <c r="E746" s="180" t="n"/>
      <c r="F746" s="180" t="n"/>
      <c r="G746" s="180" t="n"/>
      <c r="H746" s="168" t="n"/>
      <c r="I746" s="61"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A747" s="147" t="n"/>
      <c r="B747" s="147" t="n"/>
      <c r="C747" s="147" t="n"/>
      <c r="D747" s="180" t="n"/>
      <c r="E747" s="180" t="n"/>
      <c r="F747" s="180" t="n"/>
      <c r="G747" s="180" t="n"/>
      <c r="H747" s="168" t="n"/>
      <c r="I747" s="61"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A748" s="147" t="n"/>
      <c r="B748" s="147" t="n"/>
      <c r="C748" s="147" t="n"/>
      <c r="D748" s="180" t="n"/>
      <c r="E748" s="180" t="n"/>
      <c r="F748" s="180" t="n"/>
      <c r="G748" s="180" t="n"/>
      <c r="H748" s="168" t="n"/>
      <c r="I748" s="61"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A749" s="147" t="n"/>
      <c r="B749" s="147" t="n"/>
      <c r="C749" s="147" t="n"/>
      <c r="D749" s="180" t="n"/>
      <c r="E749" s="180" t="n"/>
      <c r="F749" s="180" t="n"/>
      <c r="G749" s="180" t="n"/>
      <c r="H749" s="168" t="n"/>
      <c r="I749" s="61"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A750" s="147" t="n"/>
      <c r="B750" s="147" t="n"/>
      <c r="C750" s="147" t="n"/>
      <c r="D750" s="180" t="n"/>
      <c r="E750" s="180" t="n"/>
      <c r="F750" s="180" t="n"/>
      <c r="G750" s="180" t="n"/>
      <c r="H750" s="168" t="n"/>
      <c r="I750" s="61"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A751" s="147" t="n"/>
      <c r="B751" s="147" t="n"/>
      <c r="C751" s="147" t="n"/>
      <c r="D751" s="180" t="n"/>
      <c r="E751" s="180" t="n"/>
      <c r="F751" s="180" t="n"/>
      <c r="G751" s="180" t="n"/>
      <c r="H751" s="168" t="n"/>
      <c r="I751" s="61"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A752" s="147" t="n"/>
      <c r="B752" s="147" t="n"/>
      <c r="C752" s="147" t="n"/>
      <c r="D752" s="180" t="n"/>
      <c r="E752" s="180" t="n"/>
      <c r="F752" s="180" t="n"/>
      <c r="G752" s="180" t="n"/>
      <c r="H752" s="168" t="n"/>
      <c r="I752" s="61"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A753" s="147" t="n"/>
      <c r="B753" s="147" t="n"/>
      <c r="C753" s="147" t="n"/>
      <c r="D753" s="180" t="n"/>
      <c r="E753" s="180" t="n"/>
      <c r="F753" s="180" t="n"/>
      <c r="G753" s="180" t="n"/>
      <c r="H753" s="168" t="n"/>
      <c r="I753" s="61"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A754" s="147" t="n"/>
      <c r="B754" s="147" t="n"/>
      <c r="C754" s="147" t="n"/>
      <c r="D754" s="180" t="n"/>
      <c r="E754" s="180" t="n"/>
      <c r="F754" s="180" t="n"/>
      <c r="G754" s="180" t="n"/>
      <c r="H754" s="168" t="n"/>
      <c r="I754" s="61"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A755" s="147" t="n"/>
      <c r="B755" s="147" t="n"/>
      <c r="C755" s="147" t="n"/>
      <c r="D755" s="180" t="n"/>
      <c r="E755" s="180" t="n"/>
      <c r="F755" s="180" t="n"/>
      <c r="G755" s="180" t="n"/>
      <c r="H755" s="168" t="n"/>
      <c r="I755" s="61"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A756" s="147" t="n"/>
      <c r="B756" s="147" t="n"/>
      <c r="C756" s="147" t="n"/>
      <c r="D756" s="180" t="n"/>
      <c r="E756" s="180" t="n"/>
      <c r="F756" s="180" t="n"/>
      <c r="G756" s="180" t="n"/>
      <c r="H756" s="168" t="n"/>
      <c r="I756" s="61"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A757" s="147" t="n"/>
      <c r="B757" s="147" t="n"/>
      <c r="C757" s="147" t="n"/>
      <c r="D757" s="180" t="n"/>
      <c r="E757" s="180" t="n"/>
      <c r="F757" s="180" t="n"/>
      <c r="G757" s="180" t="n"/>
      <c r="H757" s="168" t="n"/>
      <c r="I757" s="61"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A758" s="147" t="n"/>
      <c r="B758" s="147" t="n"/>
      <c r="C758" s="147" t="n"/>
      <c r="D758" s="180" t="n"/>
      <c r="E758" s="180" t="n"/>
      <c r="F758" s="180" t="n"/>
      <c r="G758" s="180" t="n"/>
      <c r="H758" s="168" t="n"/>
      <c r="I758" s="61"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A759" s="147" t="n"/>
      <c r="B759" s="147" t="n"/>
      <c r="C759" s="147" t="n"/>
      <c r="D759" s="180" t="n"/>
      <c r="E759" s="180" t="n"/>
      <c r="F759" s="180" t="n"/>
      <c r="G759" s="180" t="n"/>
      <c r="H759" s="168" t="n"/>
      <c r="I759" s="61"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A760" s="147" t="n"/>
      <c r="B760" s="147" t="n"/>
      <c r="C760" s="147" t="n"/>
      <c r="D760" s="180" t="n"/>
      <c r="E760" s="180" t="n"/>
      <c r="F760" s="180" t="n"/>
      <c r="G760" s="180" t="n"/>
      <c r="H760" s="168" t="n"/>
      <c r="I760" s="61"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A761" s="147" t="n"/>
      <c r="B761" s="147" t="n"/>
      <c r="C761" s="147" t="n"/>
      <c r="D761" s="180" t="n"/>
      <c r="E761" s="180" t="n"/>
      <c r="F761" s="180" t="n"/>
      <c r="G761" s="180" t="n"/>
      <c r="H761" s="168" t="n"/>
      <c r="I761" s="61"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A762" s="147" t="n"/>
      <c r="B762" s="147" t="n"/>
      <c r="C762" s="147" t="n"/>
      <c r="D762" s="180" t="n"/>
      <c r="E762" s="180" t="n"/>
      <c r="F762" s="180" t="n"/>
      <c r="G762" s="180" t="n"/>
      <c r="H762" s="168" t="n"/>
      <c r="I762" s="61"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A763" s="147" t="n"/>
      <c r="B763" s="147" t="n"/>
      <c r="C763" s="147" t="n"/>
      <c r="D763" s="180" t="n"/>
      <c r="E763" s="180" t="n"/>
      <c r="F763" s="180" t="n"/>
      <c r="G763" s="180" t="n"/>
      <c r="H763" s="168" t="n"/>
      <c r="I763" s="61"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A764" s="147" t="n"/>
      <c r="B764" s="147" t="n"/>
      <c r="C764" s="147" t="n"/>
      <c r="D764" s="180" t="n"/>
      <c r="E764" s="180" t="n"/>
      <c r="F764" s="180" t="n"/>
      <c r="G764" s="180" t="n"/>
      <c r="H764" s="168" t="n"/>
      <c r="I764" s="61"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A765" s="147" t="n"/>
      <c r="B765" s="147" t="n"/>
      <c r="C765" s="147" t="n"/>
      <c r="D765" s="180" t="n"/>
      <c r="E765" s="180" t="n"/>
      <c r="F765" s="180" t="n"/>
      <c r="G765" s="180" t="n"/>
      <c r="H765" s="168" t="n"/>
      <c r="I765" s="61"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A766" s="147" t="n"/>
      <c r="B766" s="147" t="n"/>
      <c r="C766" s="147" t="n"/>
      <c r="D766" s="180" t="n"/>
      <c r="E766" s="180" t="n"/>
      <c r="F766" s="180" t="n"/>
      <c r="G766" s="180" t="n"/>
      <c r="H766" s="168" t="n"/>
      <c r="I766" s="61"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A767" s="147" t="n"/>
      <c r="B767" s="147" t="n"/>
      <c r="C767" s="147" t="n"/>
      <c r="D767" s="180" t="n"/>
      <c r="E767" s="180" t="n"/>
      <c r="F767" s="180" t="n"/>
      <c r="G767" s="180" t="n"/>
      <c r="H767" s="168" t="n"/>
      <c r="I767" s="61"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A768" s="147" t="n"/>
      <c r="B768" s="147" t="n"/>
      <c r="C768" s="147" t="n"/>
      <c r="D768" s="180" t="n"/>
      <c r="E768" s="180" t="n"/>
      <c r="F768" s="180" t="n"/>
      <c r="G768" s="180" t="n"/>
      <c r="H768" s="168" t="n"/>
      <c r="I768" s="61"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A769" s="147" t="n"/>
      <c r="B769" s="147" t="n"/>
      <c r="C769" s="147" t="n"/>
      <c r="D769" s="180" t="n"/>
      <c r="E769" s="180" t="n"/>
      <c r="F769" s="180" t="n"/>
      <c r="G769" s="180" t="n"/>
      <c r="H769" s="168" t="n"/>
      <c r="I769" s="61"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A770" s="147" t="n"/>
      <c r="B770" s="147" t="n"/>
      <c r="C770" s="147" t="n"/>
      <c r="D770" s="180" t="n"/>
      <c r="E770" s="180" t="n"/>
      <c r="F770" s="180" t="n"/>
      <c r="G770" s="180" t="n"/>
      <c r="H770" s="168" t="n"/>
      <c r="I770" s="61"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A771" s="147" t="n"/>
      <c r="B771" s="147" t="n"/>
      <c r="C771" s="147" t="n"/>
      <c r="D771" s="180" t="n"/>
      <c r="E771" s="180" t="n"/>
      <c r="F771" s="180" t="n"/>
      <c r="G771" s="180" t="n"/>
      <c r="H771" s="168" t="n"/>
      <c r="I771" s="61"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A772" s="147" t="n"/>
      <c r="B772" s="147" t="n"/>
      <c r="C772" s="147" t="n"/>
      <c r="D772" s="180" t="n"/>
      <c r="E772" s="180" t="n"/>
      <c r="F772" s="180" t="n"/>
      <c r="G772" s="180" t="n"/>
      <c r="H772" s="168" t="n"/>
      <c r="I772" s="61"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A773" s="147" t="n"/>
      <c r="B773" s="147" t="n"/>
      <c r="C773" s="147" t="n"/>
      <c r="D773" s="180" t="n"/>
      <c r="E773" s="180" t="n"/>
      <c r="F773" s="180" t="n"/>
      <c r="G773" s="180" t="n"/>
      <c r="H773" s="168" t="n"/>
      <c r="I773" s="61"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A774" s="147" t="n"/>
      <c r="B774" s="147" t="n"/>
      <c r="C774" s="147" t="n"/>
      <c r="D774" s="180" t="n"/>
      <c r="E774" s="180" t="n"/>
      <c r="F774" s="180" t="n"/>
      <c r="G774" s="180" t="n"/>
      <c r="H774" s="168" t="n"/>
      <c r="I774" s="61"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A775" s="147" t="n"/>
      <c r="B775" s="147" t="n"/>
      <c r="C775" s="147" t="n"/>
      <c r="D775" s="180" t="n"/>
      <c r="E775" s="180" t="n"/>
      <c r="F775" s="180" t="n"/>
      <c r="G775" s="180" t="n"/>
      <c r="H775" s="168" t="n"/>
      <c r="I775" s="61"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A776" s="147" t="n"/>
      <c r="B776" s="147" t="n"/>
      <c r="C776" s="147" t="n"/>
      <c r="D776" s="180" t="n"/>
      <c r="E776" s="180" t="n"/>
      <c r="F776" s="180" t="n"/>
      <c r="G776" s="180" t="n"/>
      <c r="H776" s="168" t="n"/>
      <c r="I776" s="61"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A777" s="147" t="n"/>
      <c r="B777" s="147" t="n"/>
      <c r="C777" s="147" t="n"/>
      <c r="D777" s="180" t="n"/>
      <c r="E777" s="180" t="n"/>
      <c r="F777" s="180" t="n"/>
      <c r="G777" s="180" t="n"/>
      <c r="H777" s="168" t="n"/>
      <c r="I777" s="61"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A778" s="147" t="n"/>
      <c r="B778" s="147" t="n"/>
      <c r="C778" s="147" t="n"/>
      <c r="D778" s="180" t="n"/>
      <c r="E778" s="180" t="n"/>
      <c r="F778" s="180" t="n"/>
      <c r="G778" s="180" t="n"/>
      <c r="H778" s="168" t="n"/>
      <c r="I778" s="61"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A779" s="147" t="n"/>
      <c r="B779" s="147" t="n"/>
      <c r="C779" s="147" t="n"/>
      <c r="D779" s="180" t="n"/>
      <c r="E779" s="180" t="n"/>
      <c r="F779" s="180" t="n"/>
      <c r="G779" s="180" t="n"/>
      <c r="H779" s="168" t="n"/>
      <c r="I779" s="61"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A780" s="147" t="n"/>
      <c r="B780" s="147" t="n"/>
      <c r="C780" s="147" t="n"/>
      <c r="D780" s="180" t="n"/>
      <c r="E780" s="180" t="n"/>
      <c r="F780" s="180" t="n"/>
      <c r="G780" s="180" t="n"/>
      <c r="H780" s="168" t="n"/>
      <c r="I780" s="61"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A781" s="147" t="n"/>
      <c r="B781" s="147" t="n"/>
      <c r="C781" s="147" t="n"/>
      <c r="D781" s="180" t="n"/>
      <c r="E781" s="180" t="n"/>
      <c r="F781" s="180" t="n"/>
      <c r="G781" s="180" t="n"/>
      <c r="H781" s="168" t="n"/>
      <c r="I781" s="61"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A782" s="147" t="n"/>
      <c r="B782" s="147" t="n"/>
      <c r="C782" s="147" t="n"/>
      <c r="D782" s="180" t="n"/>
      <c r="E782" s="180" t="n"/>
      <c r="F782" s="180" t="n"/>
      <c r="G782" s="180" t="n"/>
      <c r="H782" s="168" t="n"/>
      <c r="I782" s="61"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A783" s="147" t="n"/>
      <c r="B783" s="147" t="n"/>
      <c r="C783" s="147" t="n"/>
      <c r="D783" s="180" t="n"/>
      <c r="E783" s="180" t="n"/>
      <c r="F783" s="180" t="n"/>
      <c r="G783" s="180" t="n"/>
      <c r="H783" s="168" t="n"/>
      <c r="I783" s="61"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A784" s="147" t="n"/>
      <c r="B784" s="147" t="n"/>
      <c r="C784" s="147" t="n"/>
      <c r="D784" s="180" t="n"/>
      <c r="E784" s="180" t="n"/>
      <c r="F784" s="180" t="n"/>
      <c r="G784" s="180" t="n"/>
      <c r="H784" s="168" t="n"/>
      <c r="I784" s="61"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A785" s="147" t="n"/>
      <c r="B785" s="147" t="n"/>
      <c r="C785" s="147" t="n"/>
      <c r="D785" s="180" t="n"/>
      <c r="E785" s="180" t="n"/>
      <c r="F785" s="180" t="n"/>
      <c r="G785" s="180" t="n"/>
      <c r="H785" s="168" t="n"/>
      <c r="I785" s="61"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A786" s="147" t="n"/>
      <c r="B786" s="147" t="n"/>
      <c r="C786" s="147" t="n"/>
      <c r="D786" s="180" t="n"/>
      <c r="E786" s="180" t="n"/>
      <c r="F786" s="180" t="n"/>
      <c r="G786" s="180" t="n"/>
      <c r="H786" s="168" t="n"/>
      <c r="I786" s="61"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A787" s="147" t="n"/>
      <c r="B787" s="147" t="n"/>
      <c r="C787" s="147" t="n"/>
      <c r="D787" s="180" t="n"/>
      <c r="E787" s="180" t="n"/>
      <c r="F787" s="180" t="n"/>
      <c r="G787" s="180" t="n"/>
      <c r="H787" s="168" t="n"/>
      <c r="I787" s="61"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A788" s="147" t="n"/>
      <c r="B788" s="147" t="n"/>
      <c r="C788" s="147" t="n"/>
      <c r="D788" s="180" t="n"/>
      <c r="E788" s="180" t="n"/>
      <c r="F788" s="180" t="n"/>
      <c r="G788" s="180" t="n"/>
      <c r="H788" s="168" t="n"/>
      <c r="I788" s="61"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A789" s="147" t="n"/>
      <c r="B789" s="147" t="n"/>
      <c r="C789" s="147" t="n"/>
      <c r="D789" s="180" t="n"/>
      <c r="E789" s="180" t="n"/>
      <c r="F789" s="180" t="n"/>
      <c r="G789" s="180" t="n"/>
      <c r="H789" s="168" t="n"/>
      <c r="I789" s="61"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A790" s="147" t="n"/>
      <c r="B790" s="147" t="n"/>
      <c r="C790" s="147" t="n"/>
      <c r="D790" s="180" t="n"/>
      <c r="E790" s="180" t="n"/>
      <c r="F790" s="180" t="n"/>
      <c r="G790" s="180" t="n"/>
      <c r="H790" s="168" t="n"/>
      <c r="I790" s="61"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A791" s="147" t="n"/>
      <c r="B791" s="147" t="n"/>
      <c r="C791" s="147" t="n"/>
      <c r="D791" s="180" t="n"/>
      <c r="E791" s="180" t="n"/>
      <c r="F791" s="180" t="n"/>
      <c r="G791" s="180" t="n"/>
      <c r="H791" s="168" t="n"/>
      <c r="I791" s="61"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A792" s="147" t="n"/>
      <c r="B792" s="147" t="n"/>
      <c r="C792" s="147" t="n"/>
      <c r="D792" s="180" t="n"/>
      <c r="E792" s="180" t="n"/>
      <c r="F792" s="180" t="n"/>
      <c r="G792" s="180" t="n"/>
      <c r="H792" s="168" t="n"/>
      <c r="I792" s="61"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A793" s="147" t="n"/>
      <c r="B793" s="147" t="n"/>
      <c r="C793" s="147" t="n"/>
      <c r="D793" s="180" t="n"/>
      <c r="E793" s="180" t="n"/>
      <c r="F793" s="180" t="n"/>
      <c r="G793" s="180" t="n"/>
      <c r="H793" s="168" t="n"/>
      <c r="I793" s="61"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A794" s="147" t="n"/>
      <c r="B794" s="147" t="n"/>
      <c r="C794" s="147" t="n"/>
      <c r="D794" s="180" t="n"/>
      <c r="E794" s="180" t="n"/>
      <c r="F794" s="180" t="n"/>
      <c r="G794" s="180" t="n"/>
      <c r="H794" s="168" t="n"/>
      <c r="I794" s="61"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A795" s="147" t="n"/>
      <c r="B795" s="147" t="n"/>
      <c r="C795" s="147" t="n"/>
      <c r="D795" s="180" t="n"/>
      <c r="E795" s="180" t="n"/>
      <c r="F795" s="180" t="n"/>
      <c r="G795" s="180" t="n"/>
      <c r="H795" s="168" t="n"/>
      <c r="I795" s="61"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A796" s="147" t="n"/>
      <c r="B796" s="147" t="n"/>
      <c r="C796" s="147" t="n"/>
      <c r="D796" s="180" t="n"/>
      <c r="E796" s="180" t="n"/>
      <c r="F796" s="180" t="n"/>
      <c r="G796" s="180" t="n"/>
      <c r="H796" s="168" t="n"/>
      <c r="I796" s="61"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A797" s="147" t="n"/>
      <c r="B797" s="147" t="n"/>
      <c r="C797" s="147" t="n"/>
      <c r="D797" s="180" t="n"/>
      <c r="E797" s="180" t="n"/>
      <c r="F797" s="180" t="n"/>
      <c r="G797" s="180" t="n"/>
      <c r="H797" s="168" t="n"/>
      <c r="I797" s="61"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A798" s="147" t="n"/>
      <c r="B798" s="147" t="n"/>
      <c r="C798" s="147" t="n"/>
      <c r="D798" s="180" t="n"/>
      <c r="E798" s="180" t="n"/>
      <c r="F798" s="180" t="n"/>
      <c r="G798" s="180" t="n"/>
      <c r="H798" s="168" t="n"/>
      <c r="I798" s="61"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A799" s="147" t="n"/>
      <c r="B799" s="147" t="n"/>
      <c r="C799" s="147" t="n"/>
      <c r="D799" s="180" t="n"/>
      <c r="E799" s="180" t="n"/>
      <c r="F799" s="180" t="n"/>
      <c r="G799" s="180" t="n"/>
      <c r="H799" s="168" t="n"/>
      <c r="I799" s="61"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A800" s="147" t="n"/>
      <c r="B800" s="147" t="n"/>
      <c r="C800" s="147" t="n"/>
      <c r="D800" s="180" t="n"/>
      <c r="E800" s="180" t="n"/>
      <c r="F800" s="180" t="n"/>
      <c r="G800" s="180" t="n"/>
      <c r="H800" s="168" t="n"/>
      <c r="I800" s="61"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A801" s="147" t="n"/>
      <c r="B801" s="147" t="n"/>
      <c r="C801" s="147" t="n"/>
      <c r="D801" s="180" t="n"/>
      <c r="E801" s="180" t="n"/>
      <c r="F801" s="180" t="n"/>
      <c r="G801" s="180" t="n"/>
      <c r="H801" s="168" t="n"/>
      <c r="I801" s="61"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A802" s="147" t="n"/>
      <c r="B802" s="147" t="n"/>
      <c r="C802" s="147" t="n"/>
      <c r="D802" s="180" t="n"/>
      <c r="E802" s="180" t="n"/>
      <c r="F802" s="180" t="n"/>
      <c r="G802" s="180" t="n"/>
      <c r="H802" s="168" t="n"/>
      <c r="I802" s="61"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A803" s="147" t="n"/>
      <c r="B803" s="147" t="n"/>
      <c r="C803" s="147" t="n"/>
      <c r="D803" s="180" t="n"/>
      <c r="E803" s="180" t="n"/>
      <c r="F803" s="180" t="n"/>
      <c r="G803" s="180" t="n"/>
      <c r="H803" s="168" t="n"/>
      <c r="I803" s="61"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A804" s="147" t="n"/>
      <c r="B804" s="147" t="n"/>
      <c r="C804" s="147" t="n"/>
      <c r="D804" s="180" t="n"/>
      <c r="E804" s="180" t="n"/>
      <c r="F804" s="180" t="n"/>
      <c r="G804" s="180" t="n"/>
      <c r="H804" s="168" t="n"/>
      <c r="I804" s="61"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A805" s="147" t="n"/>
      <c r="B805" s="147" t="n"/>
      <c r="C805" s="147" t="n"/>
      <c r="D805" s="180" t="n"/>
      <c r="E805" s="180" t="n"/>
      <c r="F805" s="180" t="n"/>
      <c r="G805" s="180" t="n"/>
      <c r="H805" s="168" t="n"/>
      <c r="I805" s="61"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A806" s="147" t="n"/>
      <c r="B806" s="147" t="n"/>
      <c r="C806" s="147" t="n"/>
      <c r="D806" s="180" t="n"/>
      <c r="E806" s="180" t="n"/>
      <c r="F806" s="180" t="n"/>
      <c r="G806" s="180" t="n"/>
      <c r="H806" s="168" t="n"/>
      <c r="I806" s="61"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A807" s="147" t="n"/>
      <c r="B807" s="147" t="n"/>
      <c r="C807" s="147" t="n"/>
      <c r="D807" s="180" t="n"/>
      <c r="E807" s="180" t="n"/>
      <c r="F807" s="180" t="n"/>
      <c r="G807" s="180" t="n"/>
      <c r="H807" s="168" t="n"/>
      <c r="I807" s="61"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A808" s="147" t="n"/>
      <c r="B808" s="147" t="n"/>
      <c r="C808" s="147" t="n"/>
      <c r="D808" s="180" t="n"/>
      <c r="E808" s="180" t="n"/>
      <c r="F808" s="180" t="n"/>
      <c r="G808" s="180" t="n"/>
      <c r="H808" s="168" t="n"/>
      <c r="I808" s="61"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A809" s="147" t="n"/>
      <c r="B809" s="147" t="n"/>
      <c r="C809" s="147" t="n"/>
      <c r="D809" s="180" t="n"/>
      <c r="E809" s="180" t="n"/>
      <c r="F809" s="180" t="n"/>
      <c r="G809" s="180" t="n"/>
      <c r="H809" s="168" t="n"/>
      <c r="I809" s="61"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A810" s="147" t="n"/>
      <c r="B810" s="147" t="n"/>
      <c r="C810" s="147" t="n"/>
      <c r="D810" s="180" t="n"/>
      <c r="E810" s="180" t="n"/>
      <c r="F810" s="180" t="n"/>
      <c r="G810" s="180" t="n"/>
      <c r="H810" s="168" t="n"/>
      <c r="I810" s="61"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A811" s="147" t="n"/>
      <c r="B811" s="147" t="n"/>
      <c r="C811" s="147" t="n"/>
      <c r="D811" s="180" t="n"/>
      <c r="E811" s="180" t="n"/>
      <c r="F811" s="180" t="n"/>
      <c r="G811" s="180" t="n"/>
      <c r="H811" s="168" t="n"/>
      <c r="I811" s="61"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A812" s="147" t="n"/>
      <c r="B812" s="147" t="n"/>
      <c r="C812" s="147" t="n"/>
      <c r="D812" s="180" t="n"/>
      <c r="E812" s="180" t="n"/>
      <c r="F812" s="180" t="n"/>
      <c r="G812" s="180" t="n"/>
      <c r="H812" s="168" t="n"/>
      <c r="I812" s="61"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A813" s="147" t="n"/>
      <c r="B813" s="147" t="n"/>
      <c r="C813" s="147" t="n"/>
      <c r="D813" s="180" t="n"/>
      <c r="E813" s="180" t="n"/>
      <c r="F813" s="180" t="n"/>
      <c r="G813" s="180" t="n"/>
      <c r="H813" s="168" t="n"/>
      <c r="I813" s="61"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A814" s="147" t="n"/>
      <c r="B814" s="147" t="n"/>
      <c r="C814" s="147" t="n"/>
      <c r="D814" s="180" t="n"/>
      <c r="E814" s="180" t="n"/>
      <c r="F814" s="180" t="n"/>
      <c r="G814" s="180" t="n"/>
      <c r="H814" s="168" t="n"/>
      <c r="I814" s="61"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A815" s="147" t="n"/>
      <c r="B815" s="147" t="n"/>
      <c r="C815" s="147" t="n"/>
      <c r="D815" s="180" t="n"/>
      <c r="E815" s="180" t="n"/>
      <c r="F815" s="180" t="n"/>
      <c r="G815" s="180" t="n"/>
      <c r="H815" s="168" t="n"/>
      <c r="I815" s="61"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A816" s="147" t="n"/>
      <c r="B816" s="147" t="n"/>
      <c r="C816" s="147" t="n"/>
      <c r="D816" s="180" t="n"/>
      <c r="E816" s="180" t="n"/>
      <c r="F816" s="180" t="n"/>
      <c r="G816" s="180" t="n"/>
      <c r="H816" s="168" t="n"/>
      <c r="I816" s="61"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A817" s="147" t="n"/>
      <c r="B817" s="147" t="n"/>
      <c r="C817" s="147" t="n"/>
      <c r="D817" s="180" t="n"/>
      <c r="E817" s="180" t="n"/>
      <c r="F817" s="180" t="n"/>
      <c r="G817" s="180" t="n"/>
      <c r="H817" s="168" t="n"/>
      <c r="I817" s="61"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A818" s="147" t="n"/>
      <c r="B818" s="147" t="n"/>
      <c r="C818" s="147" t="n"/>
      <c r="D818" s="180" t="n"/>
      <c r="E818" s="180" t="n"/>
      <c r="F818" s="180" t="n"/>
      <c r="G818" s="180" t="n"/>
      <c r="H818" s="168" t="n"/>
      <c r="I818" s="61"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A819" s="147" t="n"/>
      <c r="B819" s="147" t="n"/>
      <c r="C819" s="147" t="n"/>
      <c r="D819" s="180" t="n"/>
      <c r="E819" s="180" t="n"/>
      <c r="F819" s="180" t="n"/>
      <c r="G819" s="180" t="n"/>
      <c r="H819" s="168" t="n"/>
      <c r="I819" s="61"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A820" s="147" t="n"/>
      <c r="B820" s="147" t="n"/>
      <c r="C820" s="147" t="n"/>
      <c r="D820" s="180" t="n"/>
      <c r="E820" s="180" t="n"/>
      <c r="F820" s="180" t="n"/>
      <c r="G820" s="180" t="n"/>
      <c r="H820" s="168" t="n"/>
      <c r="I820" s="61"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A821" s="147" t="n"/>
      <c r="B821" s="147" t="n"/>
      <c r="C821" s="147" t="n"/>
      <c r="D821" s="180" t="n"/>
      <c r="E821" s="180" t="n"/>
      <c r="F821" s="180" t="n"/>
      <c r="G821" s="180" t="n"/>
      <c r="H821" s="168" t="n"/>
      <c r="I821" s="61"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A822" s="147" t="n"/>
      <c r="B822" s="147" t="n"/>
      <c r="C822" s="147" t="n"/>
      <c r="D822" s="180" t="n"/>
      <c r="E822" s="180" t="n"/>
      <c r="F822" s="180" t="n"/>
      <c r="G822" s="180" t="n"/>
      <c r="H822" s="168" t="n"/>
      <c r="I822" s="61"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A823" s="147" t="n"/>
      <c r="B823" s="147" t="n"/>
      <c r="C823" s="147" t="n"/>
      <c r="D823" s="180" t="n"/>
      <c r="E823" s="180" t="n"/>
      <c r="F823" s="180" t="n"/>
      <c r="G823" s="180" t="n"/>
      <c r="H823" s="168" t="n"/>
      <c r="I823" s="61"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A824" s="147" t="n"/>
      <c r="B824" s="147" t="n"/>
      <c r="C824" s="147" t="n"/>
      <c r="D824" s="180" t="n"/>
      <c r="E824" s="180" t="n"/>
      <c r="F824" s="180" t="n"/>
      <c r="G824" s="180" t="n"/>
      <c r="H824" s="168" t="n"/>
      <c r="I824" s="61"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A825" s="147" t="n"/>
      <c r="B825" s="147" t="n"/>
      <c r="C825" s="147" t="n"/>
      <c r="D825" s="180" t="n"/>
      <c r="E825" s="180" t="n"/>
      <c r="F825" s="180" t="n"/>
      <c r="G825" s="180" t="n"/>
      <c r="H825" s="168" t="n"/>
      <c r="I825" s="61"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A826" s="147" t="n"/>
      <c r="B826" s="147" t="n"/>
      <c r="C826" s="147" t="n"/>
      <c r="D826" s="180" t="n"/>
      <c r="E826" s="180" t="n"/>
      <c r="F826" s="180" t="n"/>
      <c r="G826" s="180" t="n"/>
      <c r="H826" s="168" t="n"/>
      <c r="I826" s="61"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A827" s="147" t="n"/>
      <c r="B827" s="147" t="n"/>
      <c r="C827" s="147" t="n"/>
      <c r="D827" s="180" t="n"/>
      <c r="E827" s="180" t="n"/>
      <c r="F827" s="180" t="n"/>
      <c r="G827" s="180" t="n"/>
      <c r="H827" s="168" t="n"/>
      <c r="I827" s="61"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A828" s="147" t="n"/>
      <c r="B828" s="147" t="n"/>
      <c r="C828" s="147" t="n"/>
      <c r="D828" s="180" t="n"/>
      <c r="E828" s="180" t="n"/>
      <c r="F828" s="180" t="n"/>
      <c r="G828" s="180" t="n"/>
      <c r="H828" s="168" t="n"/>
      <c r="I828" s="61"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A829" s="147" t="n"/>
      <c r="B829" s="147" t="n"/>
      <c r="C829" s="147" t="n"/>
      <c r="D829" s="180" t="n"/>
      <c r="E829" s="180" t="n"/>
      <c r="F829" s="180" t="n"/>
      <c r="G829" s="180" t="n"/>
      <c r="H829" s="168" t="n"/>
      <c r="I829" s="61"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A830" s="147" t="n"/>
      <c r="B830" s="147" t="n"/>
      <c r="C830" s="147" t="n"/>
      <c r="D830" s="180" t="n"/>
      <c r="E830" s="180" t="n"/>
      <c r="F830" s="180" t="n"/>
      <c r="G830" s="180" t="n"/>
      <c r="H830" s="168" t="n"/>
      <c r="I830" s="61"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A831" s="147" t="n"/>
      <c r="B831" s="147" t="n"/>
      <c r="C831" s="147" t="n"/>
      <c r="D831" s="180" t="n"/>
      <c r="E831" s="180" t="n"/>
      <c r="F831" s="180" t="n"/>
      <c r="G831" s="180" t="n"/>
      <c r="H831" s="168" t="n"/>
      <c r="I831" s="61"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A832" s="147" t="n"/>
      <c r="B832" s="147" t="n"/>
      <c r="C832" s="147" t="n"/>
      <c r="D832" s="180" t="n"/>
      <c r="E832" s="180" t="n"/>
      <c r="F832" s="180" t="n"/>
      <c r="G832" s="180" t="n"/>
      <c r="H832" s="168" t="n"/>
      <c r="I832" s="61"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A833" s="147" t="n"/>
      <c r="B833" s="147" t="n"/>
      <c r="C833" s="147" t="n"/>
      <c r="D833" s="180" t="n"/>
      <c r="E833" s="180" t="n"/>
      <c r="F833" s="180" t="n"/>
      <c r="G833" s="180" t="n"/>
      <c r="H833" s="168" t="n"/>
      <c r="I833" s="61"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A834" s="147" t="n"/>
      <c r="B834" s="147" t="n"/>
      <c r="C834" s="147" t="n"/>
      <c r="D834" s="180" t="n"/>
      <c r="E834" s="180" t="n"/>
      <c r="F834" s="180" t="n"/>
      <c r="G834" s="180" t="n"/>
      <c r="H834" s="168" t="n"/>
      <c r="I834" s="61"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A835" s="147" t="n"/>
      <c r="B835" s="147" t="n"/>
      <c r="C835" s="147" t="n"/>
      <c r="D835" s="180" t="n"/>
      <c r="E835" s="180" t="n"/>
      <c r="F835" s="180" t="n"/>
      <c r="G835" s="180" t="n"/>
      <c r="H835" s="168" t="n"/>
      <c r="I835" s="61"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A836" s="147" t="n"/>
      <c r="B836" s="147" t="n"/>
      <c r="C836" s="147" t="n"/>
      <c r="D836" s="180" t="n"/>
      <c r="E836" s="180" t="n"/>
      <c r="F836" s="180" t="n"/>
      <c r="G836" s="180" t="n"/>
      <c r="H836" s="168" t="n"/>
      <c r="I836" s="61"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A837" s="147" t="n"/>
      <c r="B837" s="147" t="n"/>
      <c r="C837" s="147" t="n"/>
      <c r="D837" s="180" t="n"/>
      <c r="E837" s="180" t="n"/>
      <c r="F837" s="180" t="n"/>
      <c r="G837" s="180" t="n"/>
      <c r="H837" s="168" t="n"/>
      <c r="I837" s="61"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A838" s="147" t="n"/>
      <c r="B838" s="147" t="n"/>
      <c r="C838" s="147" t="n"/>
      <c r="D838" s="180" t="n"/>
      <c r="E838" s="180" t="n"/>
      <c r="F838" s="180" t="n"/>
      <c r="G838" s="180" t="n"/>
      <c r="H838" s="168" t="n"/>
      <c r="I838" s="61"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A839" s="147" t="n"/>
      <c r="B839" s="147" t="n"/>
      <c r="C839" s="147" t="n"/>
      <c r="D839" s="180" t="n"/>
      <c r="E839" s="180" t="n"/>
      <c r="F839" s="180" t="n"/>
      <c r="G839" s="180" t="n"/>
      <c r="H839" s="168" t="n"/>
      <c r="I839" s="61"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A840" s="147" t="n"/>
      <c r="B840" s="147" t="n"/>
      <c r="C840" s="147" t="n"/>
      <c r="D840" s="180" t="n"/>
      <c r="E840" s="180" t="n"/>
      <c r="F840" s="180" t="n"/>
      <c r="G840" s="180" t="n"/>
      <c r="H840" s="168" t="n"/>
      <c r="I840" s="61"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A841" s="147" t="n"/>
      <c r="B841" s="147" t="n"/>
      <c r="C841" s="147" t="n"/>
      <c r="D841" s="180" t="n"/>
      <c r="E841" s="180" t="n"/>
      <c r="F841" s="180" t="n"/>
      <c r="G841" s="180" t="n"/>
      <c r="H841" s="168" t="n"/>
      <c r="I841" s="61"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A842" s="147" t="n"/>
      <c r="B842" s="147" t="n"/>
      <c r="C842" s="147" t="n"/>
      <c r="D842" s="180" t="n"/>
      <c r="E842" s="180" t="n"/>
      <c r="F842" s="180" t="n"/>
      <c r="G842" s="180" t="n"/>
      <c r="H842" s="168" t="n"/>
      <c r="I842" s="61"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A843" s="147" t="n"/>
      <c r="B843" s="147" t="n"/>
      <c r="C843" s="147" t="n"/>
      <c r="D843" s="180" t="n"/>
      <c r="E843" s="180" t="n"/>
      <c r="F843" s="180" t="n"/>
      <c r="G843" s="180" t="n"/>
      <c r="H843" s="168" t="n"/>
      <c r="I843" s="61"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A844" s="147" t="n"/>
      <c r="B844" s="147" t="n"/>
      <c r="C844" s="147" t="n"/>
      <c r="D844" s="180" t="n"/>
      <c r="E844" s="180" t="n"/>
      <c r="F844" s="180" t="n"/>
      <c r="G844" s="180" t="n"/>
      <c r="H844" s="168" t="n"/>
      <c r="I844" s="61"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A845" s="147" t="n"/>
      <c r="B845" s="147" t="n"/>
      <c r="C845" s="147" t="n"/>
      <c r="D845" s="180" t="n"/>
      <c r="E845" s="180" t="n"/>
      <c r="F845" s="180" t="n"/>
      <c r="G845" s="180" t="n"/>
      <c r="H845" s="168" t="n"/>
      <c r="I845" s="61"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A846" s="147" t="n"/>
      <c r="B846" s="147" t="n"/>
      <c r="C846" s="147" t="n"/>
      <c r="D846" s="180" t="n"/>
      <c r="E846" s="180" t="n"/>
      <c r="F846" s="180" t="n"/>
      <c r="G846" s="180" t="n"/>
      <c r="H846" s="168" t="n"/>
      <c r="I846" s="61"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A847" s="147" t="n"/>
      <c r="B847" s="147" t="n"/>
      <c r="C847" s="147" t="n"/>
      <c r="D847" s="180" t="n"/>
      <c r="E847" s="180" t="n"/>
      <c r="F847" s="180" t="n"/>
      <c r="G847" s="180" t="n"/>
      <c r="H847" s="168" t="n"/>
      <c r="I847" s="61"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A848" s="147" t="n"/>
      <c r="B848" s="147" t="n"/>
      <c r="C848" s="147" t="n"/>
      <c r="D848" s="180" t="n"/>
      <c r="E848" s="180" t="n"/>
      <c r="F848" s="180" t="n"/>
      <c r="G848" s="180" t="n"/>
      <c r="H848" s="168" t="n"/>
      <c r="I848" s="61"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A849" s="147" t="n"/>
      <c r="B849" s="147" t="n"/>
      <c r="C849" s="147" t="n"/>
      <c r="D849" s="180" t="n"/>
      <c r="E849" s="180" t="n"/>
      <c r="F849" s="180" t="n"/>
      <c r="G849" s="180" t="n"/>
      <c r="H849" s="168" t="n"/>
      <c r="I849" s="61"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A850" s="147" t="n"/>
      <c r="B850" s="147" t="n"/>
      <c r="C850" s="147" t="n"/>
      <c r="D850" s="180" t="n"/>
      <c r="E850" s="180" t="n"/>
      <c r="F850" s="180" t="n"/>
      <c r="G850" s="180" t="n"/>
      <c r="H850" s="168" t="n"/>
      <c r="I850" s="61"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A851" s="147" t="n"/>
      <c r="B851" s="147" t="n"/>
      <c r="C851" s="147" t="n"/>
      <c r="D851" s="180" t="n"/>
      <c r="E851" s="180" t="n"/>
      <c r="F851" s="180" t="n"/>
      <c r="G851" s="180" t="n"/>
      <c r="H851" s="168" t="n"/>
      <c r="I851" s="61"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A852" s="147" t="n"/>
      <c r="B852" s="147" t="n"/>
      <c r="C852" s="147" t="n"/>
      <c r="D852" s="180" t="n"/>
      <c r="E852" s="180" t="n"/>
      <c r="F852" s="180" t="n"/>
      <c r="G852" s="180" t="n"/>
      <c r="H852" s="168" t="n"/>
      <c r="I852" s="61"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A853" s="147" t="n"/>
      <c r="B853" s="147" t="n"/>
      <c r="C853" s="147" t="n"/>
      <c r="D853" s="180" t="n"/>
      <c r="E853" s="180" t="n"/>
      <c r="F853" s="180" t="n"/>
      <c r="G853" s="180" t="n"/>
      <c r="H853" s="168" t="n"/>
      <c r="I853" s="61"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A854" s="147" t="n"/>
      <c r="B854" s="147" t="n"/>
      <c r="C854" s="147" t="n"/>
      <c r="D854" s="180" t="n"/>
      <c r="E854" s="180" t="n"/>
      <c r="F854" s="180" t="n"/>
      <c r="G854" s="180" t="n"/>
      <c r="H854" s="168" t="n"/>
      <c r="I854" s="61"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A855" s="147" t="n"/>
      <c r="B855" s="147" t="n"/>
      <c r="C855" s="147" t="n"/>
      <c r="D855" s="180" t="n"/>
      <c r="E855" s="180" t="n"/>
      <c r="F855" s="180" t="n"/>
      <c r="G855" s="180" t="n"/>
      <c r="H855" s="168" t="n"/>
      <c r="I855" s="61"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A856" s="147" t="n"/>
      <c r="B856" s="147" t="n"/>
      <c r="C856" s="147" t="n"/>
      <c r="D856" s="180" t="n"/>
      <c r="E856" s="180" t="n"/>
      <c r="F856" s="180" t="n"/>
      <c r="G856" s="180" t="n"/>
      <c r="H856" s="168" t="n"/>
      <c r="I856" s="61"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A857" s="147" t="n"/>
      <c r="B857" s="147" t="n"/>
      <c r="C857" s="147" t="n"/>
      <c r="D857" s="180" t="n"/>
      <c r="E857" s="180" t="n"/>
      <c r="F857" s="180" t="n"/>
      <c r="G857" s="180" t="n"/>
      <c r="H857" s="168" t="n"/>
      <c r="I857" s="61"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A858" s="147" t="n"/>
      <c r="B858" s="147" t="n"/>
      <c r="C858" s="147" t="n"/>
      <c r="D858" s="180" t="n"/>
      <c r="E858" s="180" t="n"/>
      <c r="F858" s="180" t="n"/>
      <c r="G858" s="180" t="n"/>
      <c r="H858" s="168" t="n"/>
      <c r="I858" s="61"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A859" s="147" t="n"/>
      <c r="B859" s="147" t="n"/>
      <c r="C859" s="147" t="n"/>
      <c r="D859" s="180" t="n"/>
      <c r="E859" s="180" t="n"/>
      <c r="F859" s="180" t="n"/>
      <c r="G859" s="180" t="n"/>
      <c r="H859" s="168" t="n"/>
      <c r="I859" s="61"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A860" s="147" t="n"/>
      <c r="B860" s="147" t="n"/>
      <c r="C860" s="147" t="n"/>
      <c r="D860" s="180" t="n"/>
      <c r="E860" s="180" t="n"/>
      <c r="F860" s="180" t="n"/>
      <c r="G860" s="180" t="n"/>
      <c r="H860" s="168" t="n"/>
      <c r="I860" s="61"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A861" s="147" t="n"/>
      <c r="B861" s="147" t="n"/>
      <c r="C861" s="147" t="n"/>
      <c r="D861" s="180" t="n"/>
      <c r="E861" s="180" t="n"/>
      <c r="F861" s="180" t="n"/>
      <c r="G861" s="180" t="n"/>
      <c r="H861" s="168" t="n"/>
      <c r="I861" s="61"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A862" s="147" t="n"/>
      <c r="B862" s="147" t="n"/>
      <c r="C862" s="147" t="n"/>
      <c r="D862" s="180" t="n"/>
      <c r="E862" s="180" t="n"/>
      <c r="F862" s="180" t="n"/>
      <c r="G862" s="180" t="n"/>
      <c r="H862" s="168" t="n"/>
      <c r="I862" s="61"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A863" s="147" t="n"/>
      <c r="B863" s="147" t="n"/>
      <c r="C863" s="147" t="n"/>
      <c r="D863" s="180" t="n"/>
      <c r="E863" s="180" t="n"/>
      <c r="F863" s="180" t="n"/>
      <c r="G863" s="180" t="n"/>
      <c r="H863" s="168" t="n"/>
      <c r="I863" s="61"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A864" s="147" t="n"/>
      <c r="B864" s="147" t="n"/>
      <c r="C864" s="147" t="n"/>
      <c r="D864" s="180" t="n"/>
      <c r="E864" s="180" t="n"/>
      <c r="F864" s="180" t="n"/>
      <c r="G864" s="180" t="n"/>
      <c r="H864" s="168" t="n"/>
      <c r="I864" s="61"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A865" s="147" t="n"/>
      <c r="B865" s="147" t="n"/>
      <c r="C865" s="147" t="n"/>
      <c r="D865" s="180" t="n"/>
      <c r="E865" s="180" t="n"/>
      <c r="F865" s="180" t="n"/>
      <c r="G865" s="180" t="n"/>
      <c r="H865" s="168" t="n"/>
      <c r="I865" s="61"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A866" s="147" t="n"/>
      <c r="B866" s="147" t="n"/>
      <c r="C866" s="147" t="n"/>
      <c r="D866" s="180" t="n"/>
      <c r="E866" s="180" t="n"/>
      <c r="F866" s="180" t="n"/>
      <c r="G866" s="180" t="n"/>
      <c r="H866" s="168" t="n"/>
      <c r="I866" s="61"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A867" s="147" t="n"/>
      <c r="B867" s="147" t="n"/>
      <c r="C867" s="147" t="n"/>
      <c r="D867" s="180" t="n"/>
      <c r="E867" s="180" t="n"/>
      <c r="F867" s="180" t="n"/>
      <c r="G867" s="180" t="n"/>
      <c r="H867" s="168" t="n"/>
      <c r="I867" s="61"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A868" s="147" t="n"/>
      <c r="B868" s="147" t="n"/>
      <c r="C868" s="147" t="n"/>
      <c r="D868" s="180" t="n"/>
      <c r="E868" s="180" t="n"/>
      <c r="F868" s="180" t="n"/>
      <c r="G868" s="180" t="n"/>
      <c r="H868" s="168" t="n"/>
      <c r="I868" s="61"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A869" s="147" t="n"/>
      <c r="B869" s="147" t="n"/>
      <c r="C869" s="147" t="n"/>
      <c r="D869" s="180" t="n"/>
      <c r="E869" s="180" t="n"/>
      <c r="F869" s="180" t="n"/>
      <c r="G869" s="180" t="n"/>
      <c r="H869" s="168" t="n"/>
      <c r="I869" s="61"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A870" s="147" t="n"/>
      <c r="B870" s="147" t="n"/>
      <c r="C870" s="147" t="n"/>
      <c r="D870" s="180" t="n"/>
      <c r="E870" s="180" t="n"/>
      <c r="F870" s="180" t="n"/>
      <c r="G870" s="180" t="n"/>
      <c r="H870" s="168" t="n"/>
      <c r="I870" s="61"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A871" s="147" t="n"/>
      <c r="B871" s="147" t="n"/>
      <c r="C871" s="147" t="n"/>
      <c r="D871" s="180" t="n"/>
      <c r="E871" s="180" t="n"/>
      <c r="F871" s="180" t="n"/>
      <c r="G871" s="180" t="n"/>
      <c r="H871" s="168" t="n"/>
      <c r="I871" s="61"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A872" s="147" t="n"/>
      <c r="B872" s="147" t="n"/>
      <c r="C872" s="147" t="n"/>
      <c r="D872" s="180" t="n"/>
      <c r="E872" s="180" t="n"/>
      <c r="F872" s="180" t="n"/>
      <c r="G872" s="180" t="n"/>
      <c r="H872" s="168" t="n"/>
      <c r="I872" s="61"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A873" s="147" t="n"/>
      <c r="B873" s="147" t="n"/>
      <c r="C873" s="147" t="n"/>
      <c r="D873" s="180" t="n"/>
      <c r="E873" s="180" t="n"/>
      <c r="F873" s="180" t="n"/>
      <c r="G873" s="180" t="n"/>
      <c r="H873" s="168" t="n"/>
      <c r="I873" s="61"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A874" s="147" t="n"/>
      <c r="B874" s="147" t="n"/>
      <c r="C874" s="147" t="n"/>
      <c r="D874" s="180" t="n"/>
      <c r="E874" s="180" t="n"/>
      <c r="F874" s="180" t="n"/>
      <c r="G874" s="180" t="n"/>
      <c r="H874" s="168" t="n"/>
      <c r="I874" s="61"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A875" s="147" t="n"/>
      <c r="B875" s="147" t="n"/>
      <c r="C875" s="147" t="n"/>
      <c r="D875" s="180" t="n"/>
      <c r="E875" s="180" t="n"/>
      <c r="F875" s="180" t="n"/>
      <c r="G875" s="180" t="n"/>
      <c r="H875" s="168" t="n"/>
      <c r="I875" s="61"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A876" s="147" t="n"/>
      <c r="B876" s="147" t="n"/>
      <c r="C876" s="147" t="n"/>
      <c r="D876" s="180" t="n"/>
      <c r="E876" s="180" t="n"/>
      <c r="F876" s="180" t="n"/>
      <c r="G876" s="180" t="n"/>
      <c r="H876" s="168" t="n"/>
      <c r="I876" s="61"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A877" s="147" t="n"/>
      <c r="B877" s="147" t="n"/>
      <c r="C877" s="147" t="n"/>
      <c r="D877" s="180" t="n"/>
      <c r="E877" s="180" t="n"/>
      <c r="F877" s="180" t="n"/>
      <c r="G877" s="180" t="n"/>
      <c r="H877" s="168" t="n"/>
      <c r="I877" s="61"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A878" s="147" t="n"/>
      <c r="B878" s="147" t="n"/>
      <c r="C878" s="147" t="n"/>
      <c r="D878" s="180" t="n"/>
      <c r="E878" s="180" t="n"/>
      <c r="F878" s="180" t="n"/>
      <c r="G878" s="180" t="n"/>
      <c r="H878" s="168" t="n"/>
      <c r="I878" s="61"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A879" s="147" t="n"/>
      <c r="B879" s="147" t="n"/>
      <c r="C879" s="147" t="n"/>
      <c r="D879" s="180" t="n"/>
      <c r="E879" s="180" t="n"/>
      <c r="F879" s="180" t="n"/>
      <c r="G879" s="180" t="n"/>
      <c r="H879" s="168" t="n"/>
      <c r="I879" s="61"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A880" s="147" t="n"/>
      <c r="B880" s="147" t="n"/>
      <c r="C880" s="147" t="n"/>
      <c r="D880" s="180" t="n"/>
      <c r="E880" s="180" t="n"/>
      <c r="F880" s="180" t="n"/>
      <c r="G880" s="180" t="n"/>
      <c r="H880" s="168" t="n"/>
      <c r="I880" s="61"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A881" s="147" t="n"/>
      <c r="B881" s="147" t="n"/>
      <c r="C881" s="147" t="n"/>
      <c r="D881" s="180" t="n"/>
      <c r="E881" s="180" t="n"/>
      <c r="F881" s="180" t="n"/>
      <c r="G881" s="180" t="n"/>
      <c r="H881" s="168" t="n"/>
      <c r="I881" s="61"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A882" s="147" t="n"/>
      <c r="B882" s="147" t="n"/>
      <c r="C882" s="147" t="n"/>
      <c r="D882" s="180" t="n"/>
      <c r="E882" s="180" t="n"/>
      <c r="F882" s="180" t="n"/>
      <c r="G882" s="180" t="n"/>
      <c r="H882" s="168" t="n"/>
      <c r="I882" s="61"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A883" s="147" t="n"/>
      <c r="B883" s="147" t="n"/>
      <c r="C883" s="147" t="n"/>
      <c r="D883" s="180" t="n"/>
      <c r="E883" s="180" t="n"/>
      <c r="F883" s="180" t="n"/>
      <c r="G883" s="180" t="n"/>
      <c r="H883" s="168" t="n"/>
      <c r="I883" s="61"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A884" s="147" t="n"/>
      <c r="B884" s="147" t="n"/>
      <c r="C884" s="147" t="n"/>
      <c r="D884" s="180" t="n"/>
      <c r="E884" s="180" t="n"/>
      <c r="F884" s="180" t="n"/>
      <c r="G884" s="180" t="n"/>
      <c r="H884" s="168" t="n"/>
      <c r="I884" s="61"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A885" s="147" t="n"/>
      <c r="B885" s="147" t="n"/>
      <c r="C885" s="147" t="n"/>
      <c r="D885" s="180" t="n"/>
      <c r="E885" s="180" t="n"/>
      <c r="F885" s="180" t="n"/>
      <c r="G885" s="180" t="n"/>
      <c r="H885" s="168" t="n"/>
      <c r="I885" s="61"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A886" s="147" t="n"/>
      <c r="B886" s="147" t="n"/>
      <c r="C886" s="147" t="n"/>
      <c r="D886" s="180" t="n"/>
      <c r="E886" s="180" t="n"/>
      <c r="F886" s="180" t="n"/>
      <c r="G886" s="180" t="n"/>
      <c r="H886" s="168" t="n"/>
      <c r="I886" s="61"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A887" s="147" t="n"/>
      <c r="B887" s="147" t="n"/>
      <c r="C887" s="147" t="n"/>
      <c r="D887" s="180" t="n"/>
      <c r="E887" s="180" t="n"/>
      <c r="F887" s="180" t="n"/>
      <c r="G887" s="180" t="n"/>
      <c r="H887" s="168" t="n"/>
      <c r="I887" s="61"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A888" s="147" t="n"/>
      <c r="B888" s="147" t="n"/>
      <c r="C888" s="147" t="n"/>
      <c r="D888" s="180" t="n"/>
      <c r="E888" s="180" t="n"/>
      <c r="F888" s="180" t="n"/>
      <c r="G888" s="180" t="n"/>
      <c r="H888" s="168" t="n"/>
      <c r="I888" s="61"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A889" s="147" t="n"/>
      <c r="B889" s="147" t="n"/>
      <c r="C889" s="147" t="n"/>
      <c r="D889" s="180" t="n"/>
      <c r="E889" s="180" t="n"/>
      <c r="F889" s="180" t="n"/>
      <c r="G889" s="180" t="n"/>
      <c r="H889" s="168" t="n"/>
      <c r="I889" s="61"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A890" s="147" t="n"/>
      <c r="B890" s="147" t="n"/>
      <c r="C890" s="147" t="n"/>
      <c r="D890" s="180" t="n"/>
      <c r="E890" s="180" t="n"/>
      <c r="F890" s="180" t="n"/>
      <c r="G890" s="180" t="n"/>
      <c r="H890" s="168" t="n"/>
      <c r="I890" s="61"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A891" s="147" t="n"/>
      <c r="B891" s="147" t="n"/>
      <c r="C891" s="147" t="n"/>
      <c r="D891" s="180" t="n"/>
      <c r="E891" s="180" t="n"/>
      <c r="F891" s="180" t="n"/>
      <c r="G891" s="180" t="n"/>
      <c r="H891" s="168" t="n"/>
      <c r="I891" s="61"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A892" s="147" t="n"/>
      <c r="B892" s="147" t="n"/>
      <c r="C892" s="147" t="n"/>
      <c r="D892" s="180" t="n"/>
      <c r="E892" s="180" t="n"/>
      <c r="F892" s="180" t="n"/>
      <c r="G892" s="180" t="n"/>
      <c r="H892" s="168" t="n"/>
      <c r="I892" s="61"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A893" s="147" t="n"/>
      <c r="B893" s="147" t="n"/>
      <c r="C893" s="147" t="n"/>
      <c r="D893" s="180" t="n"/>
      <c r="E893" s="180" t="n"/>
      <c r="F893" s="180" t="n"/>
      <c r="G893" s="180" t="n"/>
      <c r="H893" s="168" t="n"/>
      <c r="I893" s="61"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A894" s="147" t="n"/>
      <c r="B894" s="147" t="n"/>
      <c r="C894" s="147" t="n"/>
      <c r="D894" s="180" t="n"/>
      <c r="E894" s="180" t="n"/>
      <c r="F894" s="180" t="n"/>
      <c r="G894" s="180" t="n"/>
      <c r="H894" s="168" t="n"/>
      <c r="I894" s="61"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A895" s="147" t="n"/>
      <c r="B895" s="147" t="n"/>
      <c r="C895" s="147" t="n"/>
      <c r="D895" s="180" t="n"/>
      <c r="E895" s="180" t="n"/>
      <c r="F895" s="180" t="n"/>
      <c r="G895" s="180" t="n"/>
      <c r="H895" s="168" t="n"/>
      <c r="I895" s="61"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A896" s="147" t="n"/>
      <c r="B896" s="147" t="n"/>
      <c r="C896" s="147" t="n"/>
      <c r="D896" s="180" t="n"/>
      <c r="E896" s="180" t="n"/>
      <c r="F896" s="180" t="n"/>
      <c r="G896" s="180" t="n"/>
      <c r="H896" s="168" t="n"/>
      <c r="I896" s="61"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A897" s="147" t="n"/>
      <c r="B897" s="147" t="n"/>
      <c r="C897" s="147" t="n"/>
      <c r="D897" s="180" t="n"/>
      <c r="E897" s="180" t="n"/>
      <c r="F897" s="180" t="n"/>
      <c r="G897" s="180" t="n"/>
      <c r="H897" s="168" t="n"/>
      <c r="I897" s="61"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A898" s="147" t="n"/>
      <c r="B898" s="147" t="n"/>
      <c r="C898" s="147" t="n"/>
      <c r="D898" s="180" t="n"/>
      <c r="E898" s="180" t="n"/>
      <c r="F898" s="180" t="n"/>
      <c r="G898" s="180" t="n"/>
      <c r="H898" s="168" t="n"/>
      <c r="I898" s="61"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A899" s="147" t="n"/>
      <c r="B899" s="147" t="n"/>
      <c r="C899" s="147" t="n"/>
      <c r="D899" s="180" t="n"/>
      <c r="E899" s="180" t="n"/>
      <c r="F899" s="180" t="n"/>
      <c r="G899" s="180" t="n"/>
      <c r="H899" s="168" t="n"/>
      <c r="I899" s="61"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A900" s="147" t="n"/>
      <c r="B900" s="147" t="n"/>
      <c r="C900" s="147" t="n"/>
      <c r="D900" s="180" t="n"/>
      <c r="E900" s="180" t="n"/>
      <c r="F900" s="180" t="n"/>
      <c r="G900" s="180" t="n"/>
      <c r="H900" s="168" t="n"/>
      <c r="I900" s="61"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A901" s="147" t="n"/>
      <c r="B901" s="147" t="n"/>
      <c r="C901" s="147" t="n"/>
      <c r="D901" s="180" t="n"/>
      <c r="E901" s="180" t="n"/>
      <c r="F901" s="180" t="n"/>
      <c r="G901" s="180" t="n"/>
      <c r="H901" s="168" t="n"/>
      <c r="I901" s="61"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A902" s="147" t="n"/>
      <c r="B902" s="147" t="n"/>
      <c r="C902" s="147" t="n"/>
      <c r="D902" s="180" t="n"/>
      <c r="E902" s="180" t="n"/>
      <c r="F902" s="180" t="n"/>
      <c r="G902" s="180" t="n"/>
      <c r="H902" s="168" t="n"/>
      <c r="I902" s="61"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A903" s="147" t="n"/>
      <c r="B903" s="147" t="n"/>
      <c r="C903" s="147" t="n"/>
      <c r="D903" s="180" t="n"/>
      <c r="E903" s="180" t="n"/>
      <c r="F903" s="180" t="n"/>
      <c r="G903" s="180" t="n"/>
      <c r="H903" s="168" t="n"/>
      <c r="I903" s="61"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A904" s="147" t="n"/>
      <c r="B904" s="147" t="n"/>
      <c r="C904" s="147" t="n"/>
      <c r="D904" s="180" t="n"/>
      <c r="E904" s="180" t="n"/>
      <c r="F904" s="180" t="n"/>
      <c r="G904" s="180" t="n"/>
      <c r="H904" s="168" t="n"/>
      <c r="I904" s="61"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A905" s="147" t="n"/>
      <c r="B905" s="147" t="n"/>
      <c r="C905" s="147" t="n"/>
      <c r="D905" s="180" t="n"/>
      <c r="E905" s="180" t="n"/>
      <c r="F905" s="180" t="n"/>
      <c r="G905" s="180" t="n"/>
      <c r="H905" s="168" t="n"/>
      <c r="I905" s="61"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A906" s="147" t="n"/>
      <c r="B906" s="147" t="n"/>
      <c r="C906" s="147" t="n"/>
      <c r="D906" s="180" t="n"/>
      <c r="E906" s="180" t="n"/>
      <c r="F906" s="180" t="n"/>
      <c r="G906" s="180" t="n"/>
      <c r="H906" s="168" t="n"/>
      <c r="I906" s="61"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A907" s="147" t="n"/>
      <c r="B907" s="147" t="n"/>
      <c r="C907" s="147" t="n"/>
      <c r="D907" s="180" t="n"/>
      <c r="E907" s="180" t="n"/>
      <c r="F907" s="180" t="n"/>
      <c r="G907" s="180" t="n"/>
      <c r="H907" s="168" t="n"/>
      <c r="I907" s="61"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A908" s="147" t="n"/>
      <c r="B908" s="147" t="n"/>
      <c r="C908" s="147" t="n"/>
      <c r="D908" s="180" t="n"/>
      <c r="E908" s="180" t="n"/>
      <c r="F908" s="180" t="n"/>
      <c r="G908" s="180" t="n"/>
      <c r="H908" s="168" t="n"/>
      <c r="I908" s="61"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A909" s="147" t="n"/>
      <c r="B909" s="147" t="n"/>
      <c r="C909" s="147" t="n"/>
      <c r="D909" s="180" t="n"/>
      <c r="E909" s="180" t="n"/>
      <c r="F909" s="180" t="n"/>
      <c r="G909" s="180" t="n"/>
      <c r="H909" s="168" t="n"/>
      <c r="I909" s="61"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A910" s="147" t="n"/>
      <c r="B910" s="147" t="n"/>
      <c r="C910" s="147" t="n"/>
      <c r="D910" s="180" t="n"/>
      <c r="E910" s="180" t="n"/>
      <c r="F910" s="180" t="n"/>
      <c r="G910" s="180" t="n"/>
      <c r="H910" s="168" t="n"/>
      <c r="I910" s="61"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A911" s="147" t="n"/>
      <c r="B911" s="147" t="n"/>
      <c r="C911" s="147" t="n"/>
      <c r="D911" s="180" t="n"/>
      <c r="E911" s="180" t="n"/>
      <c r="F911" s="180" t="n"/>
      <c r="G911" s="180" t="n"/>
      <c r="H911" s="168" t="n"/>
      <c r="I911" s="61"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A912" s="147" t="n"/>
      <c r="B912" s="147" t="n"/>
      <c r="C912" s="147" t="n"/>
      <c r="D912" s="180" t="n"/>
      <c r="E912" s="180" t="n"/>
      <c r="F912" s="180" t="n"/>
      <c r="G912" s="180" t="n"/>
      <c r="H912" s="168" t="n"/>
      <c r="I912" s="61"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A913" s="147" t="n"/>
      <c r="B913" s="147" t="n"/>
      <c r="C913" s="147" t="n"/>
      <c r="D913" s="180" t="n"/>
      <c r="E913" s="180" t="n"/>
      <c r="F913" s="180" t="n"/>
      <c r="G913" s="180" t="n"/>
      <c r="H913" s="168" t="n"/>
      <c r="I913" s="61"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A914" s="147" t="n"/>
      <c r="B914" s="147" t="n"/>
      <c r="C914" s="147" t="n"/>
      <c r="D914" s="180" t="n"/>
      <c r="E914" s="180" t="n"/>
      <c r="F914" s="180" t="n"/>
      <c r="G914" s="180" t="n"/>
      <c r="H914" s="168" t="n"/>
      <c r="I914" s="61"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A915" s="147" t="n"/>
      <c r="B915" s="147" t="n"/>
      <c r="C915" s="147" t="n"/>
      <c r="D915" s="180" t="n"/>
      <c r="E915" s="180" t="n"/>
      <c r="F915" s="180" t="n"/>
      <c r="G915" s="180" t="n"/>
      <c r="H915" s="168" t="n"/>
      <c r="I915" s="61"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A916" s="147" t="n"/>
      <c r="B916" s="147" t="n"/>
      <c r="C916" s="147" t="n"/>
      <c r="D916" s="180" t="n"/>
      <c r="E916" s="180" t="n"/>
      <c r="F916" s="180" t="n"/>
      <c r="G916" s="180" t="n"/>
      <c r="H916" s="168" t="n"/>
      <c r="I916" s="61"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A917" s="147" t="n"/>
      <c r="B917" s="147" t="n"/>
      <c r="C917" s="147" t="n"/>
      <c r="D917" s="180" t="n"/>
      <c r="E917" s="180" t="n"/>
      <c r="F917" s="180" t="n"/>
      <c r="G917" s="180" t="n"/>
      <c r="H917" s="168" t="n"/>
      <c r="I917" s="61"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A918" s="147" t="n"/>
      <c r="B918" s="147" t="n"/>
      <c r="C918" s="147" t="n"/>
      <c r="D918" s="180" t="n"/>
      <c r="E918" s="180" t="n"/>
      <c r="F918" s="180" t="n"/>
      <c r="G918" s="180" t="n"/>
      <c r="H918" s="168" t="n"/>
      <c r="I918" s="61"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A919" s="147" t="n"/>
      <c r="B919" s="147" t="n"/>
      <c r="C919" s="147" t="n"/>
      <c r="D919" s="180" t="n"/>
      <c r="E919" s="180" t="n"/>
      <c r="F919" s="180" t="n"/>
      <c r="G919" s="180" t="n"/>
      <c r="H919" s="168" t="n"/>
      <c r="I919" s="61"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A920" s="147" t="n"/>
      <c r="B920" s="147" t="n"/>
      <c r="C920" s="147" t="n"/>
      <c r="D920" s="180" t="n"/>
      <c r="E920" s="180" t="n"/>
      <c r="F920" s="180" t="n"/>
      <c r="G920" s="180" t="n"/>
      <c r="H920" s="168" t="n"/>
      <c r="I920" s="61"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A921" s="147" t="n"/>
      <c r="B921" s="147" t="n"/>
      <c r="C921" s="147" t="n"/>
      <c r="D921" s="180" t="n"/>
      <c r="E921" s="180" t="n"/>
      <c r="F921" s="180" t="n"/>
      <c r="G921" s="180" t="n"/>
      <c r="H921" s="168" t="n"/>
      <c r="I921" s="61"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A922" s="147" t="n"/>
      <c r="B922" s="147" t="n"/>
      <c r="C922" s="147" t="n"/>
      <c r="D922" s="180" t="n"/>
      <c r="E922" s="180" t="n"/>
      <c r="F922" s="180" t="n"/>
      <c r="G922" s="180" t="n"/>
      <c r="H922" s="168" t="n"/>
      <c r="I922" s="61"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A923" s="147" t="n"/>
      <c r="B923" s="147" t="n"/>
      <c r="C923" s="147" t="n"/>
      <c r="D923" s="180" t="n"/>
      <c r="E923" s="180" t="n"/>
      <c r="F923" s="180" t="n"/>
      <c r="G923" s="180" t="n"/>
      <c r="H923" s="168" t="n"/>
      <c r="I923" s="61"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A924" s="147" t="n"/>
      <c r="B924" s="147" t="n"/>
      <c r="C924" s="147" t="n"/>
      <c r="D924" s="180" t="n"/>
      <c r="E924" s="180" t="n"/>
      <c r="F924" s="180" t="n"/>
      <c r="G924" s="180" t="n"/>
      <c r="H924" s="168" t="n"/>
      <c r="I924" s="61"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A925" s="147" t="n"/>
      <c r="B925" s="147" t="n"/>
      <c r="C925" s="147" t="n"/>
      <c r="D925" s="180" t="n"/>
      <c r="E925" s="180" t="n"/>
      <c r="F925" s="180" t="n"/>
      <c r="G925" s="180" t="n"/>
      <c r="H925" s="168" t="n"/>
      <c r="I925" s="61"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A926" s="147" t="n"/>
      <c r="B926" s="147" t="n"/>
      <c r="C926" s="147" t="n"/>
      <c r="D926" s="180" t="n"/>
      <c r="E926" s="180" t="n"/>
      <c r="F926" s="180" t="n"/>
      <c r="G926" s="180" t="n"/>
      <c r="H926" s="168" t="n"/>
      <c r="I926" s="61"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A927" s="147" t="n"/>
      <c r="B927" s="147" t="n"/>
      <c r="C927" s="147" t="n"/>
      <c r="D927" s="180" t="n"/>
      <c r="E927" s="180" t="n"/>
      <c r="F927" s="180" t="n"/>
      <c r="G927" s="180" t="n"/>
      <c r="H927" s="168" t="n"/>
      <c r="I927" s="61"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A928" s="147" t="n"/>
      <c r="B928" s="147" t="n"/>
      <c r="C928" s="147" t="n"/>
      <c r="D928" s="180" t="n"/>
      <c r="E928" s="180" t="n"/>
      <c r="F928" s="180" t="n"/>
      <c r="G928" s="180" t="n"/>
      <c r="H928" s="168" t="n"/>
      <c r="I928" s="61"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A929" s="147" t="n"/>
      <c r="B929" s="147" t="n"/>
      <c r="C929" s="147" t="n"/>
      <c r="D929" s="180" t="n"/>
      <c r="E929" s="180" t="n"/>
      <c r="F929" s="180" t="n"/>
      <c r="G929" s="180" t="n"/>
      <c r="H929" s="168" t="n"/>
      <c r="I929" s="61"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A930" s="147" t="n"/>
      <c r="B930" s="147" t="n"/>
      <c r="C930" s="147" t="n"/>
      <c r="D930" s="180" t="n"/>
      <c r="E930" s="180" t="n"/>
      <c r="F930" s="180" t="n"/>
      <c r="G930" s="180" t="n"/>
      <c r="H930" s="168" t="n"/>
      <c r="I930" s="61"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A931" s="147" t="n"/>
      <c r="B931" s="147" t="n"/>
      <c r="C931" s="147" t="n"/>
      <c r="D931" s="180" t="n"/>
      <c r="E931" s="180" t="n"/>
      <c r="F931" s="180" t="n"/>
      <c r="G931" s="180" t="n"/>
      <c r="H931" s="168" t="n"/>
      <c r="I931" s="61"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A932" s="147" t="n"/>
      <c r="B932" s="147" t="n"/>
      <c r="C932" s="147" t="n"/>
      <c r="D932" s="180" t="n"/>
      <c r="E932" s="180" t="n"/>
      <c r="F932" s="180" t="n"/>
      <c r="G932" s="180" t="n"/>
      <c r="H932" s="168" t="n"/>
      <c r="I932" s="61"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A933" s="147" t="n"/>
      <c r="B933" s="147" t="n"/>
      <c r="C933" s="147" t="n"/>
      <c r="D933" s="180" t="n"/>
      <c r="E933" s="180" t="n"/>
      <c r="F933" s="180" t="n"/>
      <c r="G933" s="180" t="n"/>
      <c r="H933" s="168" t="n"/>
      <c r="I933" s="61"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A934" s="147" t="n"/>
      <c r="B934" s="147" t="n"/>
      <c r="C934" s="147" t="n"/>
      <c r="D934" s="180" t="n"/>
      <c r="E934" s="180" t="n"/>
      <c r="F934" s="180" t="n"/>
      <c r="G934" s="180" t="n"/>
      <c r="H934" s="168" t="n"/>
      <c r="I934" s="61"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A935" s="147" t="n"/>
      <c r="B935" s="147" t="n"/>
      <c r="C935" s="147" t="n"/>
      <c r="D935" s="180" t="n"/>
      <c r="E935" s="180" t="n"/>
      <c r="F935" s="180" t="n"/>
      <c r="G935" s="180" t="n"/>
      <c r="H935" s="168" t="n"/>
      <c r="I935" s="61"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A936" s="147" t="n"/>
      <c r="B936" s="147" t="n"/>
      <c r="C936" s="147" t="n"/>
      <c r="D936" s="180" t="n"/>
      <c r="E936" s="180" t="n"/>
      <c r="F936" s="180" t="n"/>
      <c r="G936" s="180" t="n"/>
      <c r="H936" s="168" t="n"/>
      <c r="I936" s="61"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A937" s="147" t="n"/>
      <c r="B937" s="147" t="n"/>
      <c r="C937" s="147" t="n"/>
      <c r="D937" s="180" t="n"/>
      <c r="E937" s="180" t="n"/>
      <c r="F937" s="180" t="n"/>
      <c r="G937" s="180" t="n"/>
      <c r="H937" s="168" t="n"/>
      <c r="I937" s="61"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A938" s="147" t="n"/>
      <c r="B938" s="147" t="n"/>
      <c r="C938" s="147" t="n"/>
      <c r="D938" s="180" t="n"/>
      <c r="E938" s="180" t="n"/>
      <c r="F938" s="180" t="n"/>
      <c r="G938" s="180" t="n"/>
      <c r="H938" s="168" t="n"/>
      <c r="I938" s="61"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A939" s="147" t="n"/>
      <c r="B939" s="147" t="n"/>
      <c r="C939" s="147" t="n"/>
      <c r="D939" s="180" t="n"/>
      <c r="E939" s="180" t="n"/>
      <c r="F939" s="180" t="n"/>
      <c r="G939" s="180" t="n"/>
      <c r="H939" s="168" t="n"/>
      <c r="I939" s="61"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A940" s="147" t="n"/>
      <c r="B940" s="147" t="n"/>
      <c r="C940" s="147" t="n"/>
      <c r="D940" s="180" t="n"/>
      <c r="E940" s="180" t="n"/>
      <c r="F940" s="180" t="n"/>
      <c r="G940" s="180" t="n"/>
      <c r="H940" s="168" t="n"/>
      <c r="I940" s="61"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A941" s="147" t="n"/>
      <c r="B941" s="147" t="n"/>
      <c r="C941" s="147" t="n"/>
      <c r="D941" s="180" t="n"/>
      <c r="E941" s="180" t="n"/>
      <c r="F941" s="180" t="n"/>
      <c r="G941" s="180" t="n"/>
      <c r="H941" s="168" t="n"/>
      <c r="I941" s="61"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A942" s="147" t="n"/>
      <c r="B942" s="147" t="n"/>
      <c r="C942" s="147" t="n"/>
      <c r="D942" s="180" t="n"/>
      <c r="E942" s="180" t="n"/>
      <c r="F942" s="180" t="n"/>
      <c r="G942" s="180" t="n"/>
      <c r="H942" s="168" t="n"/>
      <c r="I942" s="61"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A943" s="147" t="n"/>
      <c r="B943" s="147" t="n"/>
      <c r="C943" s="147" t="n"/>
      <c r="D943" s="180" t="n"/>
      <c r="E943" s="180" t="n"/>
      <c r="F943" s="180" t="n"/>
      <c r="G943" s="180" t="n"/>
      <c r="H943" s="168" t="n"/>
      <c r="I943" s="61"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A944" s="147" t="n"/>
      <c r="B944" s="147" t="n"/>
      <c r="C944" s="147" t="n"/>
      <c r="D944" s="180" t="n"/>
      <c r="E944" s="180" t="n"/>
      <c r="F944" s="180" t="n"/>
      <c r="G944" s="180" t="n"/>
      <c r="H944" s="168" t="n"/>
      <c r="I944" s="61"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A945" s="147" t="n"/>
      <c r="B945" s="147" t="n"/>
      <c r="C945" s="147" t="n"/>
      <c r="D945" s="180" t="n"/>
      <c r="E945" s="180" t="n"/>
      <c r="F945" s="180" t="n"/>
      <c r="G945" s="180" t="n"/>
      <c r="H945" s="168" t="n"/>
      <c r="I945" s="61"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A946" s="147" t="n"/>
      <c r="B946" s="147" t="n"/>
      <c r="C946" s="147" t="n"/>
      <c r="D946" s="180" t="n"/>
      <c r="E946" s="180" t="n"/>
      <c r="F946" s="180" t="n"/>
      <c r="G946" s="180" t="n"/>
      <c r="H946" s="168" t="n"/>
      <c r="I946" s="61"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A947" s="147" t="n"/>
      <c r="B947" s="147" t="n"/>
      <c r="C947" s="147" t="n"/>
      <c r="D947" s="180" t="n"/>
      <c r="E947" s="180" t="n"/>
      <c r="F947" s="180" t="n"/>
      <c r="G947" s="180" t="n"/>
      <c r="H947" s="168" t="n"/>
      <c r="I947" s="61"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A948" s="147" t="n"/>
      <c r="B948" s="147" t="n"/>
      <c r="C948" s="147" t="n"/>
      <c r="D948" s="180" t="n"/>
      <c r="E948" s="180" t="n"/>
      <c r="F948" s="180" t="n"/>
      <c r="G948" s="180" t="n"/>
      <c r="H948" s="168" t="n"/>
      <c r="I948" s="61"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A949" s="147" t="n"/>
      <c r="B949" s="147" t="n"/>
      <c r="C949" s="147" t="n"/>
      <c r="D949" s="180" t="n"/>
      <c r="E949" s="180" t="n"/>
      <c r="F949" s="180" t="n"/>
      <c r="G949" s="180" t="n"/>
      <c r="H949" s="168" t="n"/>
      <c r="I949" s="61"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A950" s="147" t="n"/>
      <c r="B950" s="147" t="n"/>
      <c r="C950" s="147" t="n"/>
      <c r="D950" s="180" t="n"/>
      <c r="E950" s="180" t="n"/>
      <c r="F950" s="180" t="n"/>
      <c r="G950" s="180" t="n"/>
      <c r="H950" s="168" t="n"/>
      <c r="I950" s="61"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A951" s="147" t="n"/>
      <c r="B951" s="147" t="n"/>
      <c r="C951" s="147" t="n"/>
      <c r="D951" s="180" t="n"/>
      <c r="E951" s="180" t="n"/>
      <c r="F951" s="180" t="n"/>
      <c r="G951" s="180" t="n"/>
      <c r="H951" s="168" t="n"/>
      <c r="I951" s="61"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A952" s="147" t="n"/>
      <c r="B952" s="147" t="n"/>
      <c r="C952" s="147" t="n"/>
      <c r="D952" s="180" t="n"/>
      <c r="E952" s="180" t="n"/>
      <c r="F952" s="180" t="n"/>
      <c r="G952" s="180" t="n"/>
      <c r="H952" s="168" t="n"/>
      <c r="I952" s="61"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A953" s="147" t="n"/>
      <c r="B953" s="147" t="n"/>
      <c r="C953" s="147" t="n"/>
      <c r="D953" s="180" t="n"/>
      <c r="E953" s="180" t="n"/>
      <c r="F953" s="180" t="n"/>
      <c r="G953" s="180" t="n"/>
      <c r="H953" s="168" t="n"/>
      <c r="I953" s="61"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A954" s="147" t="n"/>
      <c r="B954" s="147" t="n"/>
      <c r="C954" s="147" t="n"/>
      <c r="D954" s="180" t="n"/>
      <c r="E954" s="180" t="n"/>
      <c r="F954" s="180" t="n"/>
      <c r="G954" s="180" t="n"/>
      <c r="H954" s="168" t="n"/>
      <c r="I954" s="61"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A955" s="147" t="n"/>
      <c r="B955" s="147" t="n"/>
      <c r="C955" s="147" t="n"/>
      <c r="D955" s="180" t="n"/>
      <c r="E955" s="180" t="n"/>
      <c r="F955" s="180" t="n"/>
      <c r="G955" s="180" t="n"/>
      <c r="H955" s="168" t="n"/>
      <c r="I955" s="61"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A956" s="147" t="n"/>
      <c r="B956" s="147" t="n"/>
      <c r="C956" s="147" t="n"/>
      <c r="D956" s="180" t="n"/>
      <c r="E956" s="180" t="n"/>
      <c r="F956" s="180" t="n"/>
      <c r="G956" s="180" t="n"/>
      <c r="H956" s="168" t="n"/>
      <c r="I956" s="61"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A957" s="147" t="n"/>
      <c r="B957" s="147" t="n"/>
      <c r="C957" s="147" t="n"/>
      <c r="D957" s="180" t="n"/>
      <c r="E957" s="180" t="n"/>
      <c r="F957" s="180" t="n"/>
      <c r="G957" s="180" t="n"/>
      <c r="H957" s="168" t="n"/>
      <c r="I957" s="61"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A958" s="147" t="n"/>
      <c r="B958" s="147" t="n"/>
      <c r="C958" s="147" t="n"/>
      <c r="D958" s="180" t="n"/>
      <c r="E958" s="180" t="n"/>
      <c r="F958" s="180" t="n"/>
      <c r="G958" s="180" t="n"/>
      <c r="H958" s="168" t="n"/>
      <c r="I958" s="61"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A959" s="147" t="n"/>
      <c r="B959" s="147" t="n"/>
      <c r="C959" s="147" t="n"/>
      <c r="D959" s="180" t="n"/>
      <c r="E959" s="180" t="n"/>
      <c r="F959" s="180" t="n"/>
      <c r="G959" s="180" t="n"/>
      <c r="H959" s="168" t="n"/>
      <c r="I959" s="61"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A960" s="147" t="n"/>
      <c r="B960" s="147" t="n"/>
      <c r="C960" s="147" t="n"/>
      <c r="D960" s="180" t="n"/>
      <c r="E960" s="180" t="n"/>
      <c r="F960" s="180" t="n"/>
      <c r="G960" s="180" t="n"/>
      <c r="H960" s="168" t="n"/>
      <c r="I960" s="61"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A961" s="147" t="n"/>
      <c r="B961" s="147" t="n"/>
      <c r="C961" s="147" t="n"/>
      <c r="D961" s="180" t="n"/>
      <c r="E961" s="180" t="n"/>
      <c r="F961" s="180" t="n"/>
      <c r="G961" s="180" t="n"/>
      <c r="H961" s="168" t="n"/>
      <c r="I961" s="61"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A962" s="147" t="n"/>
      <c r="B962" s="147" t="n"/>
      <c r="C962" s="147" t="n"/>
      <c r="D962" s="180" t="n"/>
      <c r="E962" s="180" t="n"/>
      <c r="F962" s="180" t="n"/>
      <c r="G962" s="180" t="n"/>
      <c r="H962" s="168" t="n"/>
      <c r="I962" s="61"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A963" s="147" t="n"/>
      <c r="B963" s="147" t="n"/>
      <c r="C963" s="147" t="n"/>
      <c r="D963" s="180" t="n"/>
      <c r="E963" s="180" t="n"/>
      <c r="F963" s="180" t="n"/>
      <c r="G963" s="180" t="n"/>
      <c r="H963" s="168" t="n"/>
      <c r="I963" s="61"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A964" s="147" t="n"/>
      <c r="B964" s="147" t="n"/>
      <c r="C964" s="147" t="n"/>
      <c r="D964" s="180" t="n"/>
      <c r="E964" s="180" t="n"/>
      <c r="F964" s="180" t="n"/>
      <c r="G964" s="180" t="n"/>
      <c r="H964" s="168" t="n"/>
      <c r="I964" s="61"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A965" s="147" t="n"/>
      <c r="B965" s="147" t="n"/>
      <c r="C965" s="147" t="n"/>
      <c r="D965" s="180" t="n"/>
      <c r="E965" s="180" t="n"/>
      <c r="F965" s="180" t="n"/>
      <c r="G965" s="180" t="n"/>
      <c r="H965" s="168" t="n"/>
      <c r="I965" s="61"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A966" s="147" t="n"/>
      <c r="B966" s="147" t="n"/>
      <c r="C966" s="147" t="n"/>
      <c r="D966" s="180" t="n"/>
      <c r="E966" s="180" t="n"/>
      <c r="F966" s="180" t="n"/>
      <c r="G966" s="180" t="n"/>
      <c r="H966" s="168" t="n"/>
      <c r="I966" s="61"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A967" s="147" t="n"/>
      <c r="B967" s="147" t="n"/>
      <c r="C967" s="147" t="n"/>
      <c r="D967" s="180" t="n"/>
      <c r="E967" s="180" t="n"/>
      <c r="F967" s="180" t="n"/>
      <c r="G967" s="180" t="n"/>
      <c r="H967" s="168" t="n"/>
      <c r="I967" s="61"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A968" s="147" t="n"/>
      <c r="B968" s="147" t="n"/>
      <c r="C968" s="147" t="n"/>
      <c r="D968" s="180" t="n"/>
      <c r="E968" s="180" t="n"/>
      <c r="F968" s="180" t="n"/>
      <c r="G968" s="180" t="n"/>
      <c r="H968" s="168" t="n"/>
      <c r="I968" s="61"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A969" s="147" t="n"/>
      <c r="B969" s="147" t="n"/>
      <c r="C969" s="147" t="n"/>
      <c r="D969" s="180" t="n"/>
      <c r="E969" s="180" t="n"/>
      <c r="F969" s="180" t="n"/>
      <c r="G969" s="180" t="n"/>
      <c r="H969" s="168" t="n"/>
      <c r="I969" s="61"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A970" s="147" t="n"/>
      <c r="B970" s="147" t="n"/>
      <c r="C970" s="147" t="n"/>
      <c r="D970" s="180" t="n"/>
      <c r="E970" s="180" t="n"/>
      <c r="F970" s="180" t="n"/>
      <c r="G970" s="180" t="n"/>
      <c r="H970" s="168" t="n"/>
      <c r="I970" s="61"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A971" s="147" t="n"/>
      <c r="B971" s="147" t="n"/>
      <c r="C971" s="147" t="n"/>
      <c r="D971" s="180" t="n"/>
      <c r="E971" s="180" t="n"/>
      <c r="F971" s="180" t="n"/>
      <c r="G971" s="180" t="n"/>
      <c r="H971" s="168" t="n"/>
      <c r="I971" s="61"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A972" s="147" t="n"/>
      <c r="B972" s="147" t="n"/>
      <c r="C972" s="147" t="n"/>
      <c r="D972" s="180" t="n"/>
      <c r="E972" s="180" t="n"/>
      <c r="F972" s="180" t="n"/>
      <c r="G972" s="180" t="n"/>
      <c r="H972" s="168" t="n"/>
      <c r="I972" s="61"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A973" s="147" t="n"/>
      <c r="B973" s="147" t="n"/>
      <c r="C973" s="147" t="n"/>
      <c r="D973" s="180" t="n"/>
      <c r="E973" s="180" t="n"/>
      <c r="F973" s="180" t="n"/>
      <c r="G973" s="180" t="n"/>
      <c r="H973" s="168" t="n"/>
      <c r="I973" s="61"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A974" s="147" t="n"/>
      <c r="B974" s="147" t="n"/>
      <c r="C974" s="147" t="n"/>
      <c r="D974" s="180" t="n"/>
      <c r="E974" s="180" t="n"/>
      <c r="F974" s="180" t="n"/>
      <c r="G974" s="180" t="n"/>
      <c r="H974" s="168" t="n"/>
      <c r="I974" s="61"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A975" s="147" t="n"/>
      <c r="B975" s="147" t="n"/>
      <c r="C975" s="147" t="n"/>
      <c r="D975" s="180" t="n"/>
      <c r="E975" s="180" t="n"/>
      <c r="F975" s="180" t="n"/>
      <c r="G975" s="180" t="n"/>
      <c r="H975" s="168" t="n"/>
      <c r="I975" s="61"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A976" s="147" t="n"/>
      <c r="B976" s="147" t="n"/>
      <c r="C976" s="147" t="n"/>
      <c r="D976" s="180" t="n"/>
      <c r="E976" s="180" t="n"/>
      <c r="F976" s="180" t="n"/>
      <c r="G976" s="180" t="n"/>
      <c r="H976" s="168" t="n"/>
      <c r="I976" s="61"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A977" s="147" t="n"/>
      <c r="B977" s="147" t="n"/>
      <c r="C977" s="147" t="n"/>
      <c r="D977" s="180" t="n"/>
      <c r="E977" s="180" t="n"/>
      <c r="F977" s="180" t="n"/>
      <c r="G977" s="180" t="n"/>
      <c r="H977" s="168" t="n"/>
      <c r="I977" s="61"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A978" s="147" t="n"/>
      <c r="B978" s="147" t="n"/>
      <c r="C978" s="147" t="n"/>
      <c r="D978" s="180" t="n"/>
      <c r="E978" s="180" t="n"/>
      <c r="F978" s="180" t="n"/>
      <c r="G978" s="180" t="n"/>
      <c r="H978" s="168" t="n"/>
      <c r="I978" s="61"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A979" s="147" t="n"/>
      <c r="B979" s="147" t="n"/>
      <c r="C979" s="147" t="n"/>
      <c r="D979" s="180" t="n"/>
      <c r="E979" s="180" t="n"/>
      <c r="F979" s="180" t="n"/>
      <c r="G979" s="180" t="n"/>
      <c r="H979" s="168" t="n"/>
      <c r="I979" s="61"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A980" s="147" t="n"/>
      <c r="B980" s="147" t="n"/>
      <c r="C980" s="147" t="n"/>
      <c r="D980" s="180" t="n"/>
      <c r="E980" s="180" t="n"/>
      <c r="F980" s="180" t="n"/>
      <c r="G980" s="180" t="n"/>
      <c r="H980" s="168" t="n"/>
      <c r="I980" s="61"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A981" s="147" t="n"/>
      <c r="B981" s="147" t="n"/>
      <c r="C981" s="147" t="n"/>
      <c r="D981" s="180" t="n"/>
      <c r="E981" s="180" t="n"/>
      <c r="F981" s="180" t="n"/>
      <c r="G981" s="180" t="n"/>
      <c r="H981" s="168" t="n"/>
      <c r="I981" s="61"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A982" s="147" t="n"/>
      <c r="B982" s="147" t="n"/>
      <c r="C982" s="147" t="n"/>
      <c r="D982" s="180" t="n"/>
      <c r="E982" s="180" t="n"/>
      <c r="F982" s="180" t="n"/>
      <c r="G982" s="180" t="n"/>
      <c r="H982" s="168" t="n"/>
      <c r="I982" s="61"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A983" s="147" t="n"/>
      <c r="B983" s="147" t="n"/>
      <c r="C983" s="147" t="n"/>
      <c r="D983" s="180" t="n"/>
      <c r="E983" s="180" t="n"/>
      <c r="F983" s="180" t="n"/>
      <c r="G983" s="180" t="n"/>
      <c r="H983" s="168" t="n"/>
      <c r="I983" s="61"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A984" s="147" t="n"/>
      <c r="B984" s="147" t="n"/>
      <c r="C984" s="147" t="n"/>
      <c r="D984" s="180" t="n"/>
      <c r="E984" s="180" t="n"/>
      <c r="F984" s="180" t="n"/>
      <c r="G984" s="180" t="n"/>
      <c r="H984" s="168" t="n"/>
      <c r="I984" s="61"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A985" s="147" t="n"/>
      <c r="B985" s="147" t="n"/>
      <c r="C985" s="147" t="n"/>
      <c r="D985" s="180" t="n"/>
      <c r="E985" s="180" t="n"/>
      <c r="F985" s="180" t="n"/>
      <c r="G985" s="180" t="n"/>
      <c r="H985" s="168" t="n"/>
      <c r="I985" s="61"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A986" s="147" t="n"/>
      <c r="B986" s="147" t="n"/>
      <c r="C986" s="147" t="n"/>
      <c r="D986" s="180" t="n"/>
      <c r="E986" s="180" t="n"/>
      <c r="F986" s="180" t="n"/>
      <c r="G986" s="180" t="n"/>
      <c r="H986" s="168" t="n"/>
      <c r="I986" s="61"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A987" s="147" t="n"/>
      <c r="B987" s="147" t="n"/>
      <c r="C987" s="147" t="n"/>
      <c r="D987" s="180" t="n"/>
      <c r="E987" s="180" t="n"/>
      <c r="F987" s="180" t="n"/>
      <c r="G987" s="180" t="n"/>
      <c r="H987" s="168" t="n"/>
      <c r="I987" s="61"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A988" s="147" t="n"/>
      <c r="B988" s="147" t="n"/>
      <c r="C988" s="147" t="n"/>
      <c r="D988" s="180" t="n"/>
      <c r="E988" s="180" t="n"/>
      <c r="F988" s="180" t="n"/>
      <c r="G988" s="180" t="n"/>
      <c r="H988" s="168" t="n"/>
      <c r="I988" s="61"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A989" s="147" t="n"/>
      <c r="B989" s="147" t="n"/>
      <c r="C989" s="147" t="n"/>
      <c r="D989" s="180" t="n"/>
      <c r="E989" s="180" t="n"/>
      <c r="F989" s="180" t="n"/>
      <c r="G989" s="180" t="n"/>
      <c r="H989" s="168" t="n"/>
      <c r="I989" s="61"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A990" s="147" t="n"/>
      <c r="B990" s="147" t="n"/>
      <c r="C990" s="147" t="n"/>
      <c r="D990" s="180" t="n"/>
      <c r="E990" s="180" t="n"/>
      <c r="F990" s="180" t="n"/>
      <c r="G990" s="180" t="n"/>
      <c r="H990" s="168" t="n"/>
      <c r="I990" s="61"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A991" s="147" t="n"/>
      <c r="B991" s="147" t="n"/>
      <c r="C991" s="147" t="n"/>
      <c r="D991" s="180" t="n"/>
      <c r="E991" s="180" t="n"/>
      <c r="F991" s="180" t="n"/>
      <c r="G991" s="180" t="n"/>
      <c r="H991" s="168" t="n"/>
      <c r="I991" s="61"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A992" s="147" t="n"/>
      <c r="B992" s="147" t="n"/>
      <c r="C992" s="147" t="n"/>
      <c r="D992" s="180" t="n"/>
      <c r="E992" s="180" t="n"/>
      <c r="F992" s="180" t="n"/>
      <c r="G992" s="180" t="n"/>
      <c r="H992" s="168" t="n"/>
      <c r="I992" s="61"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A993" s="147" t="n"/>
      <c r="B993" s="147" t="n"/>
      <c r="C993" s="147" t="n"/>
      <c r="D993" s="180" t="n"/>
      <c r="E993" s="180" t="n"/>
      <c r="F993" s="180" t="n"/>
      <c r="G993" s="180" t="n"/>
      <c r="H993" s="168" t="n"/>
      <c r="I993" s="61"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A994" s="147" t="n"/>
      <c r="B994" s="147" t="n"/>
      <c r="C994" s="147" t="n"/>
      <c r="D994" s="180" t="n"/>
      <c r="E994" s="180" t="n"/>
      <c r="F994" s="180" t="n"/>
      <c r="G994" s="180" t="n"/>
      <c r="H994" s="168" t="n"/>
      <c r="I994" s="61"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A995" s="147" t="n"/>
      <c r="B995" s="147" t="n"/>
      <c r="C995" s="147" t="n"/>
      <c r="D995" s="180" t="n"/>
      <c r="E995" s="180" t="n"/>
      <c r="F995" s="180" t="n"/>
      <c r="G995" s="180" t="n"/>
      <c r="H995" s="168" t="n"/>
      <c r="I995" s="61"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A996" s="147" t="n"/>
      <c r="B996" s="147" t="n"/>
      <c r="C996" s="147" t="n"/>
      <c r="D996" s="180" t="n"/>
      <c r="E996" s="180" t="n"/>
      <c r="F996" s="180" t="n"/>
      <c r="G996" s="180" t="n"/>
      <c r="H996" s="168" t="n"/>
      <c r="I996" s="61"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A997" s="147" t="n"/>
      <c r="B997" s="147" t="n"/>
      <c r="C997" s="147" t="n"/>
      <c r="D997" s="180" t="n"/>
      <c r="E997" s="180" t="n"/>
      <c r="F997" s="180" t="n"/>
      <c r="G997" s="180" t="n"/>
      <c r="H997" s="168" t="n"/>
      <c r="I997" s="61"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A998" s="147" t="n"/>
      <c r="B998" s="147" t="n"/>
      <c r="C998" s="147" t="n"/>
      <c r="D998" s="180" t="n"/>
      <c r="E998" s="180" t="n"/>
      <c r="F998" s="180" t="n"/>
      <c r="G998" s="180" t="n"/>
      <c r="H998" s="168" t="n"/>
      <c r="I998" s="61"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A999" s="147" t="n"/>
      <c r="B999" s="147" t="n"/>
      <c r="C999" s="147" t="n"/>
      <c r="D999" s="180" t="n"/>
      <c r="E999" s="180" t="n"/>
      <c r="F999" s="180" t="n"/>
      <c r="G999" s="180" t="n"/>
      <c r="H999" s="168" t="n"/>
      <c r="I999" s="61"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A1000" s="147" t="n"/>
      <c r="B1000" s="147" t="n"/>
      <c r="C1000" s="147" t="n"/>
      <c r="D1000" s="180" t="n"/>
      <c r="E1000" s="180" t="n"/>
      <c r="F1000" s="180" t="n"/>
      <c r="G1000" s="180" t="n"/>
      <c r="H1000" s="168" t="n"/>
      <c r="I1000" s="61"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A1001" s="147" t="n"/>
      <c r="B1001" s="147" t="n"/>
      <c r="C1001" s="147" t="n"/>
      <c r="D1001" s="180" t="n"/>
      <c r="E1001" s="180" t="n"/>
      <c r="F1001" s="180" t="n"/>
      <c r="G1001" s="180" t="n"/>
      <c r="H1001" s="168" t="n"/>
      <c r="I1001" s="61"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A1002" s="147" t="n"/>
      <c r="B1002" s="147" t="n"/>
      <c r="C1002" s="147" t="n"/>
      <c r="D1002" s="180" t="n"/>
      <c r="E1002" s="180" t="n"/>
      <c r="F1002" s="180" t="n"/>
      <c r="G1002" s="180" t="n"/>
      <c r="H1002" s="168" t="n"/>
      <c r="I1002" s="61"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row r="1003">
      <c r="A1003" s="147" t="n"/>
      <c r="B1003" s="147" t="n"/>
      <c r="C1003" s="147" t="n"/>
      <c r="D1003" s="180" t="n"/>
      <c r="E1003" s="180" t="n"/>
      <c r="F1003" s="180" t="n"/>
      <c r="G1003" s="180" t="n"/>
      <c r="H1003" s="168" t="n"/>
      <c r="I1003" s="61"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c r="AD1003" s="17" t="n"/>
    </row>
    <row r="1004">
      <c r="A1004" s="147" t="n"/>
      <c r="B1004" s="147" t="n"/>
      <c r="C1004" s="147" t="n"/>
      <c r="D1004" s="180" t="n"/>
      <c r="E1004" s="180" t="n"/>
      <c r="F1004" s="180" t="n"/>
      <c r="G1004" s="180" t="n"/>
      <c r="H1004" s="168" t="n"/>
      <c r="I1004" s="61"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c r="AD1004" s="17"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D1017"/>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86.38" customWidth="1" style="178" min="8" max="8"/>
    <col width="50.13" customWidth="1" style="178" min="9" max="30"/>
  </cols>
  <sheetData>
    <row r="1">
      <c r="A1" s="161" t="inlineStr">
        <is>
          <t>⌖</t>
        </is>
      </c>
      <c r="B1" s="161" t="n"/>
      <c r="C1" s="161" t="n"/>
      <c r="D1" s="154" t="n"/>
      <c r="E1" s="154" t="n"/>
      <c r="F1" s="154" t="n"/>
      <c r="G1" s="154" t="n"/>
      <c r="H1" s="154" t="n"/>
      <c r="I1" s="154"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5"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Instauro (Je rétablis)</t>
        </is>
      </c>
      <c r="B3" s="128" t="inlineStr">
        <is>
          <t>Restaura (Re + staura)</t>
        </is>
      </c>
      <c r="C3" s="114" t="inlineStr">
        <is>
          <t>Restauration</t>
        </is>
      </c>
      <c r="D3" s="180" t="inlineStr">
        <is>
          <t>Pouvoir</t>
        </is>
      </c>
      <c r="E3" s="180" t="inlineStr">
        <is>
          <t>Cible</t>
        </is>
      </c>
      <c r="F3" s="180" t="n">
        <v>2</v>
      </c>
      <c r="G3" s="180" t="n">
        <v>2</v>
      </c>
      <c r="H3" s="168" t="inlineStr">
        <is>
          <t>Produit un soin de [Magnitude/2] visant une ressource qui dépends de la [clé], ce soin n'est pas dispensé des règles des soins naturels et de la fatigue (voir guérison dans les règles de base)</t>
        </is>
      </c>
      <c r="I3" s="61" t="inlineStr">
        <is>
          <t>❤️ Vie: Restaurair (PV), 🧩 Mental: Restauraend (PS), 🌀 Chaos: Restauraix (PK), ⚕️ Corps: Restauraen (PC), 🧠 Esprit: Restaurays (PC), 🔮 Magie: Restaurairn (PM), 🪷 Nature: Restauraeiln (PC/PE/fatigue)</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Vita (Vie)</t>
        </is>
      </c>
      <c r="B4" s="128" t="inlineStr">
        <is>
          <t>Renvita (Ren + vita)</t>
        </is>
      </c>
      <c r="C4" s="114" t="inlineStr">
        <is>
          <t>Vivification</t>
        </is>
      </c>
      <c r="D4" s="180" t="inlineStr">
        <is>
          <t>Pouvoir</t>
        </is>
      </c>
      <c r="E4" s="180" t="inlineStr">
        <is>
          <t>Cible</t>
        </is>
      </c>
      <c r="F4" s="180" t="n">
        <v>2</v>
      </c>
      <c r="G4" s="180" t="n">
        <v>2</v>
      </c>
      <c r="H4" s="168" t="inlineStr">
        <is>
          <t>Produit un soin de [Magnitude/2] pour les PV &amp; PS ainsi qu'une recharge d'autant de charges de l'invocation ciblée (dont le type correspond à la [clé] utilisée)</t>
        </is>
      </c>
      <c r="I4" s="61">
        <f>'Règles'!C143</f>
        <v/>
      </c>
      <c r="J4" s="17">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Vigor (Force, Vigueur)</t>
        </is>
      </c>
      <c r="B5" s="114" t="inlineStr">
        <is>
          <t>Ryuvigo (Ryu + vigo)</t>
        </is>
      </c>
      <c r="C5" s="162" t="inlineStr">
        <is>
          <t>Revitalisation</t>
        </is>
      </c>
      <c r="D5" s="180" t="inlineStr">
        <is>
          <t>Pouvoir</t>
        </is>
      </c>
      <c r="E5" s="180" t="inlineStr">
        <is>
          <t>Cible</t>
        </is>
      </c>
      <c r="F5" s="180" t="n">
        <v>2</v>
      </c>
      <c r="G5" s="180" t="n">
        <v>2</v>
      </c>
      <c r="H5" s="168" t="inlineStr">
        <is>
          <t>Produit un soin de l'endurance (PE) équivalant à la moitié des PE manquants, avec pour maximum [Magnitude], ce soin est dispensé des règles des soins naturels et de la fatigue</t>
        </is>
      </c>
      <c r="I5" s="61" t="inlineStr">
        <is>
          <t>🪷 Nature: Ryuvigoeiln</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Roboro (Je fortifie)</t>
        </is>
      </c>
      <c r="B6" s="128" t="inlineStr">
        <is>
          <t>Rhorobor (Rho + robor)</t>
        </is>
      </c>
      <c r="C6" s="114" t="inlineStr">
        <is>
          <t>Réinvigoration</t>
        </is>
      </c>
      <c r="D6" s="180" t="inlineStr">
        <is>
          <t>Pouvoir</t>
        </is>
      </c>
      <c r="E6" s="180" t="inlineStr">
        <is>
          <t>Cible</t>
        </is>
      </c>
      <c r="F6" s="180" t="n">
        <v>2</v>
      </c>
      <c r="G6" s="180" t="n">
        <v>2</v>
      </c>
      <c r="H6" s="168" t="inlineStr">
        <is>
          <t>Produit un soin de [Magnitude/2] visant l'endurance (PE), ce soin est dispensé des règles des soins naturels et de la fatigue</t>
        </is>
      </c>
      <c r="I6" s="61" t="inlineStr">
        <is>
          <t>🪷 Nature: Rhoroboreiln</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Fundo (Je verse)</t>
        </is>
      </c>
      <c r="B7" s="128" t="inlineStr">
        <is>
          <t>Refund (Re + fund)</t>
        </is>
      </c>
      <c r="C7" s="114" t="inlineStr">
        <is>
          <t>Transfusion</t>
        </is>
      </c>
      <c r="D7" s="180" t="inlineStr">
        <is>
          <t>Pouvoir</t>
        </is>
      </c>
      <c r="E7" s="180" t="inlineStr">
        <is>
          <t>Cible</t>
        </is>
      </c>
      <c r="F7" s="180" t="n">
        <v>2</v>
      </c>
      <c r="G7" s="180" t="n">
        <v>2</v>
      </c>
      <c r="H7" s="168" t="inlineStr">
        <is>
          <t>Produit un soin qui convertis [Magnitude/2] chi (PC) en [Magnitude] endurance (PE), ce soin est dispensé des règles des soins naturels et de la fatigue</t>
        </is>
      </c>
      <c r="I7" s="61" t="inlineStr">
        <is>
          <t>🪷 Nature: Refundeiln</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Magnus (Grand)</t>
        </is>
      </c>
      <c r="B8" s="114" t="inlineStr">
        <is>
          <t>Relmagnus (Rel + magnus)</t>
        </is>
      </c>
      <c r="C8" s="169" t="inlineStr">
        <is>
          <t>Grandiloquence</t>
        </is>
      </c>
      <c r="D8" s="183" t="inlineStr">
        <is>
          <t>Pouvoir</t>
        </is>
      </c>
      <c r="E8" s="180" t="inlineStr">
        <is>
          <t>Cible</t>
        </is>
      </c>
      <c r="F8" s="180" t="n">
        <v>2</v>
      </c>
      <c r="G8" s="180" t="n">
        <v>2</v>
      </c>
      <c r="H8" s="171" t="inlineStr">
        <is>
          <t>Produit un soin de [Magnitude] de n'importe quelle ressource, à la fin de la scène ces ressources sont immédiatement perdus (ce qui peux entrainer la mort ou le passage en négatif d'une ressource), ce soin est dispensé des règles des soins naturels et de la fatigue</t>
        </is>
      </c>
      <c r="I8" s="128" t="inlineStr">
        <is>
          <t>🎭 Illusion: Relmagnusin</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Vigor (Force, Vigueur)</t>
        </is>
      </c>
      <c r="B9" s="128" t="inlineStr">
        <is>
          <t>Rasvigore (Ras + vigore)</t>
        </is>
      </c>
      <c r="C9" s="114" t="inlineStr">
        <is>
          <t>Revigoration</t>
        </is>
      </c>
      <c r="D9" s="180" t="inlineStr">
        <is>
          <t>Pouvoir</t>
        </is>
      </c>
      <c r="E9" s="180" t="inlineStr">
        <is>
          <t>Cible</t>
        </is>
      </c>
      <c r="F9" s="180" t="n">
        <v>2</v>
      </c>
      <c r="G9" s="180" t="n">
        <v>2</v>
      </c>
      <c r="H9" s="168" t="inlineStr">
        <is>
          <t>Produit un soin de [Magnitude/3] visant la fatigue</t>
        </is>
      </c>
      <c r="I9" s="61" t="inlineStr">
        <is>
          <t>🪷 Nature: Rasvigoreiln</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Purgo (Je nettoie)</t>
        </is>
      </c>
      <c r="B10" s="128" t="inlineStr">
        <is>
          <t>Rhopurgo (Rho + purgo)</t>
        </is>
      </c>
      <c r="C10" s="157" t="inlineStr">
        <is>
          <t>Purification</t>
        </is>
      </c>
      <c r="D10" s="180" t="inlineStr">
        <is>
          <t>Pouvoir</t>
        </is>
      </c>
      <c r="E10" s="180" t="inlineStr">
        <is>
          <t>Cible</t>
        </is>
      </c>
      <c r="F10" s="180" t="n">
        <v>2</v>
      </c>
      <c r="G10" s="180" t="n">
        <v>2</v>
      </c>
      <c r="H10" s="168" t="inlineStr">
        <is>
          <t>Produit un soin de [Magnitude/4] visant la corruption</t>
        </is>
      </c>
      <c r="I10" s="61" t="inlineStr">
        <is>
          <t>🪷 Nature: Rhopurgoeiln</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Canalis (Conduit)</t>
        </is>
      </c>
      <c r="B11" s="128" t="inlineStr">
        <is>
          <t>Recana (Re + cana)</t>
        </is>
      </c>
      <c r="C11" s="114" t="inlineStr">
        <is>
          <t>Canalisation</t>
        </is>
      </c>
      <c r="D11" s="180" t="inlineStr">
        <is>
          <t>Pouvoir</t>
        </is>
      </c>
      <c r="E11" s="180" t="inlineStr">
        <is>
          <t>Cible</t>
        </is>
      </c>
      <c r="F11" s="180" t="n">
        <v>2</v>
      </c>
      <c r="G11" s="180" t="n">
        <v>2</v>
      </c>
      <c r="H11" s="168" t="inlineStr">
        <is>
          <t>Produit un soin qui convertis un maximum de [Magnitude] points de garde/adrénaline/rage ou leurs équivalants mentaux (selon la [clé] utilisée) en 2 PE chaques, l'éxcédant est acquis en PE temporaires</t>
        </is>
      </c>
      <c r="I11" s="61" t="inlineStr">
        <is>
          <t>🛡️ Guerre: Recanaorr, 🧩 Mental: Recanaend</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Solvo (Délier)</t>
        </is>
      </c>
      <c r="B12" s="128" t="inlineStr">
        <is>
          <t>Rensolvo (Ren + solvo)</t>
        </is>
      </c>
      <c r="C12" s="114" t="inlineStr">
        <is>
          <t>Dissolution</t>
        </is>
      </c>
      <c r="D12" s="180" t="inlineStr">
        <is>
          <t>Pouvoir</t>
        </is>
      </c>
      <c r="E12" s="180" t="inlineStr">
        <is>
          <t>Cible</t>
        </is>
      </c>
      <c r="F12" s="180" t="n">
        <v>2</v>
      </c>
      <c r="G12" s="180" t="n">
        <v>2</v>
      </c>
      <c r="H12" s="168" t="inlineStr">
        <is>
          <t>Génère un soin de [Magnitude x2] visant une condition négative de nature spécifique (la nature de la condition doit être éligible à la [clé]) affectant la cible</t>
        </is>
      </c>
      <c r="I12" s="61" t="inlineStr">
        <is>
          <t>⚕️ Corps: Rensolvoen, 🧠 Esprit: Rensolvoys</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Neuter (Ni l'un ni l'autre)</t>
        </is>
      </c>
      <c r="B13" s="128" t="inlineStr">
        <is>
          <t>Rasneuta (Ras + neuta)</t>
        </is>
      </c>
      <c r="C13" s="114" t="inlineStr">
        <is>
          <t>Neutralisation</t>
        </is>
      </c>
      <c r="D13" s="180" t="inlineStr">
        <is>
          <t>Pouvoir</t>
        </is>
      </c>
      <c r="E13" s="180" t="inlineStr">
        <is>
          <t>Cible</t>
        </is>
      </c>
      <c r="F13" s="180" t="n">
        <v>2</v>
      </c>
      <c r="G13" s="180" t="n">
        <v>2</v>
      </c>
      <c r="H13" s="168" t="inlineStr">
        <is>
          <t>Génère un soin de [Magnitude] visant une condition négative au choix (physique ou mentale selon la [clé]) affectant la cible</t>
        </is>
      </c>
      <c r="I13" s="61" t="inlineStr">
        <is>
          <t>⚕️ Corps: Rasneutaen, 🧠 Esprit: Rasneutays</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Absolvo (Je délie)</t>
        </is>
      </c>
      <c r="B14" s="128" t="inlineStr">
        <is>
          <t>Rhoabsol (Rho + absol)</t>
        </is>
      </c>
      <c r="C14" s="114" t="inlineStr">
        <is>
          <t>Absolution</t>
        </is>
      </c>
      <c r="D14" s="180" t="inlineStr">
        <is>
          <t>Pouvoir</t>
        </is>
      </c>
      <c r="E14" s="180" t="inlineStr">
        <is>
          <t>Cible</t>
        </is>
      </c>
      <c r="F14" s="180" t="n">
        <v>2</v>
      </c>
      <c r="G14" s="180" t="n">
        <v>2</v>
      </c>
      <c r="H14" s="168" t="inlineStr">
        <is>
          <t>Génère un soin de [Magnitude/2] visant toutes les conditions négatives (physique et mentale) affectant la cible</t>
        </is>
      </c>
      <c r="I14" s="61" t="inlineStr">
        <is>
          <t>🪷 Nature: Rhoabsoleiln</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14" t="inlineStr">
        <is>
          <t>Integrare</t>
        </is>
      </c>
      <c r="B15" s="114" t="inlineStr">
        <is>
          <t>Aenintegr</t>
        </is>
      </c>
      <c r="C15" s="114" t="inlineStr">
        <is>
          <t>Intégration</t>
        </is>
      </c>
      <c r="D15" s="180" t="inlineStr">
        <is>
          <t>Pouvoir</t>
        </is>
      </c>
      <c r="E15" s="180" t="inlineStr">
        <is>
          <t>Cible</t>
        </is>
      </c>
      <c r="F15" s="180" t="n">
        <v>2</v>
      </c>
      <c r="G15" s="180" t="n">
        <v>2</v>
      </c>
      <c r="H15" s="168" t="inlineStr">
        <is>
          <t>Produit un effet soignant [Magnitude]/5 points d'un attribut du corps associé à [clé]</t>
        </is>
      </c>
      <c r="I15" s="61" t="inlineStr">
        <is>
          <t>⚕️ Corps: Resoliden (Force, Dextérité, Agilité, Perception, Constitution)</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Solidus (Solide)</t>
        </is>
      </c>
      <c r="B16" s="128" t="inlineStr">
        <is>
          <t>Resolid (Re + solid)</t>
        </is>
      </c>
      <c r="C16" s="114" t="inlineStr">
        <is>
          <t>Consolidation</t>
        </is>
      </c>
      <c r="D16" s="180" t="inlineStr">
        <is>
          <t>Pouvoir</t>
        </is>
      </c>
      <c r="E16" s="180" t="inlineStr">
        <is>
          <t>Cible</t>
        </is>
      </c>
      <c r="F16" s="180" t="n">
        <v>2</v>
      </c>
      <c r="G16" s="180" t="n">
        <v>2</v>
      </c>
      <c r="H16" s="168" t="inlineStr">
        <is>
          <t>Produit un effet soignant [Magnitude]/5 points d'un attribut de l'esprit associé à [clé]</t>
        </is>
      </c>
      <c r="I16" s="61" t="inlineStr">
        <is>
          <t>🧠 Esprit: Relumenys (Charisme, Intelligence, Ruse, Sagesse, Volonté)</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Lumen (Lumière)</t>
        </is>
      </c>
      <c r="B17" s="114" t="inlineStr">
        <is>
          <t>Relumen (Rel + lumen)</t>
        </is>
      </c>
      <c r="C17" s="114" t="inlineStr">
        <is>
          <t>Illumination</t>
        </is>
      </c>
      <c r="D17" s="180" t="inlineStr">
        <is>
          <t>Pouvoir</t>
        </is>
      </c>
      <c r="E17" s="180" t="inlineStr">
        <is>
          <t>Cible</t>
        </is>
      </c>
      <c r="F17" s="180" t="n">
        <v>2</v>
      </c>
      <c r="G17" s="180" t="n">
        <v>2</v>
      </c>
      <c r="H17" s="168" t="inlineStr">
        <is>
          <t>Produit un effet soignant [Magnitude]/5 points d'un attribut secondaire associé à [clé]</t>
        </is>
      </c>
      <c r="I17" s="61" t="inlineStr">
        <is>
          <t>✡️ Arcane: Rascauter ys (Magie), 🌀 Chaos: Rascauterix (Chance), ⚕️ Corps: RascauTerren (Stature, Taille), 🧠 Esprit: Rascauterys (Ego, Apparence), 🪷 Nature: RascauTerreiln (Equilibre)</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Adustus (Brûlé)</t>
        </is>
      </c>
      <c r="B18" s="128" t="inlineStr">
        <is>
          <t>Rascauter (Ras + cauter)</t>
        </is>
      </c>
      <c r="C18" s="114" t="inlineStr">
        <is>
          <t>Cautérisation</t>
        </is>
      </c>
      <c r="D18" s="180" t="inlineStr">
        <is>
          <t>Pouvoir</t>
        </is>
      </c>
      <c r="E18" s="180" t="inlineStr">
        <is>
          <t>Cible</t>
        </is>
      </c>
      <c r="F18" s="180" t="n">
        <v>2</v>
      </c>
      <c r="G18" s="180" t="n">
        <v>2</v>
      </c>
      <c r="H18" s="168" t="inlineStr">
        <is>
          <t>Produit un soin de [Magnitude/2] visant une blessure (lésion physique), la moitié de ce soin est perdu en PV</t>
        </is>
      </c>
      <c r="I18" s="61" t="inlineStr">
        <is>
          <t>🔥 Feu: Rascauterar</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Cico (Je calme)</t>
        </is>
      </c>
      <c r="B19" s="128" t="inlineStr">
        <is>
          <t>Rhocicat (Rho + cicat)</t>
        </is>
      </c>
      <c r="C19" s="114" t="inlineStr">
        <is>
          <t>Cicatrisation</t>
        </is>
      </c>
      <c r="D19" s="180" t="inlineStr">
        <is>
          <t>Pouvoir</t>
        </is>
      </c>
      <c r="E19" s="180" t="inlineStr">
        <is>
          <t>Cible</t>
        </is>
      </c>
      <c r="F19" s="180" t="n">
        <v>2</v>
      </c>
      <c r="G19" s="180" t="n">
        <v>2</v>
      </c>
      <c r="H19" s="168" t="inlineStr">
        <is>
          <t>Produit un soin de [Magnitude/2] visant une blessure (lésion physique), génère la moitié en fatigue</t>
        </is>
      </c>
      <c r="I19" s="61" t="inlineStr">
        <is>
          <t>❤️ Vie: Rhocicatiir</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Harmonia (Harmonie)</t>
        </is>
      </c>
      <c r="B20" s="128" t="inlineStr">
        <is>
          <t>Reharmo (Re + harmo)</t>
        </is>
      </c>
      <c r="C20" s="114" t="inlineStr">
        <is>
          <t>Harmonisation</t>
        </is>
      </c>
      <c r="D20" s="180" t="inlineStr">
        <is>
          <t>Pouvoir</t>
        </is>
      </c>
      <c r="E20" s="180" t="inlineStr">
        <is>
          <t>Cible</t>
        </is>
      </c>
      <c r="F20" s="180" t="n">
        <v>2</v>
      </c>
      <c r="G20" s="180" t="n">
        <v>2</v>
      </c>
      <c r="H20" s="168" t="inlineStr">
        <is>
          <t>Produit un soin de [Magnitude/2] visant un trauma (lésion mentale), génère la moitié en fatigue</t>
        </is>
      </c>
      <c r="I20" s="61" t="inlineStr">
        <is>
          <t>🧩 Mental: Reharmoend</t>
        </is>
      </c>
      <c r="J20" s="17">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Resurgo (Je me relève)</t>
        </is>
      </c>
      <c r="B21" s="128" t="inlineStr">
        <is>
          <t>Renresur (Ren + resur)</t>
        </is>
      </c>
      <c r="C21" s="114" t="inlineStr">
        <is>
          <t>RésuRection</t>
        </is>
      </c>
      <c r="D21" s="180" t="inlineStr">
        <is>
          <t>Pouvoir</t>
        </is>
      </c>
      <c r="E21" s="180" t="inlineStr">
        <is>
          <t>Cible</t>
        </is>
      </c>
      <c r="F21" s="180" t="n">
        <v>6</v>
      </c>
      <c r="G21" s="180" t="n">
        <v>6</v>
      </c>
      <c r="H21" s="158" t="inlineStr">
        <is>
          <t>Sur une cible morte - Restaure tout ce qui a causé la mort de la cible pile à la limite de celle ci, la cible reçoit un niveau entier de fatigue, chaque fois qu'une cible doit être ramenée à la vie au delà de la première fois il y a une chance sur deux que cela échoue et qu'il ne soit plus jamais possible de le faire, le sort ne peux être lancé qu'à un niveau de 3 au minimum</t>
        </is>
      </c>
      <c r="I21" s="61" t="inlineStr">
        <is>
          <t>❤️ Vie: Renresuriir</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Iuventus (Jeunesse)</t>
        </is>
      </c>
      <c r="B22" s="114" t="inlineStr">
        <is>
          <t>Ryujuve (Ryu + juve)</t>
        </is>
      </c>
      <c r="C22" s="169" t="inlineStr">
        <is>
          <t>Rajeunissement</t>
        </is>
      </c>
      <c r="D22" s="180" t="inlineStr">
        <is>
          <t>Pouvoir</t>
        </is>
      </c>
      <c r="E22" s="180" t="inlineStr">
        <is>
          <t>Cible</t>
        </is>
      </c>
      <c r="F22" s="180" t="n">
        <v>2</v>
      </c>
      <c r="G22" s="180" t="n">
        <v>2</v>
      </c>
      <c r="H22" s="158" t="inlineStr">
        <is>
          <t>La cible rajeunit de [Magnitude/4] années, cependant elle reçoit 1 point de corruption permanent, qui ne peux être enlevé d'aucune manière que ce soit, ce sort peux à la place soigné un vieillissement magique sans conséquences à la place</t>
        </is>
      </c>
      <c r="I22" s="61" t="inlineStr">
        <is>
          <t>💢 Vide: Ryujuvearh</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Statuo (Je rétablis)</t>
        </is>
      </c>
      <c r="B23" s="128" t="inlineStr">
        <is>
          <t>Rhostatuo (Rho + statuo)</t>
        </is>
      </c>
      <c r="C23" s="114" t="inlineStr">
        <is>
          <t>Reconstitution</t>
        </is>
      </c>
      <c r="D23" s="180" t="inlineStr">
        <is>
          <t>Pouvoir</t>
        </is>
      </c>
      <c r="E23" s="180" t="inlineStr">
        <is>
          <t>Cible</t>
        </is>
      </c>
      <c r="F23" s="180" t="n">
        <v>2</v>
      </c>
      <c r="G23" s="180" t="n">
        <v>2</v>
      </c>
      <c r="H23" s="168" t="inlineStr">
        <is>
          <t>Restaure l'indice, la piste ou autre information ciblé, qui a été rendue bien plus difficile à déchiffrer ou comprendre quelque soit le moyen employé (magie ou manuel), restaure un maximum de [Magnitude] lettres cependant (ou équivalant)</t>
        </is>
      </c>
      <c r="I23" s="61" t="inlineStr">
        <is>
          <t>📚 Savoir: Rhostatuaum</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Libero (Je délivre)</t>
        </is>
      </c>
      <c r="B24" s="128" t="inlineStr">
        <is>
          <t>Reliber (Re + liber)</t>
        </is>
      </c>
      <c r="C24" s="114" t="inlineStr">
        <is>
          <t>Libération</t>
        </is>
      </c>
      <c r="D24" s="180" t="inlineStr">
        <is>
          <t>Pouvoir</t>
        </is>
      </c>
      <c r="E24" s="180" t="inlineStr">
        <is>
          <t>Cible</t>
        </is>
      </c>
      <c r="F24" s="180" t="n">
        <v>2</v>
      </c>
      <c r="G24" s="180" t="n">
        <v>2</v>
      </c>
      <c r="H24" s="168" t="inlineStr">
        <is>
          <t>Génère un soin de [Magnitude] visant toutes les conditions négative affectant les sens</t>
        </is>
      </c>
      <c r="I24" s="61" t="inlineStr">
        <is>
          <t>👁️ Vision: Relibereth</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Firmus (Ferme)</t>
        </is>
      </c>
      <c r="B25" s="114" t="inlineStr">
        <is>
          <t>Relfirmus (Rel + firmus)</t>
        </is>
      </c>
      <c r="C25" s="114" t="inlineStr">
        <is>
          <t>Stabilisation</t>
        </is>
      </c>
      <c r="D25" s="180" t="inlineStr">
        <is>
          <t>Pouvoir</t>
        </is>
      </c>
      <c r="E25" s="180" t="inlineStr">
        <is>
          <t>Cible</t>
        </is>
      </c>
      <c r="F25" s="180" t="n">
        <v>0</v>
      </c>
      <c r="G25" s="180" t="n">
        <v>0</v>
      </c>
      <c r="H25" s="168" t="inlineStr">
        <is>
          <t>Génère un soin qui stabilise l'état, physique ou mental, de la cible</t>
        </is>
      </c>
      <c r="I25" s="61" t="inlineStr">
        <is>
          <t>❤️ Vie: Relfirmusiir</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Veneno (Poison)</t>
        </is>
      </c>
      <c r="B26" s="128" t="inlineStr">
        <is>
          <t>Rasvenen (Ras + venen)</t>
        </is>
      </c>
      <c r="C26" s="157" t="inlineStr">
        <is>
          <t xml:space="preserve">Désintoxication </t>
        </is>
      </c>
      <c r="D26" s="180" t="inlineStr">
        <is>
          <t>Pouvoir</t>
        </is>
      </c>
      <c r="E26" s="180" t="inlineStr">
        <is>
          <t>Cible</t>
        </is>
      </c>
      <c r="F26" s="180" t="n">
        <v>2</v>
      </c>
      <c r="G26" s="180" t="n">
        <v>2</v>
      </c>
      <c r="H26" s="168" t="inlineStr">
        <is>
          <t>Génère un soin de [Magnitude x2] visant une condition négative de type poison, venin ou autre forme de substances du même genre</t>
        </is>
      </c>
      <c r="I26" s="61" t="inlineStr">
        <is>
          <t>❤️ Vie: Rasveneniir</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Sanguis (Sang)</t>
        </is>
      </c>
      <c r="B27" s="128" t="inlineStr">
        <is>
          <t>Rhosangu (Rho + sangu)</t>
        </is>
      </c>
      <c r="C27" s="114" t="inlineStr">
        <is>
          <t>Sanguination</t>
        </is>
      </c>
      <c r="D27" s="180" t="inlineStr">
        <is>
          <t>Pouvoir</t>
        </is>
      </c>
      <c r="E27" s="180" t="inlineStr">
        <is>
          <t>Cible</t>
        </is>
      </c>
      <c r="F27" s="180" t="n">
        <v>2</v>
      </c>
      <c r="G27" s="180" t="n">
        <v>2</v>
      </c>
      <c r="H27" s="168" t="inlineStr">
        <is>
          <t>Génère un soin de [Magnitude x2] visant une condition négative de type maladie</t>
        </is>
      </c>
      <c r="I27" s="61" t="inlineStr">
        <is>
          <t>❤️ Vie: Rhosanguiir</t>
        </is>
      </c>
      <c r="J27" s="17">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Caro (Chair, corps)</t>
        </is>
      </c>
      <c r="B28" s="128" t="inlineStr">
        <is>
          <t>Recarno (Re + carno)</t>
        </is>
      </c>
      <c r="C28" s="114" t="inlineStr">
        <is>
          <t>Réincarnation</t>
        </is>
      </c>
      <c r="D28" s="180" t="inlineStr">
        <is>
          <t>Pouvoir</t>
        </is>
      </c>
      <c r="E28" s="180" t="inlineStr">
        <is>
          <t>Cible</t>
        </is>
      </c>
      <c r="F28" s="180" t="n">
        <v>2</v>
      </c>
      <c r="G28" s="180" t="n">
        <v>2</v>
      </c>
      <c r="H28" s="158" t="inlineStr">
        <is>
          <t>Génère un effet qui apaise l'âme d'un mort et soigne celle-ci, offrant à l'individu l'accés à son cycle de réincarnation, l'âme peux réaliser un test de sauvegarde (réussir signifie ignorer ce sort), l'âme doit avoir été mis hors d'état (ou ne doit pas être en mesure de se manifester pour se défendre)</t>
        </is>
      </c>
      <c r="I28" s="61" t="inlineStr">
        <is>
          <t>❤️ Vie: Recarnoir</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Stato (Je me tiens)</t>
        </is>
      </c>
      <c r="B29" s="114" t="inlineStr">
        <is>
          <t>Ryustato (Ryu + stato)</t>
        </is>
      </c>
      <c r="C29" s="114" t="inlineStr">
        <is>
          <t>Ancrage</t>
        </is>
      </c>
      <c r="D29" s="180" t="inlineStr">
        <is>
          <t>Pouvoir</t>
        </is>
      </c>
      <c r="E29" s="180" t="inlineStr">
        <is>
          <t>Cible</t>
        </is>
      </c>
      <c r="F29" s="180" t="n">
        <v>2</v>
      </c>
      <c r="G29" s="180" t="n">
        <v>0</v>
      </c>
      <c r="H29" s="171" t="inlineStr">
        <is>
          <t>Génère un sort qui stabilise un total de [Magnitude/4] rangs de lésions, répartis comme souhaité, quelques soit leurs types</t>
        </is>
      </c>
      <c r="I29" s="61" t="inlineStr">
        <is>
          <t>❤️ Vie: Ryustatoir</t>
        </is>
      </c>
      <c r="J29" s="17">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Nota (Marque)</t>
        </is>
      </c>
      <c r="B30" s="128" t="inlineStr">
        <is>
          <t>Rasnota (Ras + nota)</t>
        </is>
      </c>
      <c r="C30" s="169" t="inlineStr">
        <is>
          <t>Stigmatisation</t>
        </is>
      </c>
      <c r="D30" s="180" t="inlineStr">
        <is>
          <t>Pouvoir</t>
        </is>
      </c>
      <c r="E30" s="180" t="inlineStr">
        <is>
          <t>Cible</t>
        </is>
      </c>
      <c r="F30" s="180" t="n">
        <v>2</v>
      </c>
      <c r="G30" s="180" t="n">
        <v>2</v>
      </c>
      <c r="H30" s="171" t="inlineStr">
        <is>
          <t>Génère un effet qui permet au lanceur de sort de recevoir et encaisser lui même jusqu'à [Magnitude/4] rangs de lésions (tous type) de la cible</t>
        </is>
      </c>
      <c r="I30" s="61" t="inlineStr">
        <is>
          <t>✨ Sacre: Rasnotai el</t>
        </is>
      </c>
      <c r="J30" s="17">
        <f>CONCAT(CONCAT(C30, " "),$A$1)</f>
        <v/>
      </c>
    </row>
    <row r="31">
      <c r="A31" s="128" t="inlineStr">
        <is>
          <t>Sanctus (Sacré)</t>
        </is>
      </c>
      <c r="B31" s="128" t="inlineStr">
        <is>
          <t>Rhosanct (Rho + sanct)</t>
        </is>
      </c>
      <c r="C31" s="114" t="inlineStr">
        <is>
          <t>Sanctification</t>
        </is>
      </c>
      <c r="D31" s="180" t="inlineStr">
        <is>
          <t>Pouvoir</t>
        </is>
      </c>
      <c r="E31" s="180" t="inlineStr">
        <is>
          <t>Cible</t>
        </is>
      </c>
      <c r="F31" s="180" t="n">
        <v>2</v>
      </c>
      <c r="G31" s="180" t="n">
        <v>2</v>
      </c>
      <c r="H31" s="168" t="inlineStr">
        <is>
          <t>Nécessite du sang au sol à proximité de la cible, produit un soin de [Magnitude/2] visant l'endurance (PE) et génère la même quantité de vitalité (PV) temporaires, le sang en question est consummé (et ne peux être réutilisé), la quantité de sang requis est équivalant à celle que laisse une blessure légère, par rang de blessure supérieur le sort est majoré (+1 par dés) maximum 3 fois, ce soin n'est pas dispensé des règles des soins naturels et de la fatigue (voir guérison dans les règles de base) mais le seuil du gain de fatigue est doublé</t>
        </is>
      </c>
      <c r="I31" s="61" t="inlineStr">
        <is>
          <t>🩸 Impie: Rhosanctun</t>
        </is>
      </c>
      <c r="J31" s="17">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Frigus (Froid)</t>
        </is>
      </c>
      <c r="B32" s="128" t="inlineStr">
        <is>
          <t>Refrig (Re + frig)</t>
        </is>
      </c>
      <c r="C32" s="169" t="inlineStr">
        <is>
          <t>Cryothérapie</t>
        </is>
      </c>
      <c r="D32" s="180" t="inlineStr">
        <is>
          <t>Pouvoir</t>
        </is>
      </c>
      <c r="E32" s="180" t="inlineStr">
        <is>
          <t>Cible</t>
        </is>
      </c>
      <c r="F32" s="180" t="n">
        <v>2</v>
      </c>
      <c r="G32" s="180" t="n">
        <v>2</v>
      </c>
      <c r="H32" s="168" t="inlineStr">
        <is>
          <t>Produit un soin de [Magnitude/2] visant la vitalité (PV), génère une blessure dont la gravité est équivalante à 2 fois les PV ainsi soignés (mais pas de fatigue)</t>
        </is>
      </c>
      <c r="I32" s="61" t="inlineStr">
        <is>
          <t>❄️ Glace: Refrigis</t>
        </is>
      </c>
      <c r="J32" s="17">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Gigno (J'engendre)</t>
        </is>
      </c>
      <c r="B33" s="128" t="inlineStr">
        <is>
          <t>Rengen (Ren + gen)</t>
        </is>
      </c>
      <c r="C33" s="114" t="inlineStr">
        <is>
          <t>Régénération</t>
        </is>
      </c>
      <c r="D33" s="180" t="inlineStr">
        <is>
          <t>Pouvoir</t>
        </is>
      </c>
      <c r="E33" s="180" t="inlineStr">
        <is>
          <t>Cible</t>
        </is>
      </c>
      <c r="F33" s="180" t="n">
        <v>2</v>
      </c>
      <c r="G33" s="180" t="n">
        <v>2</v>
      </c>
      <c r="H33" s="168" t="inlineStr">
        <is>
          <t>Génère un effet qui octroie une condition de soin dans le temps (HOT)</t>
        </is>
      </c>
      <c r="I33" s="61" t="inlineStr">
        <is>
          <t>❤️ Vie: Rengenir (Tonique)</t>
        </is>
      </c>
      <c r="J33" s="17">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14" t="inlineStr">
        <is>
          <t>Purgo (Purifier)</t>
        </is>
      </c>
      <c r="B34" s="169" t="inlineStr">
        <is>
          <t>Mugpurgo (Mug + purgo)</t>
        </is>
      </c>
      <c r="C34" s="169" t="inlineStr">
        <is>
          <t xml:space="preserve">Purification </t>
        </is>
      </c>
      <c r="D34" s="180" t="inlineStr">
        <is>
          <t>Pouvoir</t>
        </is>
      </c>
      <c r="E34" s="180" t="inlineStr">
        <is>
          <t>Cible</t>
        </is>
      </c>
      <c r="F34" s="180" t="n">
        <v>2</v>
      </c>
      <c r="G34" s="180" t="n">
        <v>2</v>
      </c>
      <c r="H34" s="168" t="inlineStr">
        <is>
          <t>Génère un enchantement qui réduit la magnitude des marques dont fait l'objet la cible d'autant que [Magnitude]</t>
        </is>
      </c>
      <c r="I34" s="61" t="inlineStr">
        <is>
          <t>📚 Savoir</t>
        </is>
      </c>
      <c r="J34" s="17">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69" t="inlineStr">
        <is>
          <t>Moralis (Moral)</t>
        </is>
      </c>
      <c r="B35" s="169" t="inlineStr">
        <is>
          <t>Remoral (Re + moral)</t>
        </is>
      </c>
      <c r="C35" s="169" t="inlineStr">
        <is>
          <t xml:space="preserve">Moralisation </t>
        </is>
      </c>
      <c r="D35" s="180" t="inlineStr">
        <is>
          <t>Pouvoir</t>
        </is>
      </c>
      <c r="E35" s="180" t="inlineStr">
        <is>
          <t>Cible</t>
        </is>
      </c>
      <c r="F35" s="180" t="n">
        <v>2</v>
      </c>
      <c r="G35" s="180" t="n">
        <v>2</v>
      </c>
      <c r="H35" s="168" t="inlineStr">
        <is>
          <t>Génère un effet qui restaure [Magnitude] points de moral à la cible, le soin de moral est dispensé des règles des soins naturels et de la fatigue</t>
        </is>
      </c>
      <c r="I35" s="114" t="inlineStr">
        <is>
          <t>⚜️ Charme: Rengenynh</t>
        </is>
      </c>
      <c r="J35" s="17">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69" t="inlineStr">
        <is>
          <t>Sanguis (Sang)</t>
        </is>
      </c>
      <c r="B36" s="169" t="inlineStr">
        <is>
          <t>Haemosang (Hae + mosang)</t>
        </is>
      </c>
      <c r="C36" s="114" t="inlineStr">
        <is>
          <t>Emoglobine</t>
        </is>
      </c>
      <c r="D36" s="180" t="inlineStr">
        <is>
          <t>Pouvoir</t>
        </is>
      </c>
      <c r="E36" s="180" t="inlineStr">
        <is>
          <t>Cible</t>
        </is>
      </c>
      <c r="F36" s="180" t="n">
        <v>2</v>
      </c>
      <c r="G36" s="180" t="n">
        <v>2</v>
      </c>
      <c r="H36" s="168" t="inlineStr">
        <is>
          <t>Génère un effet qui soigne [Magnitude/5] PV la cible pour chaque fois où le sang a été versé durant la scène et dans la zone, après quoi ces itérations ne peuvent plus compter pour des effets du genre, le gain de fatigue à ces soins est divisé par deux</t>
        </is>
      </c>
      <c r="I36" s="61" t="inlineStr">
        <is>
          <t>🩸 Impie</t>
        </is>
      </c>
      <c r="J36" s="17">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D37" s="180" t="n"/>
      <c r="E37" s="180" t="n"/>
      <c r="F37" s="180" t="n"/>
      <c r="G37" s="180" t="n"/>
      <c r="H37" s="168" t="n"/>
      <c r="I37" s="61"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63" t="n"/>
      <c r="B38" s="163" t="n"/>
      <c r="C38" s="163" t="n"/>
      <c r="D38" s="180" t="n"/>
      <c r="E38" s="180" t="n"/>
      <c r="F38" s="180" t="n"/>
      <c r="G38" s="180" t="n"/>
      <c r="H38" s="158" t="n"/>
      <c r="I38" s="61"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D39" s="180" t="n"/>
      <c r="E39" s="180" t="n"/>
      <c r="F39" s="180" t="n"/>
      <c r="G39" s="180" t="n"/>
      <c r="H39" s="168"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D40" s="180" t="n"/>
      <c r="E40" s="180" t="n"/>
      <c r="F40" s="180" t="n"/>
      <c r="G40" s="180" t="n"/>
      <c r="H40" s="168"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D41" s="180" t="n"/>
      <c r="E41" s="180" t="n"/>
      <c r="F41" s="180" t="n"/>
      <c r="G41" s="180" t="n"/>
      <c r="H41" s="168"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D42" s="180" t="n"/>
      <c r="E42" s="180" t="n"/>
      <c r="F42" s="180" t="n"/>
      <c r="G42" s="180" t="n"/>
      <c r="H42" s="168"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D43" s="180" t="n"/>
      <c r="E43" s="180" t="n"/>
      <c r="F43" s="180" t="n"/>
      <c r="G43" s="180" t="n"/>
      <c r="H43" s="168"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D44" s="180" t="n"/>
      <c r="E44" s="180" t="n"/>
      <c r="F44" s="180" t="n"/>
      <c r="G44" s="180" t="n"/>
      <c r="H44" s="168"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D45" s="180" t="n"/>
      <c r="E45" s="180" t="n"/>
      <c r="F45" s="180" t="n"/>
      <c r="G45" s="180" t="n"/>
      <c r="H45" s="168"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D46" s="180" t="n"/>
      <c r="E46" s="180" t="n"/>
      <c r="F46" s="180" t="n"/>
      <c r="G46" s="180" t="n"/>
      <c r="H46" s="168"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D47" s="180" t="n"/>
      <c r="E47" s="180" t="n"/>
      <c r="F47" s="180" t="n"/>
      <c r="G47" s="180" t="n"/>
      <c r="H47" s="168"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D48" s="180" t="n"/>
      <c r="E48" s="180" t="n"/>
      <c r="F48" s="180" t="n"/>
      <c r="G48" s="180" t="n"/>
      <c r="H48" s="168"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D49" s="180" t="n"/>
      <c r="E49" s="180" t="n"/>
      <c r="F49" s="180" t="n"/>
      <c r="G49" s="180" t="n"/>
      <c r="H49" s="168"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D50" s="180" t="n"/>
      <c r="E50" s="180" t="n"/>
      <c r="F50" s="180" t="n"/>
      <c r="G50" s="180" t="n"/>
      <c r="H50" s="168"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D51" s="180" t="n"/>
      <c r="E51" s="180" t="n"/>
      <c r="F51" s="180" t="n"/>
      <c r="G51" s="180" t="n"/>
      <c r="H51" s="168"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D52" s="180" t="n"/>
      <c r="E52" s="180" t="n"/>
      <c r="F52" s="180" t="n"/>
      <c r="G52" s="180" t="n"/>
      <c r="H52" s="168"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D53" s="180" t="n"/>
      <c r="E53" s="180" t="n"/>
      <c r="F53" s="180" t="n"/>
      <c r="G53" s="180" t="n"/>
      <c r="H53" s="168"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D54" s="180" t="n"/>
      <c r="E54" s="180" t="n"/>
      <c r="F54" s="180" t="n"/>
      <c r="G54" s="180" t="n"/>
      <c r="H54" s="168"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D55" s="180" t="n"/>
      <c r="E55" s="180" t="n"/>
      <c r="F55" s="180" t="n"/>
      <c r="G55" s="180" t="n"/>
      <c r="H55" s="168"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D56" s="180" t="n"/>
      <c r="E56" s="180" t="n"/>
      <c r="F56" s="180" t="n"/>
      <c r="G56" s="180" t="n"/>
      <c r="H56" s="168"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D57" s="180" t="n"/>
      <c r="E57" s="180" t="n"/>
      <c r="F57" s="180" t="n"/>
      <c r="G57" s="180" t="n"/>
      <c r="H57" s="168"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D58" s="180" t="n"/>
      <c r="E58" s="180" t="n"/>
      <c r="F58" s="180" t="n"/>
      <c r="G58" s="180" t="n"/>
      <c r="H58" s="168"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D59" s="180" t="n"/>
      <c r="E59" s="180" t="n"/>
      <c r="F59" s="180" t="n"/>
      <c r="G59" s="180" t="n"/>
      <c r="H59" s="168"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D60" s="180" t="n"/>
      <c r="E60" s="180" t="n"/>
      <c r="F60" s="180" t="n"/>
      <c r="G60" s="180" t="n"/>
      <c r="H60" s="168"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D61" s="180" t="n"/>
      <c r="E61" s="180" t="n"/>
      <c r="F61" s="180" t="n"/>
      <c r="G61" s="180" t="n"/>
      <c r="H61" s="168"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D62" s="180" t="n"/>
      <c r="E62" s="180" t="n"/>
      <c r="F62" s="180" t="n"/>
      <c r="G62" s="180" t="n"/>
      <c r="H62" s="168"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D63" s="180" t="n"/>
      <c r="E63" s="180" t="n"/>
      <c r="F63" s="180" t="n"/>
      <c r="G63" s="180" t="n"/>
      <c r="H63" s="168"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D64" s="180" t="n"/>
      <c r="E64" s="180" t="n"/>
      <c r="F64" s="180" t="n"/>
      <c r="G64" s="180" t="n"/>
      <c r="H64" s="168"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D65" s="180" t="n"/>
      <c r="E65" s="180" t="n"/>
      <c r="F65" s="180" t="n"/>
      <c r="G65" s="180" t="n"/>
      <c r="H65" s="168"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D66" s="180" t="n"/>
      <c r="E66" s="180" t="n"/>
      <c r="F66" s="180" t="n"/>
      <c r="G66" s="180" t="n"/>
      <c r="H66" s="168"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D67" s="180" t="n"/>
      <c r="E67" s="180" t="n"/>
      <c r="F67" s="180" t="n"/>
      <c r="G67" s="180" t="n"/>
      <c r="H67" s="168"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D68" s="180" t="n"/>
      <c r="E68" s="180" t="n"/>
      <c r="F68" s="180" t="n"/>
      <c r="G68" s="180" t="n"/>
      <c r="H68" s="168"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D69" s="180" t="n"/>
      <c r="E69" s="180" t="n"/>
      <c r="F69" s="180" t="n"/>
      <c r="G69" s="180" t="n"/>
      <c r="H69" s="168"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D70" s="180" t="n"/>
      <c r="E70" s="180" t="n"/>
      <c r="F70" s="180" t="n"/>
      <c r="G70" s="180" t="n"/>
      <c r="H70" s="168"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D71" s="180" t="n"/>
      <c r="E71" s="180" t="n"/>
      <c r="F71" s="180" t="n"/>
      <c r="G71" s="180" t="n"/>
      <c r="H71" s="168"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D72" s="180" t="n"/>
      <c r="E72" s="180" t="n"/>
      <c r="F72" s="180" t="n"/>
      <c r="G72" s="180" t="n"/>
      <c r="H72" s="168"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D73" s="180" t="n"/>
      <c r="E73" s="180" t="n"/>
      <c r="F73" s="180" t="n"/>
      <c r="G73" s="180" t="n"/>
      <c r="H73" s="168"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D74" s="180" t="n"/>
      <c r="E74" s="180" t="n"/>
      <c r="F74" s="180" t="n"/>
      <c r="G74" s="180" t="n"/>
      <c r="H74" s="168"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D75" s="180" t="n"/>
      <c r="E75" s="180" t="n"/>
      <c r="F75" s="180" t="n"/>
      <c r="G75" s="180" t="n"/>
      <c r="H75" s="168"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D76" s="180" t="n"/>
      <c r="E76" s="180" t="n"/>
      <c r="F76" s="180" t="n"/>
      <c r="G76" s="180" t="n"/>
      <c r="H76" s="168"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D77" s="180" t="n"/>
      <c r="E77" s="180" t="n"/>
      <c r="F77" s="180" t="n"/>
      <c r="G77" s="180" t="n"/>
      <c r="H77" s="168"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D78" s="180" t="n"/>
      <c r="E78" s="180" t="n"/>
      <c r="F78" s="180" t="n"/>
      <c r="G78" s="180" t="n"/>
      <c r="H78" s="168"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D79" s="180" t="n"/>
      <c r="E79" s="180" t="n"/>
      <c r="F79" s="180" t="n"/>
      <c r="G79" s="180" t="n"/>
      <c r="H79" s="168"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D80" s="180" t="n"/>
      <c r="E80" s="180" t="n"/>
      <c r="F80" s="180" t="n"/>
      <c r="G80" s="180" t="n"/>
      <c r="H80" s="168"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D81" s="180" t="n"/>
      <c r="E81" s="180" t="n"/>
      <c r="F81" s="180" t="n"/>
      <c r="G81" s="180" t="n"/>
      <c r="H81" s="168"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D82" s="180" t="n"/>
      <c r="E82" s="180" t="n"/>
      <c r="F82" s="180" t="n"/>
      <c r="G82" s="180" t="n"/>
      <c r="H82" s="168"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D83" s="180" t="n"/>
      <c r="E83" s="180" t="n"/>
      <c r="F83" s="180" t="n"/>
      <c r="G83" s="180" t="n"/>
      <c r="H83" s="168"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D84" s="180" t="n"/>
      <c r="E84" s="180" t="n"/>
      <c r="F84" s="180" t="n"/>
      <c r="G84" s="180" t="n"/>
      <c r="H84" s="168"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D85" s="180" t="n"/>
      <c r="E85" s="180" t="n"/>
      <c r="F85" s="180" t="n"/>
      <c r="G85" s="180" t="n"/>
      <c r="H85" s="168"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D86" s="180" t="n"/>
      <c r="E86" s="180" t="n"/>
      <c r="F86" s="180" t="n"/>
      <c r="G86" s="180" t="n"/>
      <c r="H86" s="168"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D87" s="180" t="n"/>
      <c r="E87" s="180" t="n"/>
      <c r="F87" s="180" t="n"/>
      <c r="G87" s="180" t="n"/>
      <c r="H87" s="168"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D88" s="180" t="n"/>
      <c r="E88" s="180" t="n"/>
      <c r="F88" s="180" t="n"/>
      <c r="G88" s="180" t="n"/>
      <c r="H88" s="168"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D89" s="180" t="n"/>
      <c r="E89" s="180" t="n"/>
      <c r="F89" s="180" t="n"/>
      <c r="G89" s="180" t="n"/>
      <c r="H89" s="168"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D90" s="180" t="n"/>
      <c r="E90" s="180" t="n"/>
      <c r="F90" s="180" t="n"/>
      <c r="G90" s="180" t="n"/>
      <c r="H90" s="168"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D91" s="180" t="n"/>
      <c r="E91" s="180" t="n"/>
      <c r="F91" s="180" t="n"/>
      <c r="G91" s="180" t="n"/>
      <c r="H91" s="168"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D92" s="180" t="n"/>
      <c r="E92" s="180" t="n"/>
      <c r="F92" s="180" t="n"/>
      <c r="G92" s="180" t="n"/>
      <c r="H92" s="168"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D93" s="180" t="n"/>
      <c r="E93" s="180" t="n"/>
      <c r="F93" s="180" t="n"/>
      <c r="G93" s="180" t="n"/>
      <c r="H93" s="168"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D94" s="180" t="n"/>
      <c r="E94" s="180" t="n"/>
      <c r="F94" s="180" t="n"/>
      <c r="G94" s="180" t="n"/>
      <c r="H94" s="168"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D95" s="180" t="n"/>
      <c r="E95" s="180" t="n"/>
      <c r="F95" s="180" t="n"/>
      <c r="G95" s="180" t="n"/>
      <c r="H95" s="168"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D96" s="180" t="n"/>
      <c r="E96" s="180" t="n"/>
      <c r="F96" s="180" t="n"/>
      <c r="G96" s="180" t="n"/>
      <c r="H96" s="168"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D97" s="180" t="n"/>
      <c r="E97" s="180" t="n"/>
      <c r="F97" s="180" t="n"/>
      <c r="G97" s="180" t="n"/>
      <c r="H97" s="168"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D98" s="180" t="n"/>
      <c r="E98" s="180" t="n"/>
      <c r="F98" s="180" t="n"/>
      <c r="G98" s="180" t="n"/>
      <c r="H98" s="168"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D99" s="180" t="n"/>
      <c r="E99" s="180" t="n"/>
      <c r="F99" s="180" t="n"/>
      <c r="G99" s="180" t="n"/>
      <c r="H99" s="168"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D100" s="180" t="n"/>
      <c r="E100" s="180" t="n"/>
      <c r="F100" s="180" t="n"/>
      <c r="G100" s="180" t="n"/>
      <c r="H100" s="168"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D101" s="180" t="n"/>
      <c r="E101" s="180" t="n"/>
      <c r="F101" s="180" t="n"/>
      <c r="G101" s="180" t="n"/>
      <c r="H101" s="168"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D102" s="180" t="n"/>
      <c r="E102" s="180" t="n"/>
      <c r="F102" s="180" t="n"/>
      <c r="G102" s="180" t="n"/>
      <c r="H102" s="168"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D103" s="180" t="n"/>
      <c r="E103" s="180" t="n"/>
      <c r="F103" s="180" t="n"/>
      <c r="G103" s="180" t="n"/>
      <c r="H103" s="168"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D104" s="180" t="n"/>
      <c r="E104" s="180" t="n"/>
      <c r="F104" s="180" t="n"/>
      <c r="G104" s="180" t="n"/>
      <c r="H104" s="168"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D105" s="180" t="n"/>
      <c r="E105" s="180" t="n"/>
      <c r="F105" s="180" t="n"/>
      <c r="G105" s="180" t="n"/>
      <c r="H105" s="168"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D106" s="180" t="n"/>
      <c r="E106" s="180" t="n"/>
      <c r="F106" s="180" t="n"/>
      <c r="G106" s="180" t="n"/>
      <c r="H106" s="168"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D107" s="180" t="n"/>
      <c r="E107" s="180" t="n"/>
      <c r="F107" s="180" t="n"/>
      <c r="G107" s="180" t="n"/>
      <c r="H107" s="168"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D108" s="180" t="n"/>
      <c r="E108" s="180" t="n"/>
      <c r="F108" s="180" t="n"/>
      <c r="G108" s="180" t="n"/>
      <c r="H108" s="168"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D109" s="180" t="n"/>
      <c r="E109" s="180" t="n"/>
      <c r="F109" s="180" t="n"/>
      <c r="G109" s="180" t="n"/>
      <c r="H109" s="168"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D110" s="180" t="n"/>
      <c r="E110" s="180" t="n"/>
      <c r="F110" s="180" t="n"/>
      <c r="G110" s="180" t="n"/>
      <c r="H110" s="168"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D111" s="180" t="n"/>
      <c r="E111" s="180" t="n"/>
      <c r="F111" s="180" t="n"/>
      <c r="G111" s="180" t="n"/>
      <c r="H111" s="168"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D112" s="180" t="n"/>
      <c r="E112" s="180" t="n"/>
      <c r="F112" s="180" t="n"/>
      <c r="G112" s="180" t="n"/>
      <c r="H112" s="168"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D113" s="180" t="n"/>
      <c r="E113" s="180" t="n"/>
      <c r="F113" s="180" t="n"/>
      <c r="G113" s="180" t="n"/>
      <c r="H113" s="168"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D114" s="180" t="n"/>
      <c r="E114" s="180" t="n"/>
      <c r="F114" s="180" t="n"/>
      <c r="G114" s="180" t="n"/>
      <c r="H114" s="168"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D115" s="180" t="n"/>
      <c r="E115" s="180" t="n"/>
      <c r="F115" s="180" t="n"/>
      <c r="G115" s="180" t="n"/>
      <c r="H115" s="168"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D116" s="180" t="n"/>
      <c r="E116" s="180" t="n"/>
      <c r="F116" s="180" t="n"/>
      <c r="G116" s="180" t="n"/>
      <c r="H116" s="168"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D117" s="180" t="n"/>
      <c r="E117" s="180" t="n"/>
      <c r="F117" s="180" t="n"/>
      <c r="G117" s="180" t="n"/>
      <c r="H117" s="168"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D118" s="180" t="n"/>
      <c r="E118" s="180" t="n"/>
      <c r="F118" s="180" t="n"/>
      <c r="G118" s="180" t="n"/>
      <c r="H118" s="168"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D119" s="180" t="n"/>
      <c r="E119" s="180" t="n"/>
      <c r="F119" s="180" t="n"/>
      <c r="G119" s="180" t="n"/>
      <c r="H119" s="168"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D120" s="180" t="n"/>
      <c r="E120" s="180" t="n"/>
      <c r="F120" s="180" t="n"/>
      <c r="G120" s="180" t="n"/>
      <c r="H120" s="168"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D121" s="180" t="n"/>
      <c r="E121" s="180" t="n"/>
      <c r="F121" s="180" t="n"/>
      <c r="G121" s="180" t="n"/>
      <c r="H121" s="168"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D122" s="180" t="n"/>
      <c r="E122" s="180" t="n"/>
      <c r="F122" s="180" t="n"/>
      <c r="G122" s="180" t="n"/>
      <c r="H122" s="168"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D123" s="180" t="n"/>
      <c r="E123" s="180" t="n"/>
      <c r="F123" s="180" t="n"/>
      <c r="G123" s="180" t="n"/>
      <c r="H123" s="168"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D124" s="180" t="n"/>
      <c r="E124" s="180" t="n"/>
      <c r="F124" s="180" t="n"/>
      <c r="G124" s="180" t="n"/>
      <c r="H124" s="168"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D125" s="180" t="n"/>
      <c r="E125" s="180" t="n"/>
      <c r="F125" s="180" t="n"/>
      <c r="G125" s="180" t="n"/>
      <c r="H125" s="168"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D126" s="180" t="n"/>
      <c r="E126" s="180" t="n"/>
      <c r="F126" s="180" t="n"/>
      <c r="G126" s="180" t="n"/>
      <c r="H126" s="168"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D127" s="180" t="n"/>
      <c r="E127" s="180" t="n"/>
      <c r="F127" s="180" t="n"/>
      <c r="G127" s="180" t="n"/>
      <c r="H127" s="168"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D128" s="180" t="n"/>
      <c r="E128" s="180" t="n"/>
      <c r="F128" s="180" t="n"/>
      <c r="G128" s="180" t="n"/>
      <c r="H128" s="168"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D129" s="180" t="n"/>
      <c r="E129" s="180" t="n"/>
      <c r="F129" s="180" t="n"/>
      <c r="G129" s="180" t="n"/>
      <c r="H129" s="168"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D130" s="180" t="n"/>
      <c r="E130" s="180" t="n"/>
      <c r="F130" s="180" t="n"/>
      <c r="G130" s="180" t="n"/>
      <c r="H130" s="168"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D131" s="180" t="n"/>
      <c r="E131" s="180" t="n"/>
      <c r="F131" s="180" t="n"/>
      <c r="G131" s="180" t="n"/>
      <c r="H131" s="168"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D132" s="180" t="n"/>
      <c r="E132" s="180" t="n"/>
      <c r="F132" s="180" t="n"/>
      <c r="G132" s="180" t="n"/>
      <c r="H132" s="168"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D133" s="180" t="n"/>
      <c r="E133" s="180" t="n"/>
      <c r="F133" s="180" t="n"/>
      <c r="G133" s="180" t="n"/>
      <c r="H133" s="168"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D134" s="180" t="n"/>
      <c r="E134" s="180" t="n"/>
      <c r="F134" s="180" t="n"/>
      <c r="G134" s="180" t="n"/>
      <c r="H134" s="168"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D135" s="180" t="n"/>
      <c r="E135" s="180" t="n"/>
      <c r="F135" s="180" t="n"/>
      <c r="G135" s="180" t="n"/>
      <c r="H135" s="168"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D136" s="180" t="n"/>
      <c r="E136" s="180" t="n"/>
      <c r="F136" s="180" t="n"/>
      <c r="G136" s="180" t="n"/>
      <c r="H136" s="168"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D137" s="180" t="n"/>
      <c r="E137" s="180" t="n"/>
      <c r="F137" s="180" t="n"/>
      <c r="G137" s="180" t="n"/>
      <c r="H137" s="168"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D138" s="180" t="n"/>
      <c r="E138" s="180" t="n"/>
      <c r="F138" s="180" t="n"/>
      <c r="G138" s="180" t="n"/>
      <c r="H138" s="168"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D139" s="180" t="n"/>
      <c r="E139" s="180" t="n"/>
      <c r="F139" s="180" t="n"/>
      <c r="G139" s="180" t="n"/>
      <c r="H139" s="168"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D140" s="180" t="n"/>
      <c r="E140" s="180" t="n"/>
      <c r="F140" s="180" t="n"/>
      <c r="G140" s="180" t="n"/>
      <c r="H140" s="168"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D141" s="180" t="n"/>
      <c r="E141" s="180" t="n"/>
      <c r="F141" s="180" t="n"/>
      <c r="G141" s="180" t="n"/>
      <c r="H141" s="168"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D142" s="180" t="n"/>
      <c r="E142" s="180" t="n"/>
      <c r="F142" s="180" t="n"/>
      <c r="G142" s="180" t="n"/>
      <c r="H142" s="168"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D143" s="180" t="n"/>
      <c r="E143" s="180" t="n"/>
      <c r="F143" s="180" t="n"/>
      <c r="G143" s="180" t="n"/>
      <c r="H143" s="168"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D144" s="180" t="n"/>
      <c r="E144" s="180" t="n"/>
      <c r="F144" s="180" t="n"/>
      <c r="G144" s="180" t="n"/>
      <c r="H144" s="168"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D145" s="180" t="n"/>
      <c r="E145" s="180" t="n"/>
      <c r="F145" s="180" t="n"/>
      <c r="G145" s="180" t="n"/>
      <c r="H145" s="168"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D146" s="180" t="n"/>
      <c r="E146" s="180" t="n"/>
      <c r="F146" s="180" t="n"/>
      <c r="G146" s="180" t="n"/>
      <c r="H146" s="168"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D147" s="180" t="n"/>
      <c r="E147" s="180" t="n"/>
      <c r="F147" s="180" t="n"/>
      <c r="G147" s="180" t="n"/>
      <c r="H147" s="168"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D148" s="180" t="n"/>
      <c r="E148" s="180" t="n"/>
      <c r="F148" s="180" t="n"/>
      <c r="G148" s="180" t="n"/>
      <c r="H148" s="168"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D149" s="180" t="n"/>
      <c r="E149" s="180" t="n"/>
      <c r="F149" s="180" t="n"/>
      <c r="G149" s="180" t="n"/>
      <c r="H149" s="168"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D150" s="180" t="n"/>
      <c r="E150" s="180" t="n"/>
      <c r="F150" s="180" t="n"/>
      <c r="G150" s="180" t="n"/>
      <c r="H150" s="168"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D151" s="180" t="n"/>
      <c r="E151" s="180" t="n"/>
      <c r="F151" s="180" t="n"/>
      <c r="G151" s="180" t="n"/>
      <c r="H151" s="168"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D152" s="180" t="n"/>
      <c r="E152" s="180" t="n"/>
      <c r="F152" s="180" t="n"/>
      <c r="G152" s="180" t="n"/>
      <c r="H152" s="168"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D153" s="180" t="n"/>
      <c r="E153" s="180" t="n"/>
      <c r="F153" s="180" t="n"/>
      <c r="G153" s="180" t="n"/>
      <c r="H153" s="168"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D154" s="180" t="n"/>
      <c r="E154" s="180" t="n"/>
      <c r="F154" s="180" t="n"/>
      <c r="G154" s="180" t="n"/>
      <c r="H154" s="168"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D155" s="180" t="n"/>
      <c r="E155" s="180" t="n"/>
      <c r="F155" s="180" t="n"/>
      <c r="G155" s="180" t="n"/>
      <c r="H155" s="168"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D156" s="180" t="n"/>
      <c r="E156" s="180" t="n"/>
      <c r="F156" s="180" t="n"/>
      <c r="G156" s="180" t="n"/>
      <c r="H156" s="168"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D157" s="180" t="n"/>
      <c r="E157" s="180" t="n"/>
      <c r="F157" s="180" t="n"/>
      <c r="G157" s="180" t="n"/>
      <c r="H157" s="168"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D158" s="180" t="n"/>
      <c r="E158" s="180" t="n"/>
      <c r="F158" s="180" t="n"/>
      <c r="G158" s="180" t="n"/>
      <c r="H158" s="168"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D159" s="180" t="n"/>
      <c r="E159" s="180" t="n"/>
      <c r="F159" s="180" t="n"/>
      <c r="G159" s="180" t="n"/>
      <c r="H159" s="168"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D160" s="180" t="n"/>
      <c r="E160" s="180" t="n"/>
      <c r="F160" s="180" t="n"/>
      <c r="G160" s="180" t="n"/>
      <c r="H160" s="168"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D161" s="180" t="n"/>
      <c r="E161" s="180" t="n"/>
      <c r="F161" s="180" t="n"/>
      <c r="G161" s="180" t="n"/>
      <c r="H161" s="168"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D162" s="180" t="n"/>
      <c r="E162" s="180" t="n"/>
      <c r="F162" s="180" t="n"/>
      <c r="G162" s="180" t="n"/>
      <c r="H162" s="168"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D163" s="180" t="n"/>
      <c r="E163" s="180" t="n"/>
      <c r="F163" s="180" t="n"/>
      <c r="G163" s="180" t="n"/>
      <c r="H163" s="168"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D164" s="180" t="n"/>
      <c r="E164" s="180" t="n"/>
      <c r="F164" s="180" t="n"/>
      <c r="G164" s="180" t="n"/>
      <c r="H164" s="168"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D165" s="180" t="n"/>
      <c r="E165" s="180" t="n"/>
      <c r="F165" s="180" t="n"/>
      <c r="G165" s="180" t="n"/>
      <c r="H165" s="168"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D166" s="180" t="n"/>
      <c r="E166" s="180" t="n"/>
      <c r="F166" s="180" t="n"/>
      <c r="G166" s="180" t="n"/>
      <c r="H166" s="168"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D167" s="180" t="n"/>
      <c r="E167" s="180" t="n"/>
      <c r="F167" s="180" t="n"/>
      <c r="G167" s="180" t="n"/>
      <c r="H167" s="168"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D168" s="180" t="n"/>
      <c r="E168" s="180" t="n"/>
      <c r="F168" s="180" t="n"/>
      <c r="G168" s="180" t="n"/>
      <c r="H168" s="168"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D169" s="180" t="n"/>
      <c r="E169" s="180" t="n"/>
      <c r="F169" s="180" t="n"/>
      <c r="G169" s="180" t="n"/>
      <c r="H169" s="168"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D170" s="180" t="n"/>
      <c r="E170" s="180" t="n"/>
      <c r="F170" s="180" t="n"/>
      <c r="G170" s="180" t="n"/>
      <c r="H170" s="168"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D171" s="180" t="n"/>
      <c r="E171" s="180" t="n"/>
      <c r="F171" s="180" t="n"/>
      <c r="G171" s="180" t="n"/>
      <c r="H171" s="168"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D172" s="180" t="n"/>
      <c r="E172" s="180" t="n"/>
      <c r="F172" s="180" t="n"/>
      <c r="G172" s="180" t="n"/>
      <c r="H172" s="168"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D173" s="180" t="n"/>
      <c r="E173" s="180" t="n"/>
      <c r="F173" s="180" t="n"/>
      <c r="G173" s="180" t="n"/>
      <c r="H173" s="168"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D174" s="180" t="n"/>
      <c r="E174" s="180" t="n"/>
      <c r="F174" s="180" t="n"/>
      <c r="G174" s="180" t="n"/>
      <c r="H174" s="168"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D175" s="180" t="n"/>
      <c r="E175" s="180" t="n"/>
      <c r="F175" s="180" t="n"/>
      <c r="G175" s="180" t="n"/>
      <c r="H175" s="168"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D176" s="180" t="n"/>
      <c r="E176" s="180" t="n"/>
      <c r="F176" s="180" t="n"/>
      <c r="G176" s="180" t="n"/>
      <c r="H176" s="168"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D177" s="180" t="n"/>
      <c r="E177" s="180" t="n"/>
      <c r="F177" s="180" t="n"/>
      <c r="G177" s="180" t="n"/>
      <c r="H177" s="168"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D178" s="180" t="n"/>
      <c r="E178" s="180" t="n"/>
      <c r="F178" s="180" t="n"/>
      <c r="G178" s="180" t="n"/>
      <c r="H178" s="168"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D179" s="180" t="n"/>
      <c r="E179" s="180" t="n"/>
      <c r="F179" s="180" t="n"/>
      <c r="G179" s="180" t="n"/>
      <c r="H179" s="168"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D180" s="180" t="n"/>
      <c r="E180" s="180" t="n"/>
      <c r="F180" s="180" t="n"/>
      <c r="G180" s="180" t="n"/>
      <c r="H180" s="168"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D181" s="180" t="n"/>
      <c r="E181" s="180" t="n"/>
      <c r="F181" s="180" t="n"/>
      <c r="G181" s="180" t="n"/>
      <c r="H181" s="168"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D182" s="180" t="n"/>
      <c r="E182" s="180" t="n"/>
      <c r="F182" s="180" t="n"/>
      <c r="G182" s="180" t="n"/>
      <c r="H182" s="168"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D183" s="180" t="n"/>
      <c r="E183" s="180" t="n"/>
      <c r="F183" s="180" t="n"/>
      <c r="G183" s="180" t="n"/>
      <c r="H183" s="168"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D184" s="180" t="n"/>
      <c r="E184" s="180" t="n"/>
      <c r="F184" s="180" t="n"/>
      <c r="G184" s="180" t="n"/>
      <c r="H184" s="168"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D185" s="180" t="n"/>
      <c r="E185" s="180" t="n"/>
      <c r="F185" s="180" t="n"/>
      <c r="G185" s="180" t="n"/>
      <c r="H185" s="168"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D186" s="180" t="n"/>
      <c r="E186" s="180" t="n"/>
      <c r="F186" s="180" t="n"/>
      <c r="G186" s="180" t="n"/>
      <c r="H186" s="168"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D187" s="180" t="n"/>
      <c r="E187" s="180" t="n"/>
      <c r="F187" s="180" t="n"/>
      <c r="G187" s="180" t="n"/>
      <c r="H187" s="168"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D188" s="180" t="n"/>
      <c r="E188" s="180" t="n"/>
      <c r="F188" s="180" t="n"/>
      <c r="G188" s="180" t="n"/>
      <c r="H188" s="168"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D189" s="180" t="n"/>
      <c r="E189" s="180" t="n"/>
      <c r="F189" s="180" t="n"/>
      <c r="G189" s="180" t="n"/>
      <c r="H189" s="168"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D190" s="180" t="n"/>
      <c r="E190" s="180" t="n"/>
      <c r="F190" s="180" t="n"/>
      <c r="G190" s="180" t="n"/>
      <c r="H190" s="168"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D191" s="180" t="n"/>
      <c r="E191" s="180" t="n"/>
      <c r="F191" s="180" t="n"/>
      <c r="G191" s="180" t="n"/>
      <c r="H191" s="168"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D192" s="180" t="n"/>
      <c r="E192" s="180" t="n"/>
      <c r="F192" s="180" t="n"/>
      <c r="G192" s="180" t="n"/>
      <c r="H192" s="168"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D193" s="180" t="n"/>
      <c r="E193" s="180" t="n"/>
      <c r="F193" s="180" t="n"/>
      <c r="G193" s="180" t="n"/>
      <c r="H193" s="168"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D194" s="180" t="n"/>
      <c r="E194" s="180" t="n"/>
      <c r="F194" s="180" t="n"/>
      <c r="G194" s="180" t="n"/>
      <c r="H194" s="168"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D195" s="180" t="n"/>
      <c r="E195" s="180" t="n"/>
      <c r="F195" s="180" t="n"/>
      <c r="G195" s="180" t="n"/>
      <c r="H195" s="168"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D196" s="180" t="n"/>
      <c r="E196" s="180" t="n"/>
      <c r="F196" s="180" t="n"/>
      <c r="G196" s="180" t="n"/>
      <c r="H196" s="168"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D197" s="180" t="n"/>
      <c r="E197" s="180" t="n"/>
      <c r="F197" s="180" t="n"/>
      <c r="G197" s="180" t="n"/>
      <c r="H197" s="168"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D198" s="180" t="n"/>
      <c r="E198" s="180" t="n"/>
      <c r="F198" s="180" t="n"/>
      <c r="G198" s="180" t="n"/>
      <c r="H198" s="168"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D199" s="180" t="n"/>
      <c r="E199" s="180" t="n"/>
      <c r="F199" s="180" t="n"/>
      <c r="G199" s="180" t="n"/>
      <c r="H199" s="168"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D200" s="180" t="n"/>
      <c r="E200" s="180" t="n"/>
      <c r="F200" s="180" t="n"/>
      <c r="G200" s="180" t="n"/>
      <c r="H200" s="168"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D201" s="180" t="n"/>
      <c r="E201" s="180" t="n"/>
      <c r="F201" s="180" t="n"/>
      <c r="G201" s="180" t="n"/>
      <c r="H201" s="168"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D202" s="180" t="n"/>
      <c r="E202" s="180" t="n"/>
      <c r="F202" s="180" t="n"/>
      <c r="G202" s="180" t="n"/>
      <c r="H202" s="168"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D203" s="180" t="n"/>
      <c r="E203" s="180" t="n"/>
      <c r="F203" s="180" t="n"/>
      <c r="G203" s="180" t="n"/>
      <c r="H203" s="168"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D204" s="180" t="n"/>
      <c r="E204" s="180" t="n"/>
      <c r="F204" s="180" t="n"/>
      <c r="G204" s="180" t="n"/>
      <c r="H204" s="168"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D205" s="180" t="n"/>
      <c r="E205" s="180" t="n"/>
      <c r="F205" s="180" t="n"/>
      <c r="G205" s="180" t="n"/>
      <c r="H205" s="168"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D206" s="180" t="n"/>
      <c r="E206" s="180" t="n"/>
      <c r="F206" s="180" t="n"/>
      <c r="G206" s="180" t="n"/>
      <c r="H206" s="168"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D207" s="180" t="n"/>
      <c r="E207" s="180" t="n"/>
      <c r="F207" s="180" t="n"/>
      <c r="G207" s="180" t="n"/>
      <c r="H207" s="168"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D208" s="180" t="n"/>
      <c r="E208" s="180" t="n"/>
      <c r="F208" s="180" t="n"/>
      <c r="G208" s="180" t="n"/>
      <c r="H208" s="168"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D209" s="180" t="n"/>
      <c r="E209" s="180" t="n"/>
      <c r="F209" s="180" t="n"/>
      <c r="G209" s="180" t="n"/>
      <c r="H209" s="168"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D210" s="180" t="n"/>
      <c r="E210" s="180" t="n"/>
      <c r="F210" s="180" t="n"/>
      <c r="G210" s="180" t="n"/>
      <c r="H210" s="168"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D211" s="180" t="n"/>
      <c r="E211" s="180" t="n"/>
      <c r="F211" s="180" t="n"/>
      <c r="G211" s="180" t="n"/>
      <c r="H211" s="168"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D212" s="180" t="n"/>
      <c r="E212" s="180" t="n"/>
      <c r="F212" s="180" t="n"/>
      <c r="G212" s="180" t="n"/>
      <c r="H212" s="168"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D213" s="180" t="n"/>
      <c r="E213" s="180" t="n"/>
      <c r="F213" s="180" t="n"/>
      <c r="G213" s="180" t="n"/>
      <c r="H213" s="168"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D214" s="180" t="n"/>
      <c r="E214" s="180" t="n"/>
      <c r="F214" s="180" t="n"/>
      <c r="G214" s="180" t="n"/>
      <c r="H214" s="168"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D215" s="180" t="n"/>
      <c r="E215" s="180" t="n"/>
      <c r="F215" s="180" t="n"/>
      <c r="G215" s="180" t="n"/>
      <c r="H215" s="168"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D216" s="180" t="n"/>
      <c r="E216" s="180" t="n"/>
      <c r="F216" s="180" t="n"/>
      <c r="G216" s="180" t="n"/>
      <c r="H216" s="168"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D217" s="180" t="n"/>
      <c r="E217" s="180" t="n"/>
      <c r="F217" s="180" t="n"/>
      <c r="G217" s="180" t="n"/>
      <c r="H217" s="168"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D218" s="180" t="n"/>
      <c r="E218" s="180" t="n"/>
      <c r="F218" s="180" t="n"/>
      <c r="G218" s="180" t="n"/>
      <c r="H218" s="168"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D219" s="180" t="n"/>
      <c r="E219" s="180" t="n"/>
      <c r="F219" s="180" t="n"/>
      <c r="G219" s="180" t="n"/>
      <c r="H219" s="168"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D220" s="180" t="n"/>
      <c r="E220" s="180" t="n"/>
      <c r="F220" s="180" t="n"/>
      <c r="G220" s="180" t="n"/>
      <c r="H220" s="168"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D221" s="180" t="n"/>
      <c r="E221" s="180" t="n"/>
      <c r="F221" s="180" t="n"/>
      <c r="G221" s="180" t="n"/>
      <c r="H221" s="168"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D222" s="180" t="n"/>
      <c r="E222" s="180" t="n"/>
      <c r="F222" s="180" t="n"/>
      <c r="G222" s="180" t="n"/>
      <c r="H222" s="168"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D223" s="180" t="n"/>
      <c r="E223" s="180" t="n"/>
      <c r="F223" s="180" t="n"/>
      <c r="G223" s="180" t="n"/>
      <c r="H223" s="168"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D224" s="180" t="n"/>
      <c r="E224" s="180" t="n"/>
      <c r="F224" s="180" t="n"/>
      <c r="G224" s="180" t="n"/>
      <c r="H224" s="168"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D225" s="180" t="n"/>
      <c r="E225" s="180" t="n"/>
      <c r="F225" s="180" t="n"/>
      <c r="G225" s="180" t="n"/>
      <c r="H225" s="168"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D226" s="180" t="n"/>
      <c r="E226" s="180" t="n"/>
      <c r="F226" s="180" t="n"/>
      <c r="G226" s="180" t="n"/>
      <c r="H226" s="168"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D227" s="180" t="n"/>
      <c r="E227" s="180" t="n"/>
      <c r="F227" s="180" t="n"/>
      <c r="G227" s="180" t="n"/>
      <c r="H227" s="168"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D228" s="180" t="n"/>
      <c r="E228" s="180" t="n"/>
      <c r="F228" s="180" t="n"/>
      <c r="G228" s="180" t="n"/>
      <c r="H228" s="168"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D229" s="180" t="n"/>
      <c r="E229" s="180" t="n"/>
      <c r="F229" s="180" t="n"/>
      <c r="G229" s="180" t="n"/>
      <c r="H229" s="168"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D230" s="180" t="n"/>
      <c r="E230" s="180" t="n"/>
      <c r="F230" s="180" t="n"/>
      <c r="G230" s="180" t="n"/>
      <c r="H230" s="168"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D231" s="180" t="n"/>
      <c r="E231" s="180" t="n"/>
      <c r="F231" s="180" t="n"/>
      <c r="G231" s="180" t="n"/>
      <c r="H231" s="168"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D232" s="180" t="n"/>
      <c r="E232" s="180" t="n"/>
      <c r="F232" s="180" t="n"/>
      <c r="G232" s="180" t="n"/>
      <c r="H232" s="168"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D233" s="180" t="n"/>
      <c r="E233" s="180" t="n"/>
      <c r="F233" s="180" t="n"/>
      <c r="G233" s="180" t="n"/>
      <c r="H233" s="168"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D234" s="180" t="n"/>
      <c r="E234" s="180" t="n"/>
      <c r="F234" s="180" t="n"/>
      <c r="G234" s="180" t="n"/>
      <c r="H234" s="168"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D235" s="180" t="n"/>
      <c r="E235" s="180" t="n"/>
      <c r="F235" s="180" t="n"/>
      <c r="G235" s="180" t="n"/>
      <c r="H235" s="168"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D236" s="180" t="n"/>
      <c r="E236" s="180" t="n"/>
      <c r="F236" s="180" t="n"/>
      <c r="G236" s="180" t="n"/>
      <c r="H236" s="168"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D237" s="180" t="n"/>
      <c r="E237" s="180" t="n"/>
      <c r="F237" s="180" t="n"/>
      <c r="G237" s="180" t="n"/>
      <c r="H237" s="168"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D238" s="180" t="n"/>
      <c r="E238" s="180" t="n"/>
      <c r="F238" s="180" t="n"/>
      <c r="G238" s="180" t="n"/>
      <c r="H238" s="168"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D239" s="180" t="n"/>
      <c r="E239" s="180" t="n"/>
      <c r="F239" s="180" t="n"/>
      <c r="G239" s="180" t="n"/>
      <c r="H239" s="168"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D240" s="180" t="n"/>
      <c r="E240" s="180" t="n"/>
      <c r="F240" s="180" t="n"/>
      <c r="G240" s="180" t="n"/>
      <c r="H240" s="168"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D241" s="180" t="n"/>
      <c r="E241" s="180" t="n"/>
      <c r="F241" s="180" t="n"/>
      <c r="G241" s="180" t="n"/>
      <c r="H241" s="168"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D242" s="180" t="n"/>
      <c r="E242" s="180" t="n"/>
      <c r="F242" s="180" t="n"/>
      <c r="G242" s="180" t="n"/>
      <c r="H242" s="168"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D243" s="180" t="n"/>
      <c r="E243" s="180" t="n"/>
      <c r="F243" s="180" t="n"/>
      <c r="G243" s="180" t="n"/>
      <c r="H243" s="168"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D244" s="180" t="n"/>
      <c r="E244" s="180" t="n"/>
      <c r="F244" s="180" t="n"/>
      <c r="G244" s="180" t="n"/>
      <c r="H244" s="168"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D245" s="180" t="n"/>
      <c r="E245" s="180" t="n"/>
      <c r="F245" s="180" t="n"/>
      <c r="G245" s="180" t="n"/>
      <c r="H245" s="168"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D246" s="180" t="n"/>
      <c r="E246" s="180" t="n"/>
      <c r="F246" s="180" t="n"/>
      <c r="G246" s="180" t="n"/>
      <c r="H246" s="168"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D247" s="180" t="n"/>
      <c r="E247" s="180" t="n"/>
      <c r="F247" s="180" t="n"/>
      <c r="G247" s="180" t="n"/>
      <c r="H247" s="168"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D248" s="180" t="n"/>
      <c r="E248" s="180" t="n"/>
      <c r="F248" s="180" t="n"/>
      <c r="G248" s="180" t="n"/>
      <c r="H248" s="168"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D249" s="180" t="n"/>
      <c r="E249" s="180" t="n"/>
      <c r="F249" s="180" t="n"/>
      <c r="G249" s="180" t="n"/>
      <c r="H249" s="168"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D250" s="180" t="n"/>
      <c r="E250" s="180" t="n"/>
      <c r="F250" s="180" t="n"/>
      <c r="G250" s="180" t="n"/>
      <c r="H250" s="168"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D251" s="180" t="n"/>
      <c r="E251" s="180" t="n"/>
      <c r="F251" s="180" t="n"/>
      <c r="G251" s="180" t="n"/>
      <c r="H251" s="168"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D252" s="180" t="n"/>
      <c r="E252" s="180" t="n"/>
      <c r="F252" s="180" t="n"/>
      <c r="G252" s="180" t="n"/>
      <c r="H252" s="168"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D253" s="180" t="n"/>
      <c r="E253" s="180" t="n"/>
      <c r="F253" s="180" t="n"/>
      <c r="G253" s="180" t="n"/>
      <c r="H253" s="168"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D254" s="180" t="n"/>
      <c r="E254" s="180" t="n"/>
      <c r="F254" s="180" t="n"/>
      <c r="G254" s="180" t="n"/>
      <c r="H254" s="168"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D255" s="180" t="n"/>
      <c r="E255" s="180" t="n"/>
      <c r="F255" s="180" t="n"/>
      <c r="G255" s="180" t="n"/>
      <c r="H255" s="168"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D256" s="180" t="n"/>
      <c r="E256" s="180" t="n"/>
      <c r="F256" s="180" t="n"/>
      <c r="G256" s="180" t="n"/>
      <c r="H256" s="168"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D257" s="180" t="n"/>
      <c r="E257" s="180" t="n"/>
      <c r="F257" s="180" t="n"/>
      <c r="G257" s="180" t="n"/>
      <c r="H257" s="168"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D258" s="180" t="n"/>
      <c r="E258" s="180" t="n"/>
      <c r="F258" s="180" t="n"/>
      <c r="G258" s="180" t="n"/>
      <c r="H258" s="168"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D259" s="180" t="n"/>
      <c r="E259" s="180" t="n"/>
      <c r="F259" s="180" t="n"/>
      <c r="G259" s="180" t="n"/>
      <c r="H259" s="168"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D260" s="180" t="n"/>
      <c r="E260" s="180" t="n"/>
      <c r="F260" s="180" t="n"/>
      <c r="G260" s="180" t="n"/>
      <c r="H260" s="168"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D261" s="180" t="n"/>
      <c r="E261" s="180" t="n"/>
      <c r="F261" s="180" t="n"/>
      <c r="G261" s="180" t="n"/>
      <c r="H261" s="168"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D262" s="180" t="n"/>
      <c r="E262" s="180" t="n"/>
      <c r="F262" s="180" t="n"/>
      <c r="G262" s="180" t="n"/>
      <c r="H262" s="168"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D263" s="180" t="n"/>
      <c r="E263" s="180" t="n"/>
      <c r="F263" s="180" t="n"/>
      <c r="G263" s="180" t="n"/>
      <c r="H263" s="168"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D264" s="180" t="n"/>
      <c r="E264" s="180" t="n"/>
      <c r="F264" s="180" t="n"/>
      <c r="G264" s="180" t="n"/>
      <c r="H264" s="168"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D265" s="180" t="n"/>
      <c r="E265" s="180" t="n"/>
      <c r="F265" s="180" t="n"/>
      <c r="G265" s="180" t="n"/>
      <c r="H265" s="168"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D266" s="180" t="n"/>
      <c r="E266" s="180" t="n"/>
      <c r="F266" s="180" t="n"/>
      <c r="G266" s="180" t="n"/>
      <c r="H266" s="168"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D267" s="180" t="n"/>
      <c r="E267" s="180" t="n"/>
      <c r="F267" s="180" t="n"/>
      <c r="G267" s="180" t="n"/>
      <c r="H267" s="168"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D268" s="180" t="n"/>
      <c r="E268" s="180" t="n"/>
      <c r="F268" s="180" t="n"/>
      <c r="G268" s="180" t="n"/>
      <c r="H268" s="168"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D269" s="180" t="n"/>
      <c r="E269" s="180" t="n"/>
      <c r="F269" s="180" t="n"/>
      <c r="G269" s="180" t="n"/>
      <c r="H269" s="168"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D270" s="180" t="n"/>
      <c r="E270" s="180" t="n"/>
      <c r="F270" s="180" t="n"/>
      <c r="G270" s="180" t="n"/>
      <c r="H270" s="168"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D271" s="180" t="n"/>
      <c r="E271" s="180" t="n"/>
      <c r="F271" s="180" t="n"/>
      <c r="G271" s="180" t="n"/>
      <c r="H271" s="168"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D272" s="180" t="n"/>
      <c r="E272" s="180" t="n"/>
      <c r="F272" s="180" t="n"/>
      <c r="G272" s="180" t="n"/>
      <c r="H272" s="168"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D273" s="180" t="n"/>
      <c r="E273" s="180" t="n"/>
      <c r="F273" s="180" t="n"/>
      <c r="G273" s="180" t="n"/>
      <c r="H273" s="168"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D274" s="180" t="n"/>
      <c r="E274" s="180" t="n"/>
      <c r="F274" s="180" t="n"/>
      <c r="G274" s="180" t="n"/>
      <c r="H274" s="168"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D275" s="180" t="n"/>
      <c r="E275" s="180" t="n"/>
      <c r="F275" s="180" t="n"/>
      <c r="G275" s="180" t="n"/>
      <c r="H275" s="168"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D276" s="180" t="n"/>
      <c r="E276" s="180" t="n"/>
      <c r="F276" s="180" t="n"/>
      <c r="G276" s="180" t="n"/>
      <c r="H276" s="168"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D277" s="180" t="n"/>
      <c r="E277" s="180" t="n"/>
      <c r="F277" s="180" t="n"/>
      <c r="G277" s="180" t="n"/>
      <c r="H277" s="168"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D278" s="180" t="n"/>
      <c r="E278" s="180" t="n"/>
      <c r="F278" s="180" t="n"/>
      <c r="G278" s="180" t="n"/>
      <c r="H278" s="168"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D279" s="180" t="n"/>
      <c r="E279" s="180" t="n"/>
      <c r="F279" s="180" t="n"/>
      <c r="G279" s="180" t="n"/>
      <c r="H279" s="168"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D280" s="180" t="n"/>
      <c r="E280" s="180" t="n"/>
      <c r="F280" s="180" t="n"/>
      <c r="G280" s="180" t="n"/>
      <c r="H280" s="168"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D281" s="180" t="n"/>
      <c r="E281" s="180" t="n"/>
      <c r="F281" s="180" t="n"/>
      <c r="G281" s="180" t="n"/>
      <c r="H281" s="168"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D282" s="180" t="n"/>
      <c r="E282" s="180" t="n"/>
      <c r="F282" s="180" t="n"/>
      <c r="G282" s="180" t="n"/>
      <c r="H282" s="168"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D283" s="180" t="n"/>
      <c r="E283" s="180" t="n"/>
      <c r="F283" s="180" t="n"/>
      <c r="G283" s="180" t="n"/>
      <c r="H283" s="168"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D284" s="180" t="n"/>
      <c r="E284" s="180" t="n"/>
      <c r="F284" s="180" t="n"/>
      <c r="G284" s="180" t="n"/>
      <c r="H284" s="168"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D285" s="180" t="n"/>
      <c r="E285" s="180" t="n"/>
      <c r="F285" s="180" t="n"/>
      <c r="G285" s="180" t="n"/>
      <c r="H285" s="168"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D286" s="180" t="n"/>
      <c r="E286" s="180" t="n"/>
      <c r="F286" s="180" t="n"/>
      <c r="G286" s="180" t="n"/>
      <c r="H286" s="168"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D287" s="180" t="n"/>
      <c r="E287" s="180" t="n"/>
      <c r="F287" s="180" t="n"/>
      <c r="G287" s="180" t="n"/>
      <c r="H287" s="168"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D288" s="180" t="n"/>
      <c r="E288" s="180" t="n"/>
      <c r="F288" s="180" t="n"/>
      <c r="G288" s="180" t="n"/>
      <c r="H288" s="168"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D289" s="180" t="n"/>
      <c r="E289" s="180" t="n"/>
      <c r="F289" s="180" t="n"/>
      <c r="G289" s="180" t="n"/>
      <c r="H289" s="168"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D290" s="180" t="n"/>
      <c r="E290" s="180" t="n"/>
      <c r="F290" s="180" t="n"/>
      <c r="G290" s="180" t="n"/>
      <c r="H290" s="168"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D291" s="180" t="n"/>
      <c r="E291" s="180" t="n"/>
      <c r="F291" s="180" t="n"/>
      <c r="G291" s="180" t="n"/>
      <c r="H291" s="168"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D292" s="180" t="n"/>
      <c r="E292" s="180" t="n"/>
      <c r="F292" s="180" t="n"/>
      <c r="G292" s="180" t="n"/>
      <c r="H292" s="168"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D293" s="180" t="n"/>
      <c r="E293" s="180" t="n"/>
      <c r="F293" s="180" t="n"/>
      <c r="G293" s="180" t="n"/>
      <c r="H293" s="168"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D294" s="180" t="n"/>
      <c r="E294" s="180" t="n"/>
      <c r="F294" s="180" t="n"/>
      <c r="G294" s="180" t="n"/>
      <c r="H294" s="168"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D295" s="180" t="n"/>
      <c r="E295" s="180" t="n"/>
      <c r="F295" s="180" t="n"/>
      <c r="G295" s="180" t="n"/>
      <c r="H295" s="168"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D296" s="180" t="n"/>
      <c r="E296" s="180" t="n"/>
      <c r="F296" s="180" t="n"/>
      <c r="G296" s="180" t="n"/>
      <c r="H296" s="168"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D297" s="180" t="n"/>
      <c r="E297" s="180" t="n"/>
      <c r="F297" s="180" t="n"/>
      <c r="G297" s="180" t="n"/>
      <c r="H297" s="168"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D298" s="180" t="n"/>
      <c r="E298" s="180" t="n"/>
      <c r="F298" s="180" t="n"/>
      <c r="G298" s="180" t="n"/>
      <c r="H298" s="168"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D299" s="180" t="n"/>
      <c r="E299" s="180" t="n"/>
      <c r="F299" s="180" t="n"/>
      <c r="G299" s="180" t="n"/>
      <c r="H299" s="168"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D300" s="180" t="n"/>
      <c r="E300" s="180" t="n"/>
      <c r="F300" s="180" t="n"/>
      <c r="G300" s="180" t="n"/>
      <c r="H300" s="168"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D301" s="180" t="n"/>
      <c r="E301" s="180" t="n"/>
      <c r="F301" s="180" t="n"/>
      <c r="G301" s="180" t="n"/>
      <c r="H301" s="168"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D302" s="180" t="n"/>
      <c r="E302" s="180" t="n"/>
      <c r="F302" s="180" t="n"/>
      <c r="G302" s="180" t="n"/>
      <c r="H302" s="168"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D303" s="180" t="n"/>
      <c r="E303" s="180" t="n"/>
      <c r="F303" s="180" t="n"/>
      <c r="G303" s="180" t="n"/>
      <c r="H303" s="168"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D304" s="180" t="n"/>
      <c r="E304" s="180" t="n"/>
      <c r="F304" s="180" t="n"/>
      <c r="G304" s="180" t="n"/>
      <c r="H304" s="168"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D305" s="180" t="n"/>
      <c r="E305" s="180" t="n"/>
      <c r="F305" s="180" t="n"/>
      <c r="G305" s="180" t="n"/>
      <c r="H305" s="168"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D306" s="180" t="n"/>
      <c r="E306" s="180" t="n"/>
      <c r="F306" s="180" t="n"/>
      <c r="G306" s="180" t="n"/>
      <c r="H306" s="168"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D307" s="180" t="n"/>
      <c r="E307" s="180" t="n"/>
      <c r="F307" s="180" t="n"/>
      <c r="G307" s="180" t="n"/>
      <c r="H307" s="168"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D308" s="180" t="n"/>
      <c r="E308" s="180" t="n"/>
      <c r="F308" s="180" t="n"/>
      <c r="G308" s="180" t="n"/>
      <c r="H308" s="168"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D309" s="180" t="n"/>
      <c r="E309" s="180" t="n"/>
      <c r="F309" s="180" t="n"/>
      <c r="G309" s="180" t="n"/>
      <c r="H309" s="168"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D310" s="180" t="n"/>
      <c r="E310" s="180" t="n"/>
      <c r="F310" s="180" t="n"/>
      <c r="G310" s="180" t="n"/>
      <c r="H310" s="168"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D311" s="180" t="n"/>
      <c r="E311" s="180" t="n"/>
      <c r="F311" s="180" t="n"/>
      <c r="G311" s="180" t="n"/>
      <c r="H311" s="168"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D312" s="180" t="n"/>
      <c r="E312" s="180" t="n"/>
      <c r="F312" s="180" t="n"/>
      <c r="G312" s="180" t="n"/>
      <c r="H312" s="168"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D313" s="180" t="n"/>
      <c r="E313" s="180" t="n"/>
      <c r="F313" s="180" t="n"/>
      <c r="G313" s="180" t="n"/>
      <c r="H313" s="168"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D314" s="180" t="n"/>
      <c r="E314" s="180" t="n"/>
      <c r="F314" s="180" t="n"/>
      <c r="G314" s="180" t="n"/>
      <c r="H314" s="168"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D315" s="180" t="n"/>
      <c r="E315" s="180" t="n"/>
      <c r="F315" s="180" t="n"/>
      <c r="G315" s="180" t="n"/>
      <c r="H315" s="168"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D316" s="180" t="n"/>
      <c r="E316" s="180" t="n"/>
      <c r="F316" s="180" t="n"/>
      <c r="G316" s="180" t="n"/>
      <c r="H316" s="168"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D317" s="180" t="n"/>
      <c r="E317" s="180" t="n"/>
      <c r="F317" s="180" t="n"/>
      <c r="G317" s="180" t="n"/>
      <c r="H317" s="168"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D318" s="180" t="n"/>
      <c r="E318" s="180" t="n"/>
      <c r="F318" s="180" t="n"/>
      <c r="G318" s="180" t="n"/>
      <c r="H318" s="168"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D319" s="180" t="n"/>
      <c r="E319" s="180" t="n"/>
      <c r="F319" s="180" t="n"/>
      <c r="G319" s="180" t="n"/>
      <c r="H319" s="168"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D320" s="180" t="n"/>
      <c r="E320" s="180" t="n"/>
      <c r="F320" s="180" t="n"/>
      <c r="G320" s="180" t="n"/>
      <c r="H320" s="168"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D321" s="180" t="n"/>
      <c r="E321" s="180" t="n"/>
      <c r="F321" s="180" t="n"/>
      <c r="G321" s="180" t="n"/>
      <c r="H321" s="168"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D322" s="180" t="n"/>
      <c r="E322" s="180" t="n"/>
      <c r="F322" s="180" t="n"/>
      <c r="G322" s="180" t="n"/>
      <c r="H322" s="168"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D323" s="180" t="n"/>
      <c r="E323" s="180" t="n"/>
      <c r="F323" s="180" t="n"/>
      <c r="G323" s="180" t="n"/>
      <c r="H323" s="168"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D324" s="180" t="n"/>
      <c r="E324" s="180" t="n"/>
      <c r="F324" s="180" t="n"/>
      <c r="G324" s="180" t="n"/>
      <c r="H324" s="168"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D325" s="180" t="n"/>
      <c r="E325" s="180" t="n"/>
      <c r="F325" s="180" t="n"/>
      <c r="G325" s="180" t="n"/>
      <c r="H325" s="168"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D326" s="180" t="n"/>
      <c r="E326" s="180" t="n"/>
      <c r="F326" s="180" t="n"/>
      <c r="G326" s="180" t="n"/>
      <c r="H326" s="168"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D327" s="180" t="n"/>
      <c r="E327" s="180" t="n"/>
      <c r="F327" s="180" t="n"/>
      <c r="G327" s="180" t="n"/>
      <c r="H327" s="168"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D328" s="180" t="n"/>
      <c r="E328" s="180" t="n"/>
      <c r="F328" s="180" t="n"/>
      <c r="G328" s="180" t="n"/>
      <c r="H328" s="168"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D329" s="180" t="n"/>
      <c r="E329" s="180" t="n"/>
      <c r="F329" s="180" t="n"/>
      <c r="G329" s="180" t="n"/>
      <c r="H329" s="168"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D330" s="180" t="n"/>
      <c r="E330" s="180" t="n"/>
      <c r="F330" s="180" t="n"/>
      <c r="G330" s="180" t="n"/>
      <c r="H330" s="168"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D331" s="180" t="n"/>
      <c r="E331" s="180" t="n"/>
      <c r="F331" s="180" t="n"/>
      <c r="G331" s="180" t="n"/>
      <c r="H331" s="168"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D332" s="180" t="n"/>
      <c r="E332" s="180" t="n"/>
      <c r="F332" s="180" t="n"/>
      <c r="G332" s="180" t="n"/>
      <c r="H332" s="168"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D333" s="180" t="n"/>
      <c r="E333" s="180" t="n"/>
      <c r="F333" s="180" t="n"/>
      <c r="G333" s="180" t="n"/>
      <c r="H333" s="168"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D334" s="180" t="n"/>
      <c r="E334" s="180" t="n"/>
      <c r="F334" s="180" t="n"/>
      <c r="G334" s="180" t="n"/>
      <c r="H334" s="168"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D335" s="180" t="n"/>
      <c r="E335" s="180" t="n"/>
      <c r="F335" s="180" t="n"/>
      <c r="G335" s="180" t="n"/>
      <c r="H335" s="168"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D336" s="180" t="n"/>
      <c r="E336" s="180" t="n"/>
      <c r="F336" s="180" t="n"/>
      <c r="G336" s="180" t="n"/>
      <c r="H336" s="168"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D337" s="180" t="n"/>
      <c r="E337" s="180" t="n"/>
      <c r="F337" s="180" t="n"/>
      <c r="G337" s="180" t="n"/>
      <c r="H337" s="168"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D338" s="180" t="n"/>
      <c r="E338" s="180" t="n"/>
      <c r="F338" s="180" t="n"/>
      <c r="G338" s="180" t="n"/>
      <c r="H338" s="168"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D339" s="180" t="n"/>
      <c r="E339" s="180" t="n"/>
      <c r="F339" s="180" t="n"/>
      <c r="G339" s="180" t="n"/>
      <c r="H339" s="168"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D340" s="180" t="n"/>
      <c r="E340" s="180" t="n"/>
      <c r="F340" s="180" t="n"/>
      <c r="G340" s="180" t="n"/>
      <c r="H340" s="168"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D341" s="180" t="n"/>
      <c r="E341" s="180" t="n"/>
      <c r="F341" s="180" t="n"/>
      <c r="G341" s="180" t="n"/>
      <c r="H341" s="168"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D342" s="180" t="n"/>
      <c r="E342" s="180" t="n"/>
      <c r="F342" s="180" t="n"/>
      <c r="G342" s="180" t="n"/>
      <c r="H342" s="168"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D343" s="180" t="n"/>
      <c r="E343" s="180" t="n"/>
      <c r="F343" s="180" t="n"/>
      <c r="G343" s="180" t="n"/>
      <c r="H343" s="168"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D344" s="180" t="n"/>
      <c r="E344" s="180" t="n"/>
      <c r="F344" s="180" t="n"/>
      <c r="G344" s="180" t="n"/>
      <c r="H344" s="168"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D345" s="180" t="n"/>
      <c r="E345" s="180" t="n"/>
      <c r="F345" s="180" t="n"/>
      <c r="G345" s="180" t="n"/>
      <c r="H345" s="168"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D346" s="180" t="n"/>
      <c r="E346" s="180" t="n"/>
      <c r="F346" s="180" t="n"/>
      <c r="G346" s="180" t="n"/>
      <c r="H346" s="168"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D347" s="180" t="n"/>
      <c r="E347" s="180" t="n"/>
      <c r="F347" s="180" t="n"/>
      <c r="G347" s="180" t="n"/>
      <c r="H347" s="168"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D348" s="180" t="n"/>
      <c r="E348" s="180" t="n"/>
      <c r="F348" s="180" t="n"/>
      <c r="G348" s="180" t="n"/>
      <c r="H348" s="168"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D349" s="180" t="n"/>
      <c r="E349" s="180" t="n"/>
      <c r="F349" s="180" t="n"/>
      <c r="G349" s="180" t="n"/>
      <c r="H349" s="168"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D350" s="180" t="n"/>
      <c r="E350" s="180" t="n"/>
      <c r="F350" s="180" t="n"/>
      <c r="G350" s="180" t="n"/>
      <c r="H350" s="168"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D351" s="180" t="n"/>
      <c r="E351" s="180" t="n"/>
      <c r="F351" s="180" t="n"/>
      <c r="G351" s="180" t="n"/>
      <c r="H351" s="168"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D352" s="180" t="n"/>
      <c r="E352" s="180" t="n"/>
      <c r="F352" s="180" t="n"/>
      <c r="G352" s="180" t="n"/>
      <c r="H352" s="168"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D353" s="180" t="n"/>
      <c r="E353" s="180" t="n"/>
      <c r="F353" s="180" t="n"/>
      <c r="G353" s="180" t="n"/>
      <c r="H353" s="168"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D354" s="180" t="n"/>
      <c r="E354" s="180" t="n"/>
      <c r="F354" s="180" t="n"/>
      <c r="G354" s="180" t="n"/>
      <c r="H354" s="168"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D355" s="180" t="n"/>
      <c r="E355" s="180" t="n"/>
      <c r="F355" s="180" t="n"/>
      <c r="G355" s="180" t="n"/>
      <c r="H355" s="168"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D356" s="180" t="n"/>
      <c r="E356" s="180" t="n"/>
      <c r="F356" s="180" t="n"/>
      <c r="G356" s="180" t="n"/>
      <c r="H356" s="168"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D357" s="180" t="n"/>
      <c r="E357" s="180" t="n"/>
      <c r="F357" s="180" t="n"/>
      <c r="G357" s="180" t="n"/>
      <c r="H357" s="168"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D358" s="180" t="n"/>
      <c r="E358" s="180" t="n"/>
      <c r="F358" s="180" t="n"/>
      <c r="G358" s="180" t="n"/>
      <c r="H358" s="168"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D359" s="180" t="n"/>
      <c r="E359" s="180" t="n"/>
      <c r="F359" s="180" t="n"/>
      <c r="G359" s="180" t="n"/>
      <c r="H359" s="168"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D360" s="180" t="n"/>
      <c r="E360" s="180" t="n"/>
      <c r="F360" s="180" t="n"/>
      <c r="G360" s="180" t="n"/>
      <c r="H360" s="168"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D361" s="180" t="n"/>
      <c r="E361" s="180" t="n"/>
      <c r="F361" s="180" t="n"/>
      <c r="G361" s="180" t="n"/>
      <c r="H361" s="168"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D362" s="180" t="n"/>
      <c r="E362" s="180" t="n"/>
      <c r="F362" s="180" t="n"/>
      <c r="G362" s="180" t="n"/>
      <c r="H362" s="168"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D363" s="180" t="n"/>
      <c r="E363" s="180" t="n"/>
      <c r="F363" s="180" t="n"/>
      <c r="G363" s="180" t="n"/>
      <c r="H363" s="168"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D364" s="180" t="n"/>
      <c r="E364" s="180" t="n"/>
      <c r="F364" s="180" t="n"/>
      <c r="G364" s="180" t="n"/>
      <c r="H364" s="168"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D365" s="180" t="n"/>
      <c r="E365" s="180" t="n"/>
      <c r="F365" s="180" t="n"/>
      <c r="G365" s="180" t="n"/>
      <c r="H365" s="168"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D366" s="180" t="n"/>
      <c r="E366" s="180" t="n"/>
      <c r="F366" s="180" t="n"/>
      <c r="G366" s="180" t="n"/>
      <c r="H366" s="168"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D367" s="180" t="n"/>
      <c r="E367" s="180" t="n"/>
      <c r="F367" s="180" t="n"/>
      <c r="G367" s="180" t="n"/>
      <c r="H367" s="168"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D368" s="180" t="n"/>
      <c r="E368" s="180" t="n"/>
      <c r="F368" s="180" t="n"/>
      <c r="G368" s="180" t="n"/>
      <c r="H368" s="168"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D369" s="180" t="n"/>
      <c r="E369" s="180" t="n"/>
      <c r="F369" s="180" t="n"/>
      <c r="G369" s="180" t="n"/>
      <c r="H369" s="168"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D370" s="180" t="n"/>
      <c r="E370" s="180" t="n"/>
      <c r="F370" s="180" t="n"/>
      <c r="G370" s="180" t="n"/>
      <c r="H370" s="168"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D371" s="180" t="n"/>
      <c r="E371" s="180" t="n"/>
      <c r="F371" s="180" t="n"/>
      <c r="G371" s="180" t="n"/>
      <c r="H371" s="168"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D372" s="180" t="n"/>
      <c r="E372" s="180" t="n"/>
      <c r="F372" s="180" t="n"/>
      <c r="G372" s="180" t="n"/>
      <c r="H372" s="168"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D373" s="180" t="n"/>
      <c r="E373" s="180" t="n"/>
      <c r="F373" s="180" t="n"/>
      <c r="G373" s="180" t="n"/>
      <c r="H373" s="168"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D374" s="180" t="n"/>
      <c r="E374" s="180" t="n"/>
      <c r="F374" s="180" t="n"/>
      <c r="G374" s="180" t="n"/>
      <c r="H374" s="168"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D375" s="180" t="n"/>
      <c r="E375" s="180" t="n"/>
      <c r="F375" s="180" t="n"/>
      <c r="G375" s="180" t="n"/>
      <c r="H375" s="168"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D376" s="180" t="n"/>
      <c r="E376" s="180" t="n"/>
      <c r="F376" s="180" t="n"/>
      <c r="G376" s="180" t="n"/>
      <c r="H376" s="168"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D377" s="180" t="n"/>
      <c r="E377" s="180" t="n"/>
      <c r="F377" s="180" t="n"/>
      <c r="G377" s="180" t="n"/>
      <c r="H377" s="168"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D378" s="180" t="n"/>
      <c r="E378" s="180" t="n"/>
      <c r="F378" s="180" t="n"/>
      <c r="G378" s="180" t="n"/>
      <c r="H378" s="168"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D379" s="180" t="n"/>
      <c r="E379" s="180" t="n"/>
      <c r="F379" s="180" t="n"/>
      <c r="G379" s="180" t="n"/>
      <c r="H379" s="168"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D380" s="180" t="n"/>
      <c r="E380" s="180" t="n"/>
      <c r="F380" s="180" t="n"/>
      <c r="G380" s="180" t="n"/>
      <c r="H380" s="168"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D381" s="180" t="n"/>
      <c r="E381" s="180" t="n"/>
      <c r="F381" s="180" t="n"/>
      <c r="G381" s="180" t="n"/>
      <c r="H381" s="168"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D382" s="180" t="n"/>
      <c r="E382" s="180" t="n"/>
      <c r="F382" s="180" t="n"/>
      <c r="G382" s="180" t="n"/>
      <c r="H382" s="168"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D383" s="180" t="n"/>
      <c r="E383" s="180" t="n"/>
      <c r="F383" s="180" t="n"/>
      <c r="G383" s="180" t="n"/>
      <c r="H383" s="168"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D384" s="180" t="n"/>
      <c r="E384" s="180" t="n"/>
      <c r="F384" s="180" t="n"/>
      <c r="G384" s="180" t="n"/>
      <c r="H384" s="168"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D385" s="180" t="n"/>
      <c r="E385" s="180" t="n"/>
      <c r="F385" s="180" t="n"/>
      <c r="G385" s="180" t="n"/>
      <c r="H385" s="168"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D386" s="180" t="n"/>
      <c r="E386" s="180" t="n"/>
      <c r="F386" s="180" t="n"/>
      <c r="G386" s="180" t="n"/>
      <c r="H386" s="168"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D387" s="180" t="n"/>
      <c r="E387" s="180" t="n"/>
      <c r="F387" s="180" t="n"/>
      <c r="G387" s="180" t="n"/>
      <c r="H387" s="168"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D388" s="180" t="n"/>
      <c r="E388" s="180" t="n"/>
      <c r="F388" s="180" t="n"/>
      <c r="G388" s="180" t="n"/>
      <c r="H388" s="168"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D389" s="180" t="n"/>
      <c r="E389" s="180" t="n"/>
      <c r="F389" s="180" t="n"/>
      <c r="G389" s="180" t="n"/>
      <c r="H389" s="168"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D390" s="180" t="n"/>
      <c r="E390" s="180" t="n"/>
      <c r="F390" s="180" t="n"/>
      <c r="G390" s="180" t="n"/>
      <c r="H390" s="168"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D391" s="180" t="n"/>
      <c r="E391" s="180" t="n"/>
      <c r="F391" s="180" t="n"/>
      <c r="G391" s="180" t="n"/>
      <c r="H391" s="168"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D392" s="180" t="n"/>
      <c r="E392" s="180" t="n"/>
      <c r="F392" s="180" t="n"/>
      <c r="G392" s="180" t="n"/>
      <c r="H392" s="168"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D393" s="180" t="n"/>
      <c r="E393" s="180" t="n"/>
      <c r="F393" s="180" t="n"/>
      <c r="G393" s="180" t="n"/>
      <c r="H393" s="168"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D394" s="180" t="n"/>
      <c r="E394" s="180" t="n"/>
      <c r="F394" s="180" t="n"/>
      <c r="G394" s="180" t="n"/>
      <c r="H394" s="168"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D395" s="180" t="n"/>
      <c r="E395" s="180" t="n"/>
      <c r="F395" s="180" t="n"/>
      <c r="G395" s="180" t="n"/>
      <c r="H395" s="168"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D396" s="180" t="n"/>
      <c r="E396" s="180" t="n"/>
      <c r="F396" s="180" t="n"/>
      <c r="G396" s="180" t="n"/>
      <c r="H396" s="168"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D397" s="180" t="n"/>
      <c r="E397" s="180" t="n"/>
      <c r="F397" s="180" t="n"/>
      <c r="G397" s="180" t="n"/>
      <c r="H397" s="168"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D398" s="180" t="n"/>
      <c r="E398" s="180" t="n"/>
      <c r="F398" s="180" t="n"/>
      <c r="G398" s="180" t="n"/>
      <c r="H398" s="168"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D399" s="180" t="n"/>
      <c r="E399" s="180" t="n"/>
      <c r="F399" s="180" t="n"/>
      <c r="G399" s="180" t="n"/>
      <c r="H399" s="168"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D400" s="180" t="n"/>
      <c r="E400" s="180" t="n"/>
      <c r="F400" s="180" t="n"/>
      <c r="G400" s="180" t="n"/>
      <c r="H400" s="168"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D401" s="180" t="n"/>
      <c r="E401" s="180" t="n"/>
      <c r="F401" s="180" t="n"/>
      <c r="G401" s="180" t="n"/>
      <c r="H401" s="168"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D402" s="180" t="n"/>
      <c r="E402" s="180" t="n"/>
      <c r="F402" s="180" t="n"/>
      <c r="G402" s="180" t="n"/>
      <c r="H402" s="168"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D403" s="180" t="n"/>
      <c r="E403" s="180" t="n"/>
      <c r="F403" s="180" t="n"/>
      <c r="G403" s="180" t="n"/>
      <c r="H403" s="168"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D404" s="180" t="n"/>
      <c r="E404" s="180" t="n"/>
      <c r="F404" s="180" t="n"/>
      <c r="G404" s="180" t="n"/>
      <c r="H404" s="168" t="n"/>
      <c r="I404" s="17"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D405" s="180" t="n"/>
      <c r="E405" s="180" t="n"/>
      <c r="F405" s="180" t="n"/>
      <c r="G405" s="180" t="n"/>
      <c r="H405" s="168" t="n"/>
      <c r="I405" s="17"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D406" s="180" t="n"/>
      <c r="E406" s="180" t="n"/>
      <c r="F406" s="180" t="n"/>
      <c r="G406" s="180" t="n"/>
      <c r="H406" s="168" t="n"/>
      <c r="I406" s="17"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D407" s="180" t="n"/>
      <c r="E407" s="180" t="n"/>
      <c r="F407" s="180" t="n"/>
      <c r="G407" s="180" t="n"/>
      <c r="H407" s="168" t="n"/>
      <c r="I407" s="17"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D408" s="180" t="n"/>
      <c r="E408" s="180" t="n"/>
      <c r="F408" s="180" t="n"/>
      <c r="G408" s="180" t="n"/>
      <c r="H408" s="168" t="n"/>
      <c r="I408" s="17"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D409" s="180" t="n"/>
      <c r="E409" s="180" t="n"/>
      <c r="F409" s="180" t="n"/>
      <c r="G409" s="180" t="n"/>
      <c r="H409" s="168" t="n"/>
      <c r="I409" s="17"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D410" s="180" t="n"/>
      <c r="E410" s="180" t="n"/>
      <c r="F410" s="180" t="n"/>
      <c r="G410" s="180" t="n"/>
      <c r="H410" s="168" t="n"/>
      <c r="I410" s="17"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D411" s="180" t="n"/>
      <c r="E411" s="180" t="n"/>
      <c r="F411" s="180" t="n"/>
      <c r="G411" s="180" t="n"/>
      <c r="H411" s="168" t="n"/>
      <c r="I411" s="17"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D412" s="180" t="n"/>
      <c r="E412" s="180" t="n"/>
      <c r="F412" s="180" t="n"/>
      <c r="G412" s="180" t="n"/>
      <c r="H412" s="168" t="n"/>
      <c r="I412" s="17"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D413" s="180" t="n"/>
      <c r="E413" s="180" t="n"/>
      <c r="F413" s="180" t="n"/>
      <c r="G413" s="180" t="n"/>
      <c r="H413" s="168" t="n"/>
      <c r="I413" s="17"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D414" s="180" t="n"/>
      <c r="E414" s="180" t="n"/>
      <c r="F414" s="180" t="n"/>
      <c r="G414" s="180" t="n"/>
      <c r="H414" s="168" t="n"/>
      <c r="I414" s="17"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D415" s="180" t="n"/>
      <c r="E415" s="180" t="n"/>
      <c r="F415" s="180" t="n"/>
      <c r="G415" s="180" t="n"/>
      <c r="H415" s="168" t="n"/>
      <c r="I415" s="17"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D416" s="180" t="n"/>
      <c r="E416" s="180" t="n"/>
      <c r="F416" s="180" t="n"/>
      <c r="G416" s="180" t="n"/>
      <c r="H416" s="168" t="n"/>
      <c r="I416" s="17"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D417" s="180" t="n"/>
      <c r="E417" s="180" t="n"/>
      <c r="F417" s="180" t="n"/>
      <c r="G417" s="180" t="n"/>
      <c r="H417" s="168" t="n"/>
      <c r="I417" s="17"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D418" s="180" t="n"/>
      <c r="E418" s="180" t="n"/>
      <c r="F418" s="180" t="n"/>
      <c r="G418" s="180" t="n"/>
      <c r="H418" s="168" t="n"/>
      <c r="I418" s="17"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D419" s="180" t="n"/>
      <c r="E419" s="180" t="n"/>
      <c r="F419" s="180" t="n"/>
      <c r="G419" s="180" t="n"/>
      <c r="H419" s="168" t="n"/>
      <c r="I419" s="17"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D420" s="180" t="n"/>
      <c r="E420" s="180" t="n"/>
      <c r="F420" s="180" t="n"/>
      <c r="G420" s="180" t="n"/>
      <c r="H420" s="168" t="n"/>
      <c r="I420" s="17"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D421" s="180" t="n"/>
      <c r="E421" s="180" t="n"/>
      <c r="F421" s="180" t="n"/>
      <c r="G421" s="180" t="n"/>
      <c r="H421" s="168" t="n"/>
      <c r="I421" s="17"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D422" s="180" t="n"/>
      <c r="E422" s="180" t="n"/>
      <c r="F422" s="180" t="n"/>
      <c r="G422" s="180" t="n"/>
      <c r="H422" s="168" t="n"/>
      <c r="I422" s="17"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D423" s="180" t="n"/>
      <c r="E423" s="180" t="n"/>
      <c r="F423" s="180" t="n"/>
      <c r="G423" s="180" t="n"/>
      <c r="H423" s="168" t="n"/>
      <c r="I423" s="17"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D424" s="180" t="n"/>
      <c r="E424" s="180" t="n"/>
      <c r="F424" s="180" t="n"/>
      <c r="G424" s="180" t="n"/>
      <c r="H424" s="168" t="n"/>
      <c r="I424" s="17"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D425" s="180" t="n"/>
      <c r="E425" s="180" t="n"/>
      <c r="F425" s="180" t="n"/>
      <c r="G425" s="180" t="n"/>
      <c r="H425" s="168" t="n"/>
      <c r="I425" s="17"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D426" s="180" t="n"/>
      <c r="E426" s="180" t="n"/>
      <c r="F426" s="180" t="n"/>
      <c r="G426" s="180" t="n"/>
      <c r="H426" s="168" t="n"/>
      <c r="I426" s="17"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D427" s="180" t="n"/>
      <c r="E427" s="180" t="n"/>
      <c r="F427" s="180" t="n"/>
      <c r="G427" s="180" t="n"/>
      <c r="H427" s="168" t="n"/>
      <c r="I427" s="17"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D428" s="180" t="n"/>
      <c r="E428" s="180" t="n"/>
      <c r="F428" s="180" t="n"/>
      <c r="G428" s="180" t="n"/>
      <c r="H428" s="168" t="n"/>
      <c r="I428" s="17"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D429" s="180" t="n"/>
      <c r="E429" s="180" t="n"/>
      <c r="F429" s="180" t="n"/>
      <c r="G429" s="180" t="n"/>
      <c r="H429" s="168" t="n"/>
      <c r="I429" s="17"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D430" s="180" t="n"/>
      <c r="E430" s="180" t="n"/>
      <c r="F430" s="180" t="n"/>
      <c r="G430" s="180" t="n"/>
      <c r="H430" s="168" t="n"/>
      <c r="I430" s="17"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D431" s="180" t="n"/>
      <c r="E431" s="180" t="n"/>
      <c r="F431" s="180" t="n"/>
      <c r="G431" s="180" t="n"/>
      <c r="H431" s="168" t="n"/>
      <c r="I431" s="17"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D432" s="180" t="n"/>
      <c r="E432" s="180" t="n"/>
      <c r="F432" s="180" t="n"/>
      <c r="G432" s="180" t="n"/>
      <c r="H432" s="168" t="n"/>
      <c r="I432" s="17"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D433" s="180" t="n"/>
      <c r="E433" s="180" t="n"/>
      <c r="F433" s="180" t="n"/>
      <c r="G433" s="180" t="n"/>
      <c r="H433" s="168" t="n"/>
      <c r="I433" s="17"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D434" s="180" t="n"/>
      <c r="E434" s="180" t="n"/>
      <c r="F434" s="180" t="n"/>
      <c r="G434" s="180" t="n"/>
      <c r="H434" s="168" t="n"/>
      <c r="I434" s="17"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D435" s="180" t="n"/>
      <c r="E435" s="180" t="n"/>
      <c r="F435" s="180" t="n"/>
      <c r="G435" s="180" t="n"/>
      <c r="H435" s="168" t="n"/>
      <c r="I435" s="17"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D436" s="180" t="n"/>
      <c r="E436" s="180" t="n"/>
      <c r="F436" s="180" t="n"/>
      <c r="G436" s="180" t="n"/>
      <c r="H436" s="168" t="n"/>
      <c r="I436" s="17"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D437" s="180" t="n"/>
      <c r="E437" s="180" t="n"/>
      <c r="F437" s="180" t="n"/>
      <c r="G437" s="180" t="n"/>
      <c r="H437" s="168" t="n"/>
      <c r="I437" s="17"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D438" s="180" t="n"/>
      <c r="E438" s="180" t="n"/>
      <c r="F438" s="180" t="n"/>
      <c r="G438" s="180" t="n"/>
      <c r="H438" s="168" t="n"/>
      <c r="I438" s="17"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D439" s="180" t="n"/>
      <c r="E439" s="180" t="n"/>
      <c r="F439" s="180" t="n"/>
      <c r="G439" s="180" t="n"/>
      <c r="H439" s="168" t="n"/>
      <c r="I439" s="17"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D440" s="180" t="n"/>
      <c r="E440" s="180" t="n"/>
      <c r="F440" s="180" t="n"/>
      <c r="G440" s="180" t="n"/>
      <c r="H440" s="168" t="n"/>
      <c r="I440" s="17"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D441" s="180" t="n"/>
      <c r="E441" s="180" t="n"/>
      <c r="F441" s="180" t="n"/>
      <c r="G441" s="180" t="n"/>
      <c r="H441" s="168" t="n"/>
      <c r="I441" s="17"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D442" s="180" t="n"/>
      <c r="E442" s="180" t="n"/>
      <c r="F442" s="180" t="n"/>
      <c r="G442" s="180" t="n"/>
      <c r="H442" s="168" t="n"/>
      <c r="I442" s="17"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D443" s="180" t="n"/>
      <c r="E443" s="180" t="n"/>
      <c r="F443" s="180" t="n"/>
      <c r="G443" s="180" t="n"/>
      <c r="H443" s="168" t="n"/>
      <c r="I443" s="17"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D444" s="180" t="n"/>
      <c r="E444" s="180" t="n"/>
      <c r="F444" s="180" t="n"/>
      <c r="G444" s="180" t="n"/>
      <c r="H444" s="168" t="n"/>
      <c r="I444" s="17"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D445" s="180" t="n"/>
      <c r="E445" s="180" t="n"/>
      <c r="F445" s="180" t="n"/>
      <c r="G445" s="180" t="n"/>
      <c r="H445" s="168" t="n"/>
      <c r="I445" s="17"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D446" s="180" t="n"/>
      <c r="E446" s="180" t="n"/>
      <c r="F446" s="180" t="n"/>
      <c r="G446" s="180" t="n"/>
      <c r="H446" s="168" t="n"/>
      <c r="I446" s="17"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D447" s="180" t="n"/>
      <c r="E447" s="180" t="n"/>
      <c r="F447" s="180" t="n"/>
      <c r="G447" s="180" t="n"/>
      <c r="H447" s="168" t="n"/>
      <c r="I447" s="17"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D448" s="180" t="n"/>
      <c r="E448" s="180" t="n"/>
      <c r="F448" s="180" t="n"/>
      <c r="G448" s="180" t="n"/>
      <c r="H448" s="168" t="n"/>
      <c r="I448" s="17"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D449" s="180" t="n"/>
      <c r="E449" s="180" t="n"/>
      <c r="F449" s="180" t="n"/>
      <c r="G449" s="180" t="n"/>
      <c r="H449" s="168"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D450" s="180" t="n"/>
      <c r="E450" s="180" t="n"/>
      <c r="F450" s="180" t="n"/>
      <c r="G450" s="180" t="n"/>
      <c r="H450" s="168"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D451" s="180" t="n"/>
      <c r="E451" s="180" t="n"/>
      <c r="F451" s="180" t="n"/>
      <c r="G451" s="180" t="n"/>
      <c r="H451" s="168"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D452" s="180" t="n"/>
      <c r="E452" s="180" t="n"/>
      <c r="F452" s="180" t="n"/>
      <c r="G452" s="180" t="n"/>
      <c r="H452" s="168"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D453" s="180" t="n"/>
      <c r="E453" s="180" t="n"/>
      <c r="F453" s="180" t="n"/>
      <c r="G453" s="180" t="n"/>
      <c r="H453" s="168" t="n"/>
      <c r="I453" s="17"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D454" s="180" t="n"/>
      <c r="E454" s="180" t="n"/>
      <c r="F454" s="180" t="n"/>
      <c r="G454" s="180" t="n"/>
      <c r="H454" s="168" t="n"/>
      <c r="I454" s="17"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D455" s="180" t="n"/>
      <c r="E455" s="180" t="n"/>
      <c r="F455" s="180" t="n"/>
      <c r="G455" s="180" t="n"/>
      <c r="H455" s="168" t="n"/>
      <c r="I455" s="17"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D456" s="180" t="n"/>
      <c r="E456" s="180" t="n"/>
      <c r="F456" s="180" t="n"/>
      <c r="G456" s="180" t="n"/>
      <c r="H456" s="168" t="n"/>
      <c r="I456" s="17"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D457" s="180" t="n"/>
      <c r="E457" s="180" t="n"/>
      <c r="F457" s="180" t="n"/>
      <c r="G457" s="180" t="n"/>
      <c r="H457" s="168"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D458" s="180" t="n"/>
      <c r="E458" s="180" t="n"/>
      <c r="F458" s="180" t="n"/>
      <c r="G458" s="180" t="n"/>
      <c r="H458" s="168"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D459" s="180" t="n"/>
      <c r="E459" s="180" t="n"/>
      <c r="F459" s="180" t="n"/>
      <c r="G459" s="180" t="n"/>
      <c r="H459" s="168" t="n"/>
      <c r="I459" s="17"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D460" s="180" t="n"/>
      <c r="E460" s="180" t="n"/>
      <c r="F460" s="180" t="n"/>
      <c r="G460" s="180" t="n"/>
      <c r="H460" s="168" t="n"/>
      <c r="I460" s="17"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D461" s="180" t="n"/>
      <c r="E461" s="180" t="n"/>
      <c r="F461" s="180" t="n"/>
      <c r="G461" s="180" t="n"/>
      <c r="H461" s="168"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D462" s="180" t="n"/>
      <c r="E462" s="180" t="n"/>
      <c r="F462" s="180" t="n"/>
      <c r="G462" s="180" t="n"/>
      <c r="H462" s="168"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D463" s="180" t="n"/>
      <c r="E463" s="180" t="n"/>
      <c r="F463" s="180" t="n"/>
      <c r="G463" s="180" t="n"/>
      <c r="H463" s="168"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D464" s="180" t="n"/>
      <c r="E464" s="180" t="n"/>
      <c r="F464" s="180" t="n"/>
      <c r="G464" s="180" t="n"/>
      <c r="H464" s="168" t="n"/>
      <c r="I464" s="17"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D465" s="180" t="n"/>
      <c r="E465" s="180" t="n"/>
      <c r="F465" s="180" t="n"/>
      <c r="G465" s="180" t="n"/>
      <c r="H465" s="168" t="n"/>
      <c r="I465" s="17"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D466" s="180" t="n"/>
      <c r="E466" s="180" t="n"/>
      <c r="F466" s="180" t="n"/>
      <c r="G466" s="180" t="n"/>
      <c r="H466" s="168" t="n"/>
      <c r="I466" s="17"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D467" s="180" t="n"/>
      <c r="E467" s="180" t="n"/>
      <c r="F467" s="180" t="n"/>
      <c r="G467" s="180" t="n"/>
      <c r="H467" s="168" t="n"/>
      <c r="I467" s="17"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D468" s="180" t="n"/>
      <c r="E468" s="180" t="n"/>
      <c r="F468" s="180" t="n"/>
      <c r="G468" s="180" t="n"/>
      <c r="H468" s="168"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D469" s="180" t="n"/>
      <c r="E469" s="180" t="n"/>
      <c r="F469" s="180" t="n"/>
      <c r="G469" s="180" t="n"/>
      <c r="H469" s="168"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D470" s="180" t="n"/>
      <c r="E470" s="180" t="n"/>
      <c r="F470" s="180" t="n"/>
      <c r="G470" s="180" t="n"/>
      <c r="H470" s="168" t="n"/>
      <c r="I470" s="17"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D471" s="180" t="n"/>
      <c r="E471" s="180" t="n"/>
      <c r="F471" s="180" t="n"/>
      <c r="G471" s="180" t="n"/>
      <c r="H471" s="168" t="n"/>
      <c r="I471" s="17"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D472" s="180" t="n"/>
      <c r="E472" s="180" t="n"/>
      <c r="F472" s="180" t="n"/>
      <c r="G472" s="180" t="n"/>
      <c r="H472" s="168" t="n"/>
      <c r="I472" s="17"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D473" s="180" t="n"/>
      <c r="E473" s="180" t="n"/>
      <c r="F473" s="180" t="n"/>
      <c r="G473" s="180" t="n"/>
      <c r="H473" s="168" t="n"/>
      <c r="I473" s="17"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D474" s="180" t="n"/>
      <c r="E474" s="180" t="n"/>
      <c r="F474" s="180" t="n"/>
      <c r="G474" s="180" t="n"/>
      <c r="H474" s="168"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D475" s="180" t="n"/>
      <c r="E475" s="180" t="n"/>
      <c r="F475" s="180" t="n"/>
      <c r="G475" s="180" t="n"/>
      <c r="H475" s="168"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D476" s="180" t="n"/>
      <c r="E476" s="180" t="n"/>
      <c r="F476" s="180" t="n"/>
      <c r="G476" s="180" t="n"/>
      <c r="H476" s="168" t="n"/>
      <c r="I476" s="17"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D477" s="180" t="n"/>
      <c r="E477" s="180" t="n"/>
      <c r="F477" s="180" t="n"/>
      <c r="G477" s="180" t="n"/>
      <c r="H477" s="168" t="n"/>
      <c r="I477" s="17"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D478" s="180" t="n"/>
      <c r="E478" s="180" t="n"/>
      <c r="F478" s="180" t="n"/>
      <c r="G478" s="180" t="n"/>
      <c r="H478" s="168" t="n"/>
      <c r="I478" s="17"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D479" s="180" t="n"/>
      <c r="E479" s="180" t="n"/>
      <c r="F479" s="180" t="n"/>
      <c r="G479" s="180" t="n"/>
      <c r="H479" s="168" t="n"/>
      <c r="I479" s="17"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D480" s="180" t="n"/>
      <c r="E480" s="180" t="n"/>
      <c r="F480" s="180" t="n"/>
      <c r="G480" s="180" t="n"/>
      <c r="H480" s="168"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D481" s="180" t="n"/>
      <c r="E481" s="180" t="n"/>
      <c r="F481" s="180" t="n"/>
      <c r="G481" s="180" t="n"/>
      <c r="H481" s="168"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D482" s="180" t="n"/>
      <c r="E482" s="180" t="n"/>
      <c r="F482" s="180" t="n"/>
      <c r="G482" s="180" t="n"/>
      <c r="H482" s="168" t="n"/>
      <c r="I482" s="17"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D483" s="180" t="n"/>
      <c r="E483" s="180" t="n"/>
      <c r="F483" s="180" t="n"/>
      <c r="G483" s="180" t="n"/>
      <c r="H483" s="168" t="n"/>
      <c r="I483" s="17"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D484" s="180" t="n"/>
      <c r="E484" s="180" t="n"/>
      <c r="F484" s="180" t="n"/>
      <c r="G484" s="180" t="n"/>
      <c r="H484" s="168" t="n"/>
      <c r="I484" s="17"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D485" s="180" t="n"/>
      <c r="E485" s="180" t="n"/>
      <c r="F485" s="180" t="n"/>
      <c r="G485" s="180" t="n"/>
      <c r="H485" s="168" t="n"/>
      <c r="I485" s="17"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D486" s="180" t="n"/>
      <c r="E486" s="180" t="n"/>
      <c r="F486" s="180" t="n"/>
      <c r="G486" s="180" t="n"/>
      <c r="H486" s="168" t="n"/>
      <c r="I486" s="17"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D487" s="180" t="n"/>
      <c r="E487" s="180" t="n"/>
      <c r="F487" s="180" t="n"/>
      <c r="G487" s="180" t="n"/>
      <c r="H487" s="168" t="n"/>
      <c r="I487" s="17"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D488" s="180" t="n"/>
      <c r="E488" s="180" t="n"/>
      <c r="F488" s="180" t="n"/>
      <c r="G488" s="180" t="n"/>
      <c r="H488" s="168" t="n"/>
      <c r="I488" s="17"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D489" s="180" t="n"/>
      <c r="E489" s="180" t="n"/>
      <c r="F489" s="180" t="n"/>
      <c r="G489" s="180" t="n"/>
      <c r="H489" s="168"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D490" s="180" t="n"/>
      <c r="E490" s="180" t="n"/>
      <c r="F490" s="180" t="n"/>
      <c r="G490" s="180" t="n"/>
      <c r="H490" s="168"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D491" s="180" t="n"/>
      <c r="E491" s="180" t="n"/>
      <c r="F491" s="180" t="n"/>
      <c r="G491" s="180" t="n"/>
      <c r="H491" s="168" t="n"/>
      <c r="I491" s="17"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D492" s="180" t="n"/>
      <c r="E492" s="180" t="n"/>
      <c r="F492" s="180" t="n"/>
      <c r="G492" s="180" t="n"/>
      <c r="H492" s="168" t="n"/>
      <c r="I492" s="17"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D493" s="180" t="n"/>
      <c r="E493" s="180" t="n"/>
      <c r="F493" s="180" t="n"/>
      <c r="G493" s="180" t="n"/>
      <c r="H493" s="168"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D494" s="180" t="n"/>
      <c r="E494" s="180" t="n"/>
      <c r="F494" s="180" t="n"/>
      <c r="G494" s="180" t="n"/>
      <c r="H494" s="168" t="n"/>
      <c r="I494" s="17"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D495" s="180" t="n"/>
      <c r="E495" s="180" t="n"/>
      <c r="F495" s="180" t="n"/>
      <c r="G495" s="180" t="n"/>
      <c r="H495" s="168" t="n"/>
      <c r="I495" s="17"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D496" s="180" t="n"/>
      <c r="E496" s="180" t="n"/>
      <c r="F496" s="180" t="n"/>
      <c r="G496" s="180" t="n"/>
      <c r="H496" s="168"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D497" s="180" t="n"/>
      <c r="E497" s="180" t="n"/>
      <c r="F497" s="180" t="n"/>
      <c r="G497" s="180" t="n"/>
      <c r="H497" s="168"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D498" s="180" t="n"/>
      <c r="E498" s="180" t="n"/>
      <c r="F498" s="180" t="n"/>
      <c r="G498" s="180" t="n"/>
      <c r="H498" s="168"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D499" s="180" t="n"/>
      <c r="E499" s="180" t="n"/>
      <c r="F499" s="180" t="n"/>
      <c r="G499" s="180" t="n"/>
      <c r="H499" s="168" t="n"/>
      <c r="I499" s="17"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D500" s="180" t="n"/>
      <c r="E500" s="180" t="n"/>
      <c r="F500" s="180" t="n"/>
      <c r="G500" s="180" t="n"/>
      <c r="H500" s="168" t="n"/>
      <c r="I500" s="17"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D501" s="180" t="n"/>
      <c r="E501" s="180" t="n"/>
      <c r="F501" s="180" t="n"/>
      <c r="G501" s="180" t="n"/>
      <c r="H501" s="168"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D502" s="180" t="n"/>
      <c r="E502" s="180" t="n"/>
      <c r="F502" s="180" t="n"/>
      <c r="G502" s="180" t="n"/>
      <c r="H502" s="168"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D503" s="180" t="n"/>
      <c r="E503" s="180" t="n"/>
      <c r="F503" s="180" t="n"/>
      <c r="G503" s="180" t="n"/>
      <c r="H503" s="168"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D504" s="180" t="n"/>
      <c r="E504" s="180" t="n"/>
      <c r="F504" s="180" t="n"/>
      <c r="G504" s="180" t="n"/>
      <c r="H504" s="168"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D505" s="180" t="n"/>
      <c r="E505" s="180" t="n"/>
      <c r="F505" s="180" t="n"/>
      <c r="G505" s="180" t="n"/>
      <c r="H505" s="168" t="n"/>
      <c r="I505" s="17"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D506" s="180" t="n"/>
      <c r="E506" s="180" t="n"/>
      <c r="F506" s="180" t="n"/>
      <c r="G506" s="180" t="n"/>
      <c r="H506" s="168" t="n"/>
      <c r="I506" s="17"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D507" s="180" t="n"/>
      <c r="E507" s="180" t="n"/>
      <c r="F507" s="180" t="n"/>
      <c r="G507" s="180" t="n"/>
      <c r="H507" s="168" t="n"/>
      <c r="I507" s="17"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D508" s="180" t="n"/>
      <c r="E508" s="180" t="n"/>
      <c r="F508" s="180" t="n"/>
      <c r="G508" s="180" t="n"/>
      <c r="H508" s="168"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D509" s="180" t="n"/>
      <c r="E509" s="180" t="n"/>
      <c r="F509" s="180" t="n"/>
      <c r="G509" s="180" t="n"/>
      <c r="H509" s="168" t="n"/>
      <c r="I509" s="17"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D510" s="180" t="n"/>
      <c r="E510" s="180" t="n"/>
      <c r="F510" s="180" t="n"/>
      <c r="G510" s="180" t="n"/>
      <c r="H510" s="168" t="n"/>
      <c r="I510" s="17"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D511" s="180" t="n"/>
      <c r="E511" s="180" t="n"/>
      <c r="F511" s="180" t="n"/>
      <c r="G511" s="180" t="n"/>
      <c r="H511" s="168"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D512" s="180" t="n"/>
      <c r="E512" s="180" t="n"/>
      <c r="F512" s="180" t="n"/>
      <c r="G512" s="180" t="n"/>
      <c r="H512" s="168" t="n"/>
      <c r="I512" s="17"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D513" s="180" t="n"/>
      <c r="E513" s="180" t="n"/>
      <c r="F513" s="180" t="n"/>
      <c r="G513" s="180" t="n"/>
      <c r="H513" s="168" t="n"/>
      <c r="I513" s="17"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D514" s="180" t="n"/>
      <c r="E514" s="180" t="n"/>
      <c r="F514" s="180" t="n"/>
      <c r="G514" s="180" t="n"/>
      <c r="H514" s="168"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D515" s="180" t="n"/>
      <c r="E515" s="180" t="n"/>
      <c r="F515" s="180" t="n"/>
      <c r="G515" s="180" t="n"/>
      <c r="H515" s="168" t="n"/>
      <c r="I515" s="17"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D516" s="180" t="n"/>
      <c r="E516" s="180" t="n"/>
      <c r="F516" s="180" t="n"/>
      <c r="G516" s="180" t="n"/>
      <c r="H516" s="168" t="n"/>
      <c r="I516" s="17"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D517" s="180" t="n"/>
      <c r="E517" s="180" t="n"/>
      <c r="F517" s="180" t="n"/>
      <c r="G517" s="180" t="n"/>
      <c r="H517" s="168"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D518" s="180" t="n"/>
      <c r="E518" s="180" t="n"/>
      <c r="F518" s="180" t="n"/>
      <c r="G518" s="180" t="n"/>
      <c r="H518" s="168" t="n"/>
      <c r="I518" s="17"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D519" s="180" t="n"/>
      <c r="E519" s="180" t="n"/>
      <c r="F519" s="180" t="n"/>
      <c r="G519" s="180" t="n"/>
      <c r="H519" s="168" t="n"/>
      <c r="I519" s="17"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D520" s="180" t="n"/>
      <c r="E520" s="180" t="n"/>
      <c r="F520" s="180" t="n"/>
      <c r="G520" s="180" t="n"/>
      <c r="H520" s="168"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D521" s="180" t="n"/>
      <c r="E521" s="180" t="n"/>
      <c r="F521" s="180" t="n"/>
      <c r="G521" s="180" t="n"/>
      <c r="H521" s="168" t="n"/>
      <c r="I521" s="17"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D522" s="180" t="n"/>
      <c r="E522" s="180" t="n"/>
      <c r="F522" s="180" t="n"/>
      <c r="G522" s="180" t="n"/>
      <c r="H522" s="168" t="n"/>
      <c r="I522" s="17"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D523" s="180" t="n"/>
      <c r="E523" s="180" t="n"/>
      <c r="F523" s="180" t="n"/>
      <c r="G523" s="180" t="n"/>
      <c r="H523" s="168"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D524" s="180" t="n"/>
      <c r="E524" s="180" t="n"/>
      <c r="F524" s="180" t="n"/>
      <c r="G524" s="180" t="n"/>
      <c r="H524" s="168" t="n"/>
      <c r="I524" s="17"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D525" s="180" t="n"/>
      <c r="E525" s="180" t="n"/>
      <c r="F525" s="180" t="n"/>
      <c r="G525" s="180" t="n"/>
      <c r="H525" s="168" t="n"/>
      <c r="I525" s="17"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D526" s="180" t="n"/>
      <c r="E526" s="180" t="n"/>
      <c r="F526" s="180" t="n"/>
      <c r="G526" s="180" t="n"/>
      <c r="H526" s="168"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D527" s="180" t="n"/>
      <c r="E527" s="180" t="n"/>
      <c r="F527" s="180" t="n"/>
      <c r="G527" s="180" t="n"/>
      <c r="H527" s="168" t="n"/>
      <c r="I527" s="17"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D528" s="180" t="n"/>
      <c r="E528" s="180" t="n"/>
      <c r="F528" s="180" t="n"/>
      <c r="G528" s="180" t="n"/>
      <c r="H528" s="168" t="n"/>
      <c r="I528" s="17"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D529" s="180" t="n"/>
      <c r="E529" s="180" t="n"/>
      <c r="F529" s="180" t="n"/>
      <c r="G529" s="180" t="n"/>
      <c r="H529" s="168"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D530" s="180" t="n"/>
      <c r="E530" s="180" t="n"/>
      <c r="F530" s="180" t="n"/>
      <c r="G530" s="180" t="n"/>
      <c r="H530" s="168" t="n"/>
      <c r="I530" s="17"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D531" s="180" t="n"/>
      <c r="E531" s="180" t="n"/>
      <c r="F531" s="180" t="n"/>
      <c r="G531" s="180" t="n"/>
      <c r="H531" s="168" t="n"/>
      <c r="I531" s="17"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D532" s="180" t="n"/>
      <c r="E532" s="180" t="n"/>
      <c r="F532" s="180" t="n"/>
      <c r="G532" s="180" t="n"/>
      <c r="H532" s="168"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D533" s="180" t="n"/>
      <c r="E533" s="180" t="n"/>
      <c r="F533" s="180" t="n"/>
      <c r="G533" s="180" t="n"/>
      <c r="H533" s="168" t="n"/>
      <c r="I533" s="17"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D534" s="180" t="n"/>
      <c r="E534" s="180" t="n"/>
      <c r="F534" s="180" t="n"/>
      <c r="G534" s="180" t="n"/>
      <c r="H534" s="168" t="n"/>
      <c r="I534" s="17"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D535" s="180" t="n"/>
      <c r="E535" s="180" t="n"/>
      <c r="F535" s="180" t="n"/>
      <c r="G535" s="180" t="n"/>
      <c r="H535" s="168" t="n"/>
      <c r="I535" s="17"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D536" s="180" t="n"/>
      <c r="E536" s="180" t="n"/>
      <c r="F536" s="180" t="n"/>
      <c r="G536" s="180" t="n"/>
      <c r="H536" s="168" t="n"/>
      <c r="I536" s="17"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D537" s="180" t="n"/>
      <c r="E537" s="180" t="n"/>
      <c r="F537" s="180" t="n"/>
      <c r="G537" s="180" t="n"/>
      <c r="H537" s="168" t="n"/>
      <c r="I537" s="17"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D538" s="180" t="n"/>
      <c r="E538" s="180" t="n"/>
      <c r="F538" s="180" t="n"/>
      <c r="G538" s="180" t="n"/>
      <c r="H538" s="168"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D539" s="180" t="n"/>
      <c r="E539" s="180" t="n"/>
      <c r="F539" s="180" t="n"/>
      <c r="G539" s="180" t="n"/>
      <c r="H539" s="168"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D540" s="180" t="n"/>
      <c r="E540" s="180" t="n"/>
      <c r="F540" s="180" t="n"/>
      <c r="G540" s="180" t="n"/>
      <c r="H540" s="168"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D541" s="180" t="n"/>
      <c r="E541" s="180" t="n"/>
      <c r="F541" s="180" t="n"/>
      <c r="G541" s="180" t="n"/>
      <c r="H541" s="168"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D542" s="180" t="n"/>
      <c r="E542" s="180" t="n"/>
      <c r="F542" s="180" t="n"/>
      <c r="G542" s="180" t="n"/>
      <c r="H542" s="168" t="n"/>
      <c r="I542" s="17"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D543" s="180" t="n"/>
      <c r="E543" s="180" t="n"/>
      <c r="F543" s="180" t="n"/>
      <c r="G543" s="180" t="n"/>
      <c r="H543" s="168" t="n"/>
      <c r="I543" s="17"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D544" s="180" t="n"/>
      <c r="E544" s="180" t="n"/>
      <c r="F544" s="180" t="n"/>
      <c r="G544" s="180" t="n"/>
      <c r="H544" s="168"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D545" s="180" t="n"/>
      <c r="E545" s="180" t="n"/>
      <c r="F545" s="180" t="n"/>
      <c r="G545" s="180" t="n"/>
      <c r="H545" s="168" t="n"/>
      <c r="I545" s="17"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D546" s="180" t="n"/>
      <c r="E546" s="180" t="n"/>
      <c r="F546" s="180" t="n"/>
      <c r="G546" s="180" t="n"/>
      <c r="H546" s="168" t="n"/>
      <c r="I546" s="17"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D547" s="180" t="n"/>
      <c r="E547" s="180" t="n"/>
      <c r="F547" s="180" t="n"/>
      <c r="G547" s="180" t="n"/>
      <c r="H547" s="168"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D548" s="180" t="n"/>
      <c r="E548" s="180" t="n"/>
      <c r="F548" s="180" t="n"/>
      <c r="G548" s="180" t="n"/>
      <c r="H548" s="168" t="n"/>
      <c r="I548" s="17"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D549" s="180" t="n"/>
      <c r="E549" s="180" t="n"/>
      <c r="F549" s="180" t="n"/>
      <c r="G549" s="180" t="n"/>
      <c r="H549" s="168" t="n"/>
      <c r="I549" s="17"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D550" s="180" t="n"/>
      <c r="E550" s="180" t="n"/>
      <c r="F550" s="180" t="n"/>
      <c r="G550" s="180" t="n"/>
      <c r="H550" s="168"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D551" s="180" t="n"/>
      <c r="E551" s="180" t="n"/>
      <c r="F551" s="180" t="n"/>
      <c r="G551" s="180" t="n"/>
      <c r="H551" s="168" t="n"/>
      <c r="I551" s="17"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D552" s="180" t="n"/>
      <c r="E552" s="180" t="n"/>
      <c r="F552" s="180" t="n"/>
      <c r="G552" s="180" t="n"/>
      <c r="H552" s="168" t="n"/>
      <c r="I552" s="17"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D553" s="180" t="n"/>
      <c r="E553" s="180" t="n"/>
      <c r="F553" s="180" t="n"/>
      <c r="G553" s="180" t="n"/>
      <c r="H553" s="168"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D554" s="180" t="n"/>
      <c r="E554" s="180" t="n"/>
      <c r="F554" s="180" t="n"/>
      <c r="G554" s="180" t="n"/>
      <c r="H554" s="168" t="n"/>
      <c r="I554" s="17"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D555" s="180" t="n"/>
      <c r="E555" s="180" t="n"/>
      <c r="F555" s="180" t="n"/>
      <c r="G555" s="180" t="n"/>
      <c r="H555" s="168" t="n"/>
      <c r="I555" s="17"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D556" s="180" t="n"/>
      <c r="E556" s="180" t="n"/>
      <c r="F556" s="180" t="n"/>
      <c r="G556" s="180" t="n"/>
      <c r="H556" s="168"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D557" s="180" t="n"/>
      <c r="E557" s="180" t="n"/>
      <c r="F557" s="180" t="n"/>
      <c r="G557" s="180" t="n"/>
      <c r="H557" s="168" t="n"/>
      <c r="I557" s="17"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D558" s="180" t="n"/>
      <c r="E558" s="180" t="n"/>
      <c r="F558" s="180" t="n"/>
      <c r="G558" s="180" t="n"/>
      <c r="H558" s="168" t="n"/>
      <c r="I558" s="17"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D559" s="180" t="n"/>
      <c r="E559" s="180" t="n"/>
      <c r="F559" s="180" t="n"/>
      <c r="G559" s="180" t="n"/>
      <c r="H559" s="168"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D560" s="180" t="n"/>
      <c r="E560" s="180" t="n"/>
      <c r="F560" s="180" t="n"/>
      <c r="G560" s="180" t="n"/>
      <c r="H560" s="168" t="n"/>
      <c r="I560" s="17"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D561" s="180" t="n"/>
      <c r="E561" s="180" t="n"/>
      <c r="F561" s="180" t="n"/>
      <c r="G561" s="180" t="n"/>
      <c r="H561" s="168" t="n"/>
      <c r="I561" s="17"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D562" s="180" t="n"/>
      <c r="E562" s="180" t="n"/>
      <c r="F562" s="180" t="n"/>
      <c r="G562" s="180" t="n"/>
      <c r="H562" s="168"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D563" s="180" t="n"/>
      <c r="E563" s="180" t="n"/>
      <c r="F563" s="180" t="n"/>
      <c r="G563" s="180" t="n"/>
      <c r="H563" s="168" t="n"/>
      <c r="I563" s="17"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D564" s="180" t="n"/>
      <c r="E564" s="180" t="n"/>
      <c r="F564" s="180" t="n"/>
      <c r="G564" s="180" t="n"/>
      <c r="H564" s="168" t="n"/>
      <c r="I564" s="17"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D565" s="180" t="n"/>
      <c r="E565" s="180" t="n"/>
      <c r="F565" s="180" t="n"/>
      <c r="G565" s="180" t="n"/>
      <c r="H565" s="168"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D566" s="180" t="n"/>
      <c r="E566" s="180" t="n"/>
      <c r="F566" s="180" t="n"/>
      <c r="G566" s="180" t="n"/>
      <c r="H566" s="168" t="n"/>
      <c r="I566" s="17"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D567" s="180" t="n"/>
      <c r="E567" s="180" t="n"/>
      <c r="F567" s="180" t="n"/>
      <c r="G567" s="180" t="n"/>
      <c r="H567" s="168" t="n"/>
      <c r="I567" s="17"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D568" s="180" t="n"/>
      <c r="E568" s="180" t="n"/>
      <c r="F568" s="180" t="n"/>
      <c r="G568" s="180" t="n"/>
      <c r="H568" s="168"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D569" s="180" t="n"/>
      <c r="E569" s="180" t="n"/>
      <c r="F569" s="180" t="n"/>
      <c r="G569" s="180" t="n"/>
      <c r="H569" s="168" t="n"/>
      <c r="I569" s="17"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D570" s="180" t="n"/>
      <c r="E570" s="180" t="n"/>
      <c r="F570" s="180" t="n"/>
      <c r="G570" s="180" t="n"/>
      <c r="H570" s="168" t="n"/>
      <c r="I570" s="17"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D571" s="180" t="n"/>
      <c r="E571" s="180" t="n"/>
      <c r="F571" s="180" t="n"/>
      <c r="G571" s="180" t="n"/>
      <c r="H571" s="168"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D572" s="180" t="n"/>
      <c r="E572" s="180" t="n"/>
      <c r="F572" s="180" t="n"/>
      <c r="G572" s="180" t="n"/>
      <c r="H572" s="168" t="n"/>
      <c r="I572" s="17"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D573" s="180" t="n"/>
      <c r="E573" s="180" t="n"/>
      <c r="F573" s="180" t="n"/>
      <c r="G573" s="180" t="n"/>
      <c r="H573" s="168" t="n"/>
      <c r="I573" s="17"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D574" s="180" t="n"/>
      <c r="E574" s="180" t="n"/>
      <c r="F574" s="180" t="n"/>
      <c r="G574" s="180" t="n"/>
      <c r="H574" s="168" t="n"/>
      <c r="I574" s="17"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D575" s="180" t="n"/>
      <c r="E575" s="180" t="n"/>
      <c r="F575" s="180" t="n"/>
      <c r="G575" s="180" t="n"/>
      <c r="H575" s="168"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D576" s="180" t="n"/>
      <c r="E576" s="180" t="n"/>
      <c r="F576" s="180" t="n"/>
      <c r="G576" s="180" t="n"/>
      <c r="H576" s="168" t="n"/>
      <c r="I576" s="17"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D577" s="180" t="n"/>
      <c r="E577" s="180" t="n"/>
      <c r="F577" s="180" t="n"/>
      <c r="G577" s="180" t="n"/>
      <c r="H577" s="168" t="n"/>
      <c r="I577" s="17"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D578" s="180" t="n"/>
      <c r="E578" s="180" t="n"/>
      <c r="F578" s="180" t="n"/>
      <c r="G578" s="180" t="n"/>
      <c r="H578" s="168"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D579" s="180" t="n"/>
      <c r="E579" s="180" t="n"/>
      <c r="F579" s="180" t="n"/>
      <c r="G579" s="180" t="n"/>
      <c r="H579" s="168"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D580" s="180" t="n"/>
      <c r="E580" s="180" t="n"/>
      <c r="F580" s="180" t="n"/>
      <c r="G580" s="180" t="n"/>
      <c r="H580" s="168"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D581" s="180" t="n"/>
      <c r="E581" s="180" t="n"/>
      <c r="F581" s="180" t="n"/>
      <c r="G581" s="180" t="n"/>
      <c r="H581" s="168" t="n"/>
      <c r="I581" s="17"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D582" s="180" t="n"/>
      <c r="E582" s="180" t="n"/>
      <c r="F582" s="180" t="n"/>
      <c r="G582" s="180" t="n"/>
      <c r="H582" s="168" t="n"/>
      <c r="I582" s="17"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D583" s="180" t="n"/>
      <c r="E583" s="180" t="n"/>
      <c r="F583" s="180" t="n"/>
      <c r="G583" s="180" t="n"/>
      <c r="H583" s="168"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D584" s="180" t="n"/>
      <c r="E584" s="180" t="n"/>
      <c r="F584" s="180" t="n"/>
      <c r="G584" s="180" t="n"/>
      <c r="H584" s="168" t="n"/>
      <c r="I584" s="17"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D585" s="180" t="n"/>
      <c r="E585" s="180" t="n"/>
      <c r="F585" s="180" t="n"/>
      <c r="G585" s="180" t="n"/>
      <c r="H585" s="168"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D586" s="180" t="n"/>
      <c r="E586" s="180" t="n"/>
      <c r="F586" s="180" t="n"/>
      <c r="G586" s="180" t="n"/>
      <c r="H586" s="168"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D587" s="180" t="n"/>
      <c r="E587" s="180" t="n"/>
      <c r="F587" s="180" t="n"/>
      <c r="G587" s="180" t="n"/>
      <c r="H587" s="168"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D588" s="180" t="n"/>
      <c r="E588" s="180" t="n"/>
      <c r="F588" s="180" t="n"/>
      <c r="G588" s="180" t="n"/>
      <c r="H588" s="168" t="n"/>
      <c r="I588" s="17"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D589" s="180" t="n"/>
      <c r="E589" s="180" t="n"/>
      <c r="F589" s="180" t="n"/>
      <c r="G589" s="180" t="n"/>
      <c r="H589" s="168"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D590" s="180" t="n"/>
      <c r="E590" s="180" t="n"/>
      <c r="F590" s="180" t="n"/>
      <c r="G590" s="180" t="n"/>
      <c r="H590" s="168" t="n"/>
      <c r="I590" s="17"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D591" s="180" t="n"/>
      <c r="E591" s="180" t="n"/>
      <c r="F591" s="180" t="n"/>
      <c r="G591" s="180" t="n"/>
      <c r="H591" s="168"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D592" s="180" t="n"/>
      <c r="E592" s="180" t="n"/>
      <c r="F592" s="180" t="n"/>
      <c r="G592" s="180" t="n"/>
      <c r="H592" s="168" t="n"/>
      <c r="I592" s="17"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D593" s="180" t="n"/>
      <c r="E593" s="180" t="n"/>
      <c r="F593" s="180" t="n"/>
      <c r="G593" s="180" t="n"/>
      <c r="H593" s="168"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D594" s="180" t="n"/>
      <c r="E594" s="180" t="n"/>
      <c r="F594" s="180" t="n"/>
      <c r="G594" s="180" t="n"/>
      <c r="H594" s="168"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D595" s="180" t="n"/>
      <c r="E595" s="180" t="n"/>
      <c r="F595" s="180" t="n"/>
      <c r="G595" s="180" t="n"/>
      <c r="H595" s="168" t="n"/>
      <c r="I595" s="17"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D596" s="180" t="n"/>
      <c r="E596" s="180" t="n"/>
      <c r="F596" s="180" t="n"/>
      <c r="G596" s="180" t="n"/>
      <c r="H596" s="168" t="n"/>
      <c r="I596" s="17"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D597" s="180" t="n"/>
      <c r="E597" s="180" t="n"/>
      <c r="F597" s="180" t="n"/>
      <c r="G597" s="180" t="n"/>
      <c r="H597" s="168"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D598" s="180" t="n"/>
      <c r="E598" s="180" t="n"/>
      <c r="F598" s="180" t="n"/>
      <c r="G598" s="180" t="n"/>
      <c r="H598" s="168" t="n"/>
      <c r="I598" s="17"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D599" s="180" t="n"/>
      <c r="E599" s="180" t="n"/>
      <c r="F599" s="180" t="n"/>
      <c r="G599" s="180" t="n"/>
      <c r="H599" s="168" t="n"/>
      <c r="I599" s="17"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D600" s="180" t="n"/>
      <c r="E600" s="180" t="n"/>
      <c r="F600" s="180" t="n"/>
      <c r="G600" s="180" t="n"/>
      <c r="H600" s="168"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D601" s="180" t="n"/>
      <c r="E601" s="180" t="n"/>
      <c r="F601" s="180" t="n"/>
      <c r="G601" s="180" t="n"/>
      <c r="H601" s="168"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D602" s="180" t="n"/>
      <c r="E602" s="180" t="n"/>
      <c r="F602" s="180" t="n"/>
      <c r="G602" s="180" t="n"/>
      <c r="H602" s="168" t="n"/>
      <c r="I602" s="17"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D603" s="180" t="n"/>
      <c r="E603" s="180" t="n"/>
      <c r="F603" s="180" t="n"/>
      <c r="G603" s="180" t="n"/>
      <c r="H603" s="168" t="n"/>
      <c r="I603" s="17"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D604" s="180" t="n"/>
      <c r="E604" s="180" t="n"/>
      <c r="F604" s="180" t="n"/>
      <c r="G604" s="180" t="n"/>
      <c r="H604" s="168"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D605" s="180" t="n"/>
      <c r="E605" s="180" t="n"/>
      <c r="F605" s="180" t="n"/>
      <c r="G605" s="180" t="n"/>
      <c r="H605" s="168" t="n"/>
      <c r="I605" s="17"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D606" s="180" t="n"/>
      <c r="E606" s="180" t="n"/>
      <c r="F606" s="180" t="n"/>
      <c r="G606" s="180" t="n"/>
      <c r="H606" s="168" t="n"/>
      <c r="I606" s="17"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D607" s="180" t="n"/>
      <c r="E607" s="180" t="n"/>
      <c r="F607" s="180" t="n"/>
      <c r="G607" s="180" t="n"/>
      <c r="H607" s="168"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D608" s="180" t="n"/>
      <c r="E608" s="180" t="n"/>
      <c r="F608" s="180" t="n"/>
      <c r="G608" s="180" t="n"/>
      <c r="H608" s="168"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D609" s="180" t="n"/>
      <c r="E609" s="180" t="n"/>
      <c r="F609" s="180" t="n"/>
      <c r="G609" s="180" t="n"/>
      <c r="H609" s="168" t="n"/>
      <c r="I609" s="17"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D610" s="180" t="n"/>
      <c r="E610" s="180" t="n"/>
      <c r="F610" s="180" t="n"/>
      <c r="G610" s="180" t="n"/>
      <c r="H610" s="168" t="n"/>
      <c r="I610" s="17"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D611" s="180" t="n"/>
      <c r="E611" s="180" t="n"/>
      <c r="F611" s="180" t="n"/>
      <c r="G611" s="180" t="n"/>
      <c r="H611" s="168"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D612" s="180" t="n"/>
      <c r="E612" s="180" t="n"/>
      <c r="F612" s="180" t="n"/>
      <c r="G612" s="180" t="n"/>
      <c r="H612" s="168" t="n"/>
      <c r="I612" s="17"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D613" s="180" t="n"/>
      <c r="E613" s="180" t="n"/>
      <c r="F613" s="180" t="n"/>
      <c r="G613" s="180" t="n"/>
      <c r="H613" s="168" t="n"/>
      <c r="I613" s="17"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D614" s="180" t="n"/>
      <c r="E614" s="180" t="n"/>
      <c r="F614" s="180" t="n"/>
      <c r="G614" s="180" t="n"/>
      <c r="H614" s="168"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D615" s="180" t="n"/>
      <c r="E615" s="180" t="n"/>
      <c r="F615" s="180" t="n"/>
      <c r="G615" s="180" t="n"/>
      <c r="H615" s="168" t="n"/>
      <c r="I615" s="17"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D616" s="180" t="n"/>
      <c r="E616" s="180" t="n"/>
      <c r="F616" s="180" t="n"/>
      <c r="G616" s="180" t="n"/>
      <c r="H616" s="168" t="n"/>
      <c r="I616" s="17"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D617" s="180" t="n"/>
      <c r="E617" s="180" t="n"/>
      <c r="F617" s="180" t="n"/>
      <c r="G617" s="180" t="n"/>
      <c r="H617" s="168"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D618" s="180" t="n"/>
      <c r="E618" s="180" t="n"/>
      <c r="F618" s="180" t="n"/>
      <c r="G618" s="180" t="n"/>
      <c r="H618" s="168" t="n"/>
      <c r="I618" s="17"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D619" s="180" t="n"/>
      <c r="E619" s="180" t="n"/>
      <c r="F619" s="180" t="n"/>
      <c r="G619" s="180" t="n"/>
      <c r="H619" s="168" t="n"/>
      <c r="I619" s="17"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D620" s="180" t="n"/>
      <c r="E620" s="180" t="n"/>
      <c r="F620" s="180" t="n"/>
      <c r="G620" s="180" t="n"/>
      <c r="H620" s="168"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D621" s="180" t="n"/>
      <c r="E621" s="180" t="n"/>
      <c r="F621" s="180" t="n"/>
      <c r="G621" s="180" t="n"/>
      <c r="H621" s="168" t="n"/>
      <c r="I621" s="17"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D622" s="180" t="n"/>
      <c r="E622" s="180" t="n"/>
      <c r="F622" s="180" t="n"/>
      <c r="G622" s="180" t="n"/>
      <c r="H622" s="168" t="n"/>
      <c r="I622" s="17"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D623" s="180" t="n"/>
      <c r="E623" s="180" t="n"/>
      <c r="F623" s="180" t="n"/>
      <c r="G623" s="180" t="n"/>
      <c r="H623" s="168"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D624" s="180" t="n"/>
      <c r="E624" s="180" t="n"/>
      <c r="F624" s="180" t="n"/>
      <c r="G624" s="180" t="n"/>
      <c r="H624" s="168" t="n"/>
      <c r="I624" s="17"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D625" s="180" t="n"/>
      <c r="E625" s="180" t="n"/>
      <c r="F625" s="180" t="n"/>
      <c r="G625" s="180" t="n"/>
      <c r="H625" s="168" t="n"/>
      <c r="I625" s="17"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D626" s="180" t="n"/>
      <c r="E626" s="180" t="n"/>
      <c r="F626" s="180" t="n"/>
      <c r="G626" s="180" t="n"/>
      <c r="H626" s="168"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D627" s="180" t="n"/>
      <c r="E627" s="180" t="n"/>
      <c r="F627" s="180" t="n"/>
      <c r="G627" s="180" t="n"/>
      <c r="H627" s="168" t="n"/>
      <c r="I627" s="17"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D628" s="180" t="n"/>
      <c r="E628" s="180" t="n"/>
      <c r="F628" s="180" t="n"/>
      <c r="G628" s="180" t="n"/>
      <c r="H628" s="168" t="n"/>
      <c r="I628" s="17"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D629" s="180" t="n"/>
      <c r="E629" s="180" t="n"/>
      <c r="F629" s="180" t="n"/>
      <c r="G629" s="180" t="n"/>
      <c r="H629" s="168"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D630" s="180" t="n"/>
      <c r="E630" s="180" t="n"/>
      <c r="F630" s="180" t="n"/>
      <c r="G630" s="180" t="n"/>
      <c r="H630" s="168"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D631" s="180" t="n"/>
      <c r="E631" s="180" t="n"/>
      <c r="F631" s="180" t="n"/>
      <c r="G631" s="180" t="n"/>
      <c r="H631" s="168" t="n"/>
      <c r="I631" s="17"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D632" s="180" t="n"/>
      <c r="E632" s="180" t="n"/>
      <c r="F632" s="180" t="n"/>
      <c r="G632" s="180" t="n"/>
      <c r="H632" s="168" t="n"/>
      <c r="I632" s="17"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D633" s="180" t="n"/>
      <c r="E633" s="180" t="n"/>
      <c r="F633" s="180" t="n"/>
      <c r="G633" s="180" t="n"/>
      <c r="H633" s="168"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D634" s="180" t="n"/>
      <c r="E634" s="180" t="n"/>
      <c r="F634" s="180" t="n"/>
      <c r="G634" s="180" t="n"/>
      <c r="H634" s="168" t="n"/>
      <c r="I634" s="17"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D635" s="180" t="n"/>
      <c r="E635" s="180" t="n"/>
      <c r="F635" s="180" t="n"/>
      <c r="G635" s="180" t="n"/>
      <c r="H635" s="168" t="n"/>
      <c r="I635" s="17"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D636" s="180" t="n"/>
      <c r="E636" s="180" t="n"/>
      <c r="F636" s="180" t="n"/>
      <c r="G636" s="180" t="n"/>
      <c r="H636" s="168"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D637" s="180" t="n"/>
      <c r="E637" s="180" t="n"/>
      <c r="F637" s="180" t="n"/>
      <c r="G637" s="180" t="n"/>
      <c r="H637" s="168" t="n"/>
      <c r="I637" s="17"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D638" s="180" t="n"/>
      <c r="E638" s="180" t="n"/>
      <c r="F638" s="180" t="n"/>
      <c r="G638" s="180" t="n"/>
      <c r="H638" s="168" t="n"/>
      <c r="I638" s="17"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D639" s="180" t="n"/>
      <c r="E639" s="180" t="n"/>
      <c r="F639" s="180" t="n"/>
      <c r="G639" s="180" t="n"/>
      <c r="H639" s="168"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D640" s="180" t="n"/>
      <c r="E640" s="180" t="n"/>
      <c r="F640" s="180" t="n"/>
      <c r="G640" s="180" t="n"/>
      <c r="H640" s="168" t="n"/>
      <c r="I640" s="17"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D641" s="180" t="n"/>
      <c r="E641" s="180" t="n"/>
      <c r="F641" s="180" t="n"/>
      <c r="G641" s="180" t="n"/>
      <c r="H641" s="168" t="n"/>
      <c r="I641" s="17"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D642" s="180" t="n"/>
      <c r="E642" s="180" t="n"/>
      <c r="F642" s="180" t="n"/>
      <c r="G642" s="180" t="n"/>
      <c r="H642" s="168"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D643" s="180" t="n"/>
      <c r="E643" s="180" t="n"/>
      <c r="F643" s="180" t="n"/>
      <c r="G643" s="180" t="n"/>
      <c r="H643" s="168" t="n"/>
      <c r="I643" s="17"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D644" s="180" t="n"/>
      <c r="E644" s="180" t="n"/>
      <c r="F644" s="180" t="n"/>
      <c r="G644" s="180" t="n"/>
      <c r="H644" s="168" t="n"/>
      <c r="I644" s="17"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D645" s="180" t="n"/>
      <c r="E645" s="180" t="n"/>
      <c r="F645" s="180" t="n"/>
      <c r="G645" s="180" t="n"/>
      <c r="H645" s="168"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D646" s="180" t="n"/>
      <c r="E646" s="180" t="n"/>
      <c r="F646" s="180" t="n"/>
      <c r="G646" s="180" t="n"/>
      <c r="H646" s="168" t="n"/>
      <c r="I646" s="17"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D647" s="180" t="n"/>
      <c r="E647" s="180" t="n"/>
      <c r="F647" s="180" t="n"/>
      <c r="G647" s="180" t="n"/>
      <c r="H647" s="168" t="n"/>
      <c r="I647" s="17"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D648" s="180" t="n"/>
      <c r="E648" s="180" t="n"/>
      <c r="F648" s="180" t="n"/>
      <c r="G648" s="180" t="n"/>
      <c r="H648" s="168"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D649" s="180" t="n"/>
      <c r="E649" s="180" t="n"/>
      <c r="F649" s="180" t="n"/>
      <c r="G649" s="180" t="n"/>
      <c r="H649" s="168" t="n"/>
      <c r="I649" s="17"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D650" s="180" t="n"/>
      <c r="E650" s="180" t="n"/>
      <c r="F650" s="180" t="n"/>
      <c r="G650" s="180" t="n"/>
      <c r="H650" s="168" t="n"/>
      <c r="I650" s="17"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D651" s="180" t="n"/>
      <c r="E651" s="180" t="n"/>
      <c r="F651" s="180" t="n"/>
      <c r="G651" s="180" t="n"/>
      <c r="H651" s="168" t="n"/>
      <c r="I651" s="17"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D652" s="180" t="n"/>
      <c r="E652" s="180" t="n"/>
      <c r="F652" s="180" t="n"/>
      <c r="G652" s="180" t="n"/>
      <c r="H652" s="168" t="n"/>
      <c r="I652" s="17"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D653" s="180" t="n"/>
      <c r="E653" s="180" t="n"/>
      <c r="F653" s="180" t="n"/>
      <c r="G653" s="180" t="n"/>
      <c r="H653" s="168"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D654" s="180" t="n"/>
      <c r="E654" s="180" t="n"/>
      <c r="F654" s="180" t="n"/>
      <c r="G654" s="180" t="n"/>
      <c r="H654" s="168"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D655" s="180" t="n"/>
      <c r="E655" s="180" t="n"/>
      <c r="F655" s="180" t="n"/>
      <c r="G655" s="180" t="n"/>
      <c r="H655" s="168"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D656" s="180" t="n"/>
      <c r="E656" s="180" t="n"/>
      <c r="F656" s="180" t="n"/>
      <c r="G656" s="180" t="n"/>
      <c r="H656" s="168" t="n"/>
      <c r="I656" s="17"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D657" s="180" t="n"/>
      <c r="E657" s="180" t="n"/>
      <c r="F657" s="180" t="n"/>
      <c r="G657" s="180" t="n"/>
      <c r="H657" s="168" t="n"/>
      <c r="I657" s="17"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D658" s="180" t="n"/>
      <c r="E658" s="180" t="n"/>
      <c r="F658" s="180" t="n"/>
      <c r="G658" s="180" t="n"/>
      <c r="H658" s="168"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D659" s="180" t="n"/>
      <c r="E659" s="180" t="n"/>
      <c r="F659" s="180" t="n"/>
      <c r="G659" s="180" t="n"/>
      <c r="H659" s="168" t="n"/>
      <c r="I659" s="17"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D660" s="180" t="n"/>
      <c r="E660" s="180" t="n"/>
      <c r="F660" s="180" t="n"/>
      <c r="G660" s="180" t="n"/>
      <c r="H660" s="168" t="n"/>
      <c r="I660" s="17"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D661" s="180" t="n"/>
      <c r="E661" s="180" t="n"/>
      <c r="F661" s="180" t="n"/>
      <c r="G661" s="180" t="n"/>
      <c r="H661" s="168"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D662" s="180" t="n"/>
      <c r="E662" s="180" t="n"/>
      <c r="F662" s="180" t="n"/>
      <c r="G662" s="180" t="n"/>
      <c r="H662" s="168" t="n"/>
      <c r="I662" s="17"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D663" s="180" t="n"/>
      <c r="E663" s="180" t="n"/>
      <c r="F663" s="180" t="n"/>
      <c r="G663" s="180" t="n"/>
      <c r="H663" s="168" t="n"/>
      <c r="I663" s="17"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D664" s="180" t="n"/>
      <c r="E664" s="180" t="n"/>
      <c r="F664" s="180" t="n"/>
      <c r="G664" s="180" t="n"/>
      <c r="H664" s="168"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D665" s="180" t="n"/>
      <c r="E665" s="180" t="n"/>
      <c r="F665" s="180" t="n"/>
      <c r="G665" s="180" t="n"/>
      <c r="H665" s="168" t="n"/>
      <c r="I665" s="17"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D666" s="180" t="n"/>
      <c r="E666" s="180" t="n"/>
      <c r="F666" s="180" t="n"/>
      <c r="G666" s="180" t="n"/>
      <c r="H666" s="168" t="n"/>
      <c r="I666" s="17"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D667" s="180" t="n"/>
      <c r="E667" s="180" t="n"/>
      <c r="F667" s="180" t="n"/>
      <c r="G667" s="180" t="n"/>
      <c r="H667" s="168"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D668" s="180" t="n"/>
      <c r="E668" s="180" t="n"/>
      <c r="F668" s="180" t="n"/>
      <c r="G668" s="180" t="n"/>
      <c r="H668" s="168" t="n"/>
      <c r="I668" s="17"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D669" s="180" t="n"/>
      <c r="E669" s="180" t="n"/>
      <c r="F669" s="180" t="n"/>
      <c r="G669" s="180" t="n"/>
      <c r="H669" s="168" t="n"/>
      <c r="I669" s="17"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D670" s="180" t="n"/>
      <c r="E670" s="180" t="n"/>
      <c r="F670" s="180" t="n"/>
      <c r="G670" s="180" t="n"/>
      <c r="H670" s="168"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D671" s="180" t="n"/>
      <c r="E671" s="180" t="n"/>
      <c r="F671" s="180" t="n"/>
      <c r="G671" s="180" t="n"/>
      <c r="H671" s="168" t="n"/>
      <c r="I671" s="17"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D672" s="180" t="n"/>
      <c r="E672" s="180" t="n"/>
      <c r="F672" s="180" t="n"/>
      <c r="G672" s="180" t="n"/>
      <c r="H672" s="168" t="n"/>
      <c r="I672" s="17"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D673" s="180" t="n"/>
      <c r="E673" s="180" t="n"/>
      <c r="F673" s="180" t="n"/>
      <c r="G673" s="180" t="n"/>
      <c r="H673" s="168"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D674" s="180" t="n"/>
      <c r="E674" s="180" t="n"/>
      <c r="F674" s="180" t="n"/>
      <c r="G674" s="180" t="n"/>
      <c r="H674" s="168" t="n"/>
      <c r="I674" s="17"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D675" s="180" t="n"/>
      <c r="E675" s="180" t="n"/>
      <c r="F675" s="180" t="n"/>
      <c r="G675" s="180" t="n"/>
      <c r="H675" s="168" t="n"/>
      <c r="I675" s="17"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D676" s="180" t="n"/>
      <c r="E676" s="180" t="n"/>
      <c r="F676" s="180" t="n"/>
      <c r="G676" s="180" t="n"/>
      <c r="H676" s="168"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D677" s="180" t="n"/>
      <c r="E677" s="180" t="n"/>
      <c r="F677" s="180" t="n"/>
      <c r="G677" s="180" t="n"/>
      <c r="H677" s="168" t="n"/>
      <c r="I677" s="17"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D678" s="180" t="n"/>
      <c r="E678" s="180" t="n"/>
      <c r="F678" s="180" t="n"/>
      <c r="G678" s="180" t="n"/>
      <c r="H678" s="168" t="n"/>
      <c r="I678" s="17"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D679" s="180" t="n"/>
      <c r="E679" s="180" t="n"/>
      <c r="F679" s="180" t="n"/>
      <c r="G679" s="180" t="n"/>
      <c r="H679" s="168" t="n"/>
      <c r="I679" s="17"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D680" s="180" t="n"/>
      <c r="E680" s="180" t="n"/>
      <c r="F680" s="180" t="n"/>
      <c r="G680" s="180" t="n"/>
      <c r="H680" s="168" t="n"/>
      <c r="I680" s="17"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D681" s="180" t="n"/>
      <c r="E681" s="180" t="n"/>
      <c r="F681" s="180" t="n"/>
      <c r="G681" s="180" t="n"/>
      <c r="H681" s="168"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D682" s="180" t="n"/>
      <c r="E682" s="180" t="n"/>
      <c r="F682" s="180" t="n"/>
      <c r="G682" s="180" t="n"/>
      <c r="H682" s="168" t="n"/>
      <c r="I682" s="17"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D683" s="180" t="n"/>
      <c r="E683" s="180" t="n"/>
      <c r="F683" s="180" t="n"/>
      <c r="G683" s="180" t="n"/>
      <c r="H683" s="168" t="n"/>
      <c r="I683" s="17"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D684" s="180" t="n"/>
      <c r="E684" s="180" t="n"/>
      <c r="F684" s="180" t="n"/>
      <c r="G684" s="180" t="n"/>
      <c r="H684" s="168"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D685" s="180" t="n"/>
      <c r="E685" s="180" t="n"/>
      <c r="F685" s="180" t="n"/>
      <c r="G685" s="180" t="n"/>
      <c r="H685" s="168" t="n"/>
      <c r="I685" s="17"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D686" s="180" t="n"/>
      <c r="E686" s="180" t="n"/>
      <c r="F686" s="180" t="n"/>
      <c r="G686" s="180" t="n"/>
      <c r="H686" s="168" t="n"/>
      <c r="I686" s="17"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D687" s="180" t="n"/>
      <c r="E687" s="180" t="n"/>
      <c r="F687" s="180" t="n"/>
      <c r="G687" s="180" t="n"/>
      <c r="H687" s="168"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D688" s="180" t="n"/>
      <c r="E688" s="180" t="n"/>
      <c r="F688" s="180" t="n"/>
      <c r="G688" s="180" t="n"/>
      <c r="H688" s="168" t="n"/>
      <c r="I688" s="17"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D689" s="180" t="n"/>
      <c r="E689" s="180" t="n"/>
      <c r="F689" s="180" t="n"/>
      <c r="G689" s="180" t="n"/>
      <c r="H689" s="168" t="n"/>
      <c r="I689" s="17"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D690" s="180" t="n"/>
      <c r="E690" s="180" t="n"/>
      <c r="F690" s="180" t="n"/>
      <c r="G690" s="180" t="n"/>
      <c r="H690" s="168"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D691" s="180" t="n"/>
      <c r="E691" s="180" t="n"/>
      <c r="F691" s="180" t="n"/>
      <c r="G691" s="180" t="n"/>
      <c r="H691" s="168" t="n"/>
      <c r="I691" s="17"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D692" s="180" t="n"/>
      <c r="E692" s="180" t="n"/>
      <c r="F692" s="180" t="n"/>
      <c r="G692" s="180" t="n"/>
      <c r="H692" s="168" t="n"/>
      <c r="I692" s="17"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D693" s="180" t="n"/>
      <c r="E693" s="180" t="n"/>
      <c r="F693" s="180" t="n"/>
      <c r="G693" s="180" t="n"/>
      <c r="H693" s="168"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D694" s="180" t="n"/>
      <c r="E694" s="180" t="n"/>
      <c r="F694" s="180" t="n"/>
      <c r="G694" s="180" t="n"/>
      <c r="H694" s="168" t="n"/>
      <c r="I694" s="17"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D695" s="180" t="n"/>
      <c r="E695" s="180" t="n"/>
      <c r="F695" s="180" t="n"/>
      <c r="G695" s="180" t="n"/>
      <c r="H695" s="168" t="n"/>
      <c r="I695" s="17"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D696" s="180" t="n"/>
      <c r="E696" s="180" t="n"/>
      <c r="F696" s="180" t="n"/>
      <c r="G696" s="180" t="n"/>
      <c r="H696" s="168"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D697" s="180" t="n"/>
      <c r="E697" s="180" t="n"/>
      <c r="F697" s="180" t="n"/>
      <c r="G697" s="180" t="n"/>
      <c r="H697" s="168"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D698" s="180" t="n"/>
      <c r="E698" s="180" t="n"/>
      <c r="F698" s="180" t="n"/>
      <c r="G698" s="180" t="n"/>
      <c r="H698" s="168"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D699" s="180" t="n"/>
      <c r="E699" s="180" t="n"/>
      <c r="F699" s="180" t="n"/>
      <c r="G699" s="180" t="n"/>
      <c r="H699" s="168" t="n"/>
      <c r="I699" s="17"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D700" s="180" t="n"/>
      <c r="E700" s="180" t="n"/>
      <c r="F700" s="180" t="n"/>
      <c r="G700" s="180" t="n"/>
      <c r="H700" s="168" t="n"/>
      <c r="I700" s="17"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D701" s="180" t="n"/>
      <c r="E701" s="180" t="n"/>
      <c r="F701" s="180" t="n"/>
      <c r="G701" s="180" t="n"/>
      <c r="H701" s="168"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D702" s="180" t="n"/>
      <c r="E702" s="180" t="n"/>
      <c r="F702" s="180" t="n"/>
      <c r="G702" s="180" t="n"/>
      <c r="H702" s="168" t="n"/>
      <c r="I702" s="17"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D703" s="180" t="n"/>
      <c r="E703" s="180" t="n"/>
      <c r="F703" s="180" t="n"/>
      <c r="G703" s="180" t="n"/>
      <c r="H703" s="168" t="n"/>
      <c r="I703" s="17"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D704" s="180" t="n"/>
      <c r="E704" s="180" t="n"/>
      <c r="F704" s="180" t="n"/>
      <c r="G704" s="180" t="n"/>
      <c r="H704" s="168"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D705" s="180" t="n"/>
      <c r="E705" s="180" t="n"/>
      <c r="F705" s="180" t="n"/>
      <c r="G705" s="180" t="n"/>
      <c r="H705" s="168" t="n"/>
      <c r="I705" s="17"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D706" s="180" t="n"/>
      <c r="E706" s="180" t="n"/>
      <c r="F706" s="180" t="n"/>
      <c r="G706" s="180" t="n"/>
      <c r="H706" s="168" t="n"/>
      <c r="I706" s="17"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D707" s="180" t="n"/>
      <c r="E707" s="180" t="n"/>
      <c r="F707" s="180" t="n"/>
      <c r="G707" s="180" t="n"/>
      <c r="H707" s="168" t="n"/>
      <c r="I707" s="17"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D708" s="180" t="n"/>
      <c r="E708" s="180" t="n"/>
      <c r="F708" s="180" t="n"/>
      <c r="G708" s="180" t="n"/>
      <c r="H708" s="168"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D709" s="180" t="n"/>
      <c r="E709" s="180" t="n"/>
      <c r="F709" s="180" t="n"/>
      <c r="G709" s="180" t="n"/>
      <c r="H709" s="168"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D710" s="180" t="n"/>
      <c r="E710" s="180" t="n"/>
      <c r="F710" s="180" t="n"/>
      <c r="G710" s="180" t="n"/>
      <c r="H710" s="168"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D711" s="180" t="n"/>
      <c r="E711" s="180" t="n"/>
      <c r="F711" s="180" t="n"/>
      <c r="G711" s="180" t="n"/>
      <c r="H711" s="168" t="n"/>
      <c r="I711" s="17"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D712" s="180" t="n"/>
      <c r="E712" s="180" t="n"/>
      <c r="F712" s="180" t="n"/>
      <c r="G712" s="180" t="n"/>
      <c r="H712" s="168" t="n"/>
      <c r="I712" s="17"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D713" s="180" t="n"/>
      <c r="E713" s="180" t="n"/>
      <c r="F713" s="180" t="n"/>
      <c r="G713" s="180" t="n"/>
      <c r="H713" s="168"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D714" s="180" t="n"/>
      <c r="E714" s="180" t="n"/>
      <c r="F714" s="180" t="n"/>
      <c r="G714" s="180" t="n"/>
      <c r="H714" s="168"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D715" s="180" t="n"/>
      <c r="E715" s="180" t="n"/>
      <c r="F715" s="180" t="n"/>
      <c r="G715" s="180" t="n"/>
      <c r="H715" s="168" t="n"/>
      <c r="I715" s="17"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D716" s="180" t="n"/>
      <c r="E716" s="180" t="n"/>
      <c r="F716" s="180" t="n"/>
      <c r="G716" s="180" t="n"/>
      <c r="H716" s="168" t="n"/>
      <c r="I716" s="17"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D717" s="180" t="n"/>
      <c r="E717" s="180" t="n"/>
      <c r="F717" s="180" t="n"/>
      <c r="G717" s="180" t="n"/>
      <c r="H717" s="168"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D718" s="180" t="n"/>
      <c r="E718" s="180" t="n"/>
      <c r="F718" s="180" t="n"/>
      <c r="G718" s="180" t="n"/>
      <c r="H718" s="168" t="n"/>
      <c r="I718" s="17"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D719" s="180" t="n"/>
      <c r="E719" s="180" t="n"/>
      <c r="F719" s="180" t="n"/>
      <c r="G719" s="180" t="n"/>
      <c r="H719" s="168" t="n"/>
      <c r="I719" s="17"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D720" s="180" t="n"/>
      <c r="E720" s="180" t="n"/>
      <c r="F720" s="180" t="n"/>
      <c r="G720" s="180" t="n"/>
      <c r="H720" s="168"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D721" s="180" t="n"/>
      <c r="E721" s="180" t="n"/>
      <c r="F721" s="180" t="n"/>
      <c r="G721" s="180" t="n"/>
      <c r="H721" s="168" t="n"/>
      <c r="I721" s="17"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D722" s="180" t="n"/>
      <c r="E722" s="180" t="n"/>
      <c r="F722" s="180" t="n"/>
      <c r="G722" s="180" t="n"/>
      <c r="H722" s="168" t="n"/>
      <c r="I722" s="17"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D723" s="180" t="n"/>
      <c r="E723" s="180" t="n"/>
      <c r="F723" s="180" t="n"/>
      <c r="G723" s="180" t="n"/>
      <c r="H723" s="168"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D724" s="180" t="n"/>
      <c r="E724" s="180" t="n"/>
      <c r="F724" s="180" t="n"/>
      <c r="G724" s="180" t="n"/>
      <c r="H724" s="168" t="n"/>
      <c r="I724" s="17"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D725" s="180" t="n"/>
      <c r="E725" s="180" t="n"/>
      <c r="F725" s="180" t="n"/>
      <c r="G725" s="180" t="n"/>
      <c r="H725" s="168" t="n"/>
      <c r="I725" s="17"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D726" s="180" t="n"/>
      <c r="E726" s="180" t="n"/>
      <c r="F726" s="180" t="n"/>
      <c r="G726" s="180" t="n"/>
      <c r="H726" s="168"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D727" s="180" t="n"/>
      <c r="E727" s="180" t="n"/>
      <c r="F727" s="180" t="n"/>
      <c r="G727" s="180" t="n"/>
      <c r="H727" s="168" t="n"/>
      <c r="I727" s="17"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D728" s="180" t="n"/>
      <c r="E728" s="180" t="n"/>
      <c r="F728" s="180" t="n"/>
      <c r="G728" s="180" t="n"/>
      <c r="H728" s="168" t="n"/>
      <c r="I728" s="17"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D729" s="180" t="n"/>
      <c r="E729" s="180" t="n"/>
      <c r="F729" s="180" t="n"/>
      <c r="G729" s="180" t="n"/>
      <c r="H729" s="168"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D730" s="180" t="n"/>
      <c r="E730" s="180" t="n"/>
      <c r="F730" s="180" t="n"/>
      <c r="G730" s="180" t="n"/>
      <c r="H730" s="168" t="n"/>
      <c r="I730" s="17"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D731" s="180" t="n"/>
      <c r="E731" s="180" t="n"/>
      <c r="F731" s="180" t="n"/>
      <c r="G731" s="180" t="n"/>
      <c r="H731" s="168" t="n"/>
      <c r="I731" s="17"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D732" s="180" t="n"/>
      <c r="E732" s="180" t="n"/>
      <c r="F732" s="180" t="n"/>
      <c r="G732" s="180" t="n"/>
      <c r="H732" s="168"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D733" s="180" t="n"/>
      <c r="E733" s="180" t="n"/>
      <c r="F733" s="180" t="n"/>
      <c r="G733" s="180" t="n"/>
      <c r="H733" s="168" t="n"/>
      <c r="I733" s="17"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D734" s="180" t="n"/>
      <c r="E734" s="180" t="n"/>
      <c r="F734" s="180" t="n"/>
      <c r="G734" s="180" t="n"/>
      <c r="H734" s="168" t="n"/>
      <c r="I734" s="17"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D735" s="180" t="n"/>
      <c r="E735" s="180" t="n"/>
      <c r="F735" s="180" t="n"/>
      <c r="G735" s="180" t="n"/>
      <c r="H735" s="168"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D736" s="180" t="n"/>
      <c r="E736" s="180" t="n"/>
      <c r="F736" s="180" t="n"/>
      <c r="G736" s="180" t="n"/>
      <c r="H736" s="168" t="n"/>
      <c r="I736" s="17"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D737" s="180" t="n"/>
      <c r="E737" s="180" t="n"/>
      <c r="F737" s="180" t="n"/>
      <c r="G737" s="180" t="n"/>
      <c r="H737" s="168" t="n"/>
      <c r="I737" s="17"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D738" s="180" t="n"/>
      <c r="E738" s="180" t="n"/>
      <c r="F738" s="180" t="n"/>
      <c r="G738" s="180" t="n"/>
      <c r="H738" s="168"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D739" s="180" t="n"/>
      <c r="E739" s="180" t="n"/>
      <c r="F739" s="180" t="n"/>
      <c r="G739" s="180" t="n"/>
      <c r="H739" s="168" t="n"/>
      <c r="I739" s="17"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D740" s="180" t="n"/>
      <c r="E740" s="180" t="n"/>
      <c r="F740" s="180" t="n"/>
      <c r="G740" s="180" t="n"/>
      <c r="H740" s="168" t="n"/>
      <c r="I740" s="17"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D741" s="180" t="n"/>
      <c r="E741" s="180" t="n"/>
      <c r="F741" s="180" t="n"/>
      <c r="G741" s="180" t="n"/>
      <c r="H741" s="168"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D742" s="180" t="n"/>
      <c r="E742" s="180" t="n"/>
      <c r="F742" s="180" t="n"/>
      <c r="G742" s="180" t="n"/>
      <c r="H742" s="168" t="n"/>
      <c r="I742" s="17"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D743" s="180" t="n"/>
      <c r="E743" s="180" t="n"/>
      <c r="F743" s="180" t="n"/>
      <c r="G743" s="180" t="n"/>
      <c r="H743" s="168" t="n"/>
      <c r="I743" s="17"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D744" s="180" t="n"/>
      <c r="E744" s="180" t="n"/>
      <c r="F744" s="180" t="n"/>
      <c r="G744" s="180" t="n"/>
      <c r="H744" s="168"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D745" s="180" t="n"/>
      <c r="E745" s="180" t="n"/>
      <c r="F745" s="180" t="n"/>
      <c r="G745" s="180" t="n"/>
      <c r="H745" s="168" t="n"/>
      <c r="I745" s="17"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D746" s="180" t="n"/>
      <c r="E746" s="180" t="n"/>
      <c r="F746" s="180" t="n"/>
      <c r="G746" s="180" t="n"/>
      <c r="H746" s="168" t="n"/>
      <c r="I746" s="17"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D747" s="180" t="n"/>
      <c r="E747" s="180" t="n"/>
      <c r="F747" s="180" t="n"/>
      <c r="G747" s="180" t="n"/>
      <c r="H747" s="168"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D748" s="180" t="n"/>
      <c r="E748" s="180" t="n"/>
      <c r="F748" s="180" t="n"/>
      <c r="G748" s="180" t="n"/>
      <c r="H748" s="168" t="n"/>
      <c r="I748" s="17"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D749" s="180" t="n"/>
      <c r="E749" s="180" t="n"/>
      <c r="F749" s="180" t="n"/>
      <c r="G749" s="180" t="n"/>
      <c r="H749" s="168" t="n"/>
      <c r="I749" s="17"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D750" s="180" t="n"/>
      <c r="E750" s="180" t="n"/>
      <c r="F750" s="180" t="n"/>
      <c r="G750" s="180" t="n"/>
      <c r="H750" s="168"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D751" s="180" t="n"/>
      <c r="E751" s="180" t="n"/>
      <c r="F751" s="180" t="n"/>
      <c r="G751" s="180" t="n"/>
      <c r="H751" s="168"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D752" s="180" t="n"/>
      <c r="E752" s="180" t="n"/>
      <c r="F752" s="180" t="n"/>
      <c r="G752" s="180" t="n"/>
      <c r="H752" s="168" t="n"/>
      <c r="I752" s="17"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D753" s="180" t="n"/>
      <c r="E753" s="180" t="n"/>
      <c r="F753" s="180" t="n"/>
      <c r="G753" s="180" t="n"/>
      <c r="H753" s="168" t="n"/>
      <c r="I753" s="17"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D754" s="180" t="n"/>
      <c r="E754" s="180" t="n"/>
      <c r="F754" s="180" t="n"/>
      <c r="G754" s="180" t="n"/>
      <c r="H754" s="168" t="n"/>
      <c r="I754" s="17"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D755" s="180" t="n"/>
      <c r="E755" s="180" t="n"/>
      <c r="F755" s="180" t="n"/>
      <c r="G755" s="180" t="n"/>
      <c r="H755" s="168" t="n"/>
      <c r="I755" s="17"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D756" s="180" t="n"/>
      <c r="E756" s="180" t="n"/>
      <c r="F756" s="180" t="n"/>
      <c r="G756" s="180" t="n"/>
      <c r="H756" s="168" t="n"/>
      <c r="I756" s="17"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D757" s="180" t="n"/>
      <c r="E757" s="180" t="n"/>
      <c r="F757" s="180" t="n"/>
      <c r="G757" s="180" t="n"/>
      <c r="H757" s="168" t="n"/>
      <c r="I757" s="17"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D758" s="180" t="n"/>
      <c r="E758" s="180" t="n"/>
      <c r="F758" s="180" t="n"/>
      <c r="G758" s="180" t="n"/>
      <c r="H758" s="168" t="n"/>
      <c r="I758" s="17"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D759" s="180" t="n"/>
      <c r="E759" s="180" t="n"/>
      <c r="F759" s="180" t="n"/>
      <c r="G759" s="180" t="n"/>
      <c r="H759" s="168" t="n"/>
      <c r="I759" s="17"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D760" s="180" t="n"/>
      <c r="E760" s="180" t="n"/>
      <c r="F760" s="180" t="n"/>
      <c r="G760" s="180" t="n"/>
      <c r="H760" s="168" t="n"/>
      <c r="I760" s="17"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D761" s="180" t="n"/>
      <c r="E761" s="180" t="n"/>
      <c r="F761" s="180" t="n"/>
      <c r="G761" s="180" t="n"/>
      <c r="H761" s="168" t="n"/>
      <c r="I761" s="17"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D762" s="180" t="n"/>
      <c r="E762" s="180" t="n"/>
      <c r="F762" s="180" t="n"/>
      <c r="G762" s="180" t="n"/>
      <c r="H762" s="168"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D763" s="180" t="n"/>
      <c r="E763" s="180" t="n"/>
      <c r="F763" s="180" t="n"/>
      <c r="G763" s="180" t="n"/>
      <c r="H763" s="168" t="n"/>
      <c r="I763" s="17"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D764" s="180" t="n"/>
      <c r="E764" s="180" t="n"/>
      <c r="F764" s="180" t="n"/>
      <c r="G764" s="180" t="n"/>
      <c r="H764" s="168" t="n"/>
      <c r="I764" s="17"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D765" s="180" t="n"/>
      <c r="E765" s="180" t="n"/>
      <c r="F765" s="180" t="n"/>
      <c r="G765" s="180" t="n"/>
      <c r="H765" s="168" t="n"/>
      <c r="I765" s="17"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D766" s="180" t="n"/>
      <c r="E766" s="180" t="n"/>
      <c r="F766" s="180" t="n"/>
      <c r="G766" s="180" t="n"/>
      <c r="H766" s="168" t="n"/>
      <c r="I766" s="17"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D767" s="180" t="n"/>
      <c r="E767" s="180" t="n"/>
      <c r="F767" s="180" t="n"/>
      <c r="G767" s="180" t="n"/>
      <c r="H767" s="168" t="n"/>
      <c r="I767" s="17"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D768" s="180" t="n"/>
      <c r="E768" s="180" t="n"/>
      <c r="F768" s="180" t="n"/>
      <c r="G768" s="180" t="n"/>
      <c r="H768" s="168" t="n"/>
      <c r="I768" s="17"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D769" s="180" t="n"/>
      <c r="E769" s="180" t="n"/>
      <c r="F769" s="180" t="n"/>
      <c r="G769" s="180" t="n"/>
      <c r="H769" s="168" t="n"/>
      <c r="I769" s="17"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D770" s="180" t="n"/>
      <c r="E770" s="180" t="n"/>
      <c r="F770" s="180" t="n"/>
      <c r="G770" s="180" t="n"/>
      <c r="H770" s="168" t="n"/>
      <c r="I770" s="17"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D771" s="180" t="n"/>
      <c r="E771" s="180" t="n"/>
      <c r="F771" s="180" t="n"/>
      <c r="G771" s="180" t="n"/>
      <c r="H771" s="168" t="n"/>
      <c r="I771" s="17"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D772" s="180" t="n"/>
      <c r="E772" s="180" t="n"/>
      <c r="F772" s="180" t="n"/>
      <c r="G772" s="180" t="n"/>
      <c r="H772" s="168" t="n"/>
      <c r="I772" s="17"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D773" s="180" t="n"/>
      <c r="E773" s="180" t="n"/>
      <c r="F773" s="180" t="n"/>
      <c r="G773" s="180" t="n"/>
      <c r="H773" s="168" t="n"/>
      <c r="I773" s="17"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D774" s="180" t="n"/>
      <c r="E774" s="180" t="n"/>
      <c r="F774" s="180" t="n"/>
      <c r="G774" s="180" t="n"/>
      <c r="H774" s="168" t="n"/>
      <c r="I774" s="17"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D775" s="180" t="n"/>
      <c r="E775" s="180" t="n"/>
      <c r="F775" s="180" t="n"/>
      <c r="G775" s="180" t="n"/>
      <c r="H775" s="168" t="n"/>
      <c r="I775" s="17"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D776" s="180" t="n"/>
      <c r="E776" s="180" t="n"/>
      <c r="F776" s="180" t="n"/>
      <c r="G776" s="180" t="n"/>
      <c r="H776" s="168" t="n"/>
      <c r="I776" s="17"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D777" s="180" t="n"/>
      <c r="E777" s="180" t="n"/>
      <c r="F777" s="180" t="n"/>
      <c r="G777" s="180" t="n"/>
      <c r="H777" s="168" t="n"/>
      <c r="I777" s="17"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D778" s="180" t="n"/>
      <c r="E778" s="180" t="n"/>
      <c r="F778" s="180" t="n"/>
      <c r="G778" s="180" t="n"/>
      <c r="H778" s="168" t="n"/>
      <c r="I778" s="17"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D779" s="180" t="n"/>
      <c r="E779" s="180" t="n"/>
      <c r="F779" s="180" t="n"/>
      <c r="G779" s="180" t="n"/>
      <c r="H779" s="168" t="n"/>
      <c r="I779" s="17"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D780" s="180" t="n"/>
      <c r="E780" s="180" t="n"/>
      <c r="F780" s="180" t="n"/>
      <c r="G780" s="180" t="n"/>
      <c r="H780" s="168" t="n"/>
      <c r="I780" s="17"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D781" s="180" t="n"/>
      <c r="E781" s="180" t="n"/>
      <c r="F781" s="180" t="n"/>
      <c r="G781" s="180" t="n"/>
      <c r="H781" s="168" t="n"/>
      <c r="I781" s="17"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D782" s="180" t="n"/>
      <c r="E782" s="180" t="n"/>
      <c r="F782" s="180" t="n"/>
      <c r="G782" s="180" t="n"/>
      <c r="H782" s="168" t="n"/>
      <c r="I782" s="17"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D783" s="180" t="n"/>
      <c r="E783" s="180" t="n"/>
      <c r="F783" s="180" t="n"/>
      <c r="G783" s="180" t="n"/>
      <c r="H783" s="168" t="n"/>
      <c r="I783" s="17"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D784" s="180" t="n"/>
      <c r="E784" s="180" t="n"/>
      <c r="F784" s="180" t="n"/>
      <c r="G784" s="180" t="n"/>
      <c r="H784" s="168" t="n"/>
      <c r="I784" s="17"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D785" s="180" t="n"/>
      <c r="E785" s="180" t="n"/>
      <c r="F785" s="180" t="n"/>
      <c r="G785" s="180" t="n"/>
      <c r="H785" s="168" t="n"/>
      <c r="I785" s="17"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D786" s="180" t="n"/>
      <c r="E786" s="180" t="n"/>
      <c r="F786" s="180" t="n"/>
      <c r="G786" s="180" t="n"/>
      <c r="H786" s="168" t="n"/>
      <c r="I786" s="17"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D787" s="180" t="n"/>
      <c r="E787" s="180" t="n"/>
      <c r="F787" s="180" t="n"/>
      <c r="G787" s="180" t="n"/>
      <c r="H787" s="168" t="n"/>
      <c r="I787" s="17"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D788" s="180" t="n"/>
      <c r="E788" s="180" t="n"/>
      <c r="F788" s="180" t="n"/>
      <c r="G788" s="180" t="n"/>
      <c r="H788" s="168" t="n"/>
      <c r="I788" s="17"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D789" s="180" t="n"/>
      <c r="E789" s="180" t="n"/>
      <c r="F789" s="180" t="n"/>
      <c r="G789" s="180" t="n"/>
      <c r="H789" s="168" t="n"/>
      <c r="I789" s="17"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D790" s="180" t="n"/>
      <c r="E790" s="180" t="n"/>
      <c r="F790" s="180" t="n"/>
      <c r="G790" s="180" t="n"/>
      <c r="H790" s="168" t="n"/>
      <c r="I790" s="17"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D791" s="180" t="n"/>
      <c r="E791" s="180" t="n"/>
      <c r="F791" s="180" t="n"/>
      <c r="G791" s="180" t="n"/>
      <c r="H791" s="168" t="n"/>
      <c r="I791" s="17"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D792" s="180" t="n"/>
      <c r="E792" s="180" t="n"/>
      <c r="F792" s="180" t="n"/>
      <c r="G792" s="180" t="n"/>
      <c r="H792" s="168" t="n"/>
      <c r="I792" s="17"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D793" s="180" t="n"/>
      <c r="E793" s="180" t="n"/>
      <c r="F793" s="180" t="n"/>
      <c r="G793" s="180" t="n"/>
      <c r="H793" s="168" t="n"/>
      <c r="I793" s="17"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D794" s="180" t="n"/>
      <c r="E794" s="180" t="n"/>
      <c r="F794" s="180" t="n"/>
      <c r="G794" s="180" t="n"/>
      <c r="H794" s="168" t="n"/>
      <c r="I794" s="17"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D795" s="180" t="n"/>
      <c r="E795" s="180" t="n"/>
      <c r="F795" s="180" t="n"/>
      <c r="G795" s="180" t="n"/>
      <c r="H795" s="168" t="n"/>
      <c r="I795" s="17"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D796" s="180" t="n"/>
      <c r="E796" s="180" t="n"/>
      <c r="F796" s="180" t="n"/>
      <c r="G796" s="180" t="n"/>
      <c r="H796" s="168" t="n"/>
      <c r="I796" s="17"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D797" s="180" t="n"/>
      <c r="E797" s="180" t="n"/>
      <c r="F797" s="180" t="n"/>
      <c r="G797" s="180" t="n"/>
      <c r="H797" s="168" t="n"/>
      <c r="I797" s="17"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D798" s="180" t="n"/>
      <c r="E798" s="180" t="n"/>
      <c r="F798" s="180" t="n"/>
      <c r="G798" s="180" t="n"/>
      <c r="H798" s="168" t="n"/>
      <c r="I798" s="17"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D799" s="180" t="n"/>
      <c r="E799" s="180" t="n"/>
      <c r="F799" s="180" t="n"/>
      <c r="G799" s="180" t="n"/>
      <c r="H799" s="168" t="n"/>
      <c r="I799" s="17"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D800" s="180" t="n"/>
      <c r="E800" s="180" t="n"/>
      <c r="F800" s="180" t="n"/>
      <c r="G800" s="180" t="n"/>
      <c r="H800" s="168" t="n"/>
      <c r="I800" s="17"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D801" s="180" t="n"/>
      <c r="E801" s="180" t="n"/>
      <c r="F801" s="180" t="n"/>
      <c r="G801" s="180" t="n"/>
      <c r="H801" s="168" t="n"/>
      <c r="I801" s="17"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D802" s="180" t="n"/>
      <c r="E802" s="180" t="n"/>
      <c r="F802" s="180" t="n"/>
      <c r="G802" s="180" t="n"/>
      <c r="H802" s="168" t="n"/>
      <c r="I802" s="17"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D803" s="180" t="n"/>
      <c r="E803" s="180" t="n"/>
      <c r="F803" s="180" t="n"/>
      <c r="G803" s="180" t="n"/>
      <c r="H803" s="168" t="n"/>
      <c r="I803" s="17"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D804" s="180" t="n"/>
      <c r="E804" s="180" t="n"/>
      <c r="F804" s="180" t="n"/>
      <c r="G804" s="180" t="n"/>
      <c r="H804" s="168" t="n"/>
      <c r="I804" s="17"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D805" s="180" t="n"/>
      <c r="E805" s="180" t="n"/>
      <c r="F805" s="180" t="n"/>
      <c r="G805" s="180" t="n"/>
      <c r="H805" s="168" t="n"/>
      <c r="I805" s="17"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D806" s="180" t="n"/>
      <c r="E806" s="180" t="n"/>
      <c r="F806" s="180" t="n"/>
      <c r="G806" s="180" t="n"/>
      <c r="H806" s="168" t="n"/>
      <c r="I806" s="17"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D807" s="180" t="n"/>
      <c r="E807" s="180" t="n"/>
      <c r="F807" s="180" t="n"/>
      <c r="G807" s="180" t="n"/>
      <c r="H807" s="168"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D808" s="180" t="n"/>
      <c r="E808" s="180" t="n"/>
      <c r="F808" s="180" t="n"/>
      <c r="G808" s="180" t="n"/>
      <c r="H808" s="168" t="n"/>
      <c r="I808" s="17"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D809" s="180" t="n"/>
      <c r="E809" s="180" t="n"/>
      <c r="F809" s="180" t="n"/>
      <c r="G809" s="180" t="n"/>
      <c r="H809" s="168" t="n"/>
      <c r="I809" s="17"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D810" s="180" t="n"/>
      <c r="E810" s="180" t="n"/>
      <c r="F810" s="180" t="n"/>
      <c r="G810" s="180" t="n"/>
      <c r="H810" s="168"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D811" s="180" t="n"/>
      <c r="E811" s="180" t="n"/>
      <c r="F811" s="180" t="n"/>
      <c r="G811" s="180" t="n"/>
      <c r="H811" s="168"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D812" s="180" t="n"/>
      <c r="E812" s="180" t="n"/>
      <c r="F812" s="180" t="n"/>
      <c r="G812" s="180" t="n"/>
      <c r="H812" s="168" t="n"/>
      <c r="I812" s="17"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D813" s="180" t="n"/>
      <c r="E813" s="180" t="n"/>
      <c r="F813" s="180" t="n"/>
      <c r="G813" s="180" t="n"/>
      <c r="H813" s="168" t="n"/>
      <c r="I813" s="17"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D814" s="180" t="n"/>
      <c r="E814" s="180" t="n"/>
      <c r="F814" s="180" t="n"/>
      <c r="G814" s="180" t="n"/>
      <c r="H814" s="168"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D815" s="180" t="n"/>
      <c r="E815" s="180" t="n"/>
      <c r="F815" s="180" t="n"/>
      <c r="G815" s="180" t="n"/>
      <c r="H815" s="168"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D816" s="180" t="n"/>
      <c r="E816" s="180" t="n"/>
      <c r="F816" s="180" t="n"/>
      <c r="G816" s="180" t="n"/>
      <c r="H816" s="168"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D817" s="180" t="n"/>
      <c r="E817" s="180" t="n"/>
      <c r="F817" s="180" t="n"/>
      <c r="G817" s="180" t="n"/>
      <c r="H817" s="168" t="n"/>
      <c r="I817" s="17"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D818" s="180" t="n"/>
      <c r="E818" s="180" t="n"/>
      <c r="F818" s="180" t="n"/>
      <c r="G818" s="180" t="n"/>
      <c r="H818" s="168" t="n"/>
      <c r="I818" s="17"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D819" s="180" t="n"/>
      <c r="E819" s="180" t="n"/>
      <c r="F819" s="180" t="n"/>
      <c r="G819" s="180" t="n"/>
      <c r="H819" s="168"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D820" s="180" t="n"/>
      <c r="E820" s="180" t="n"/>
      <c r="F820" s="180" t="n"/>
      <c r="G820" s="180" t="n"/>
      <c r="H820" s="168" t="n"/>
      <c r="I820" s="17"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D821" s="180" t="n"/>
      <c r="E821" s="180" t="n"/>
      <c r="F821" s="180" t="n"/>
      <c r="G821" s="180" t="n"/>
      <c r="H821" s="168" t="n"/>
      <c r="I821" s="17"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D822" s="180" t="n"/>
      <c r="E822" s="180" t="n"/>
      <c r="F822" s="180" t="n"/>
      <c r="G822" s="180" t="n"/>
      <c r="H822" s="168"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D823" s="180" t="n"/>
      <c r="E823" s="180" t="n"/>
      <c r="F823" s="180" t="n"/>
      <c r="G823" s="180" t="n"/>
      <c r="H823" s="168"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D824" s="180" t="n"/>
      <c r="E824" s="180" t="n"/>
      <c r="F824" s="180" t="n"/>
      <c r="G824" s="180" t="n"/>
      <c r="H824" s="168"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D825" s="180" t="n"/>
      <c r="E825" s="180" t="n"/>
      <c r="F825" s="180" t="n"/>
      <c r="G825" s="180" t="n"/>
      <c r="H825" s="168" t="n"/>
      <c r="I825" s="17"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D826" s="180" t="n"/>
      <c r="E826" s="180" t="n"/>
      <c r="F826" s="180" t="n"/>
      <c r="G826" s="180" t="n"/>
      <c r="H826" s="168" t="n"/>
      <c r="I826" s="17"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D827" s="180" t="n"/>
      <c r="E827" s="180" t="n"/>
      <c r="F827" s="180" t="n"/>
      <c r="G827" s="180" t="n"/>
      <c r="H827" s="168"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D828" s="180" t="n"/>
      <c r="E828" s="180" t="n"/>
      <c r="F828" s="180" t="n"/>
      <c r="G828" s="180" t="n"/>
      <c r="H828" s="168" t="n"/>
      <c r="I828" s="17"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D829" s="180" t="n"/>
      <c r="E829" s="180" t="n"/>
      <c r="F829" s="180" t="n"/>
      <c r="G829" s="180" t="n"/>
      <c r="H829" s="168" t="n"/>
      <c r="I829" s="17"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D830" s="180" t="n"/>
      <c r="E830" s="180" t="n"/>
      <c r="F830" s="180" t="n"/>
      <c r="G830" s="180" t="n"/>
      <c r="H830" s="168"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D831" s="180" t="n"/>
      <c r="E831" s="180" t="n"/>
      <c r="F831" s="180" t="n"/>
      <c r="G831" s="180" t="n"/>
      <c r="H831" s="168"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D832" s="180" t="n"/>
      <c r="E832" s="180" t="n"/>
      <c r="F832" s="180" t="n"/>
      <c r="G832" s="180" t="n"/>
      <c r="H832" s="168"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D833" s="180" t="n"/>
      <c r="E833" s="180" t="n"/>
      <c r="F833" s="180" t="n"/>
      <c r="G833" s="180" t="n"/>
      <c r="H833" s="168" t="n"/>
      <c r="I833" s="17"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D834" s="180" t="n"/>
      <c r="E834" s="180" t="n"/>
      <c r="F834" s="180" t="n"/>
      <c r="G834" s="180" t="n"/>
      <c r="H834" s="168" t="n"/>
      <c r="I834" s="17"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D835" s="180" t="n"/>
      <c r="E835" s="180" t="n"/>
      <c r="F835" s="180" t="n"/>
      <c r="G835" s="180" t="n"/>
      <c r="H835" s="168"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D836" s="180" t="n"/>
      <c r="E836" s="180" t="n"/>
      <c r="F836" s="180" t="n"/>
      <c r="G836" s="180" t="n"/>
      <c r="H836" s="168"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D837" s="180" t="n"/>
      <c r="E837" s="180" t="n"/>
      <c r="F837" s="180" t="n"/>
      <c r="G837" s="180" t="n"/>
      <c r="H837" s="168"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D838" s="180" t="n"/>
      <c r="E838" s="180" t="n"/>
      <c r="F838" s="180" t="n"/>
      <c r="G838" s="180" t="n"/>
      <c r="H838" s="168" t="n"/>
      <c r="I838" s="17"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D839" s="180" t="n"/>
      <c r="E839" s="180" t="n"/>
      <c r="F839" s="180" t="n"/>
      <c r="G839" s="180" t="n"/>
      <c r="H839" s="168" t="n"/>
      <c r="I839" s="17"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D840" s="180" t="n"/>
      <c r="E840" s="180" t="n"/>
      <c r="F840" s="180" t="n"/>
      <c r="G840" s="180" t="n"/>
      <c r="H840" s="168"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D841" s="180" t="n"/>
      <c r="E841" s="180" t="n"/>
      <c r="F841" s="180" t="n"/>
      <c r="G841" s="180" t="n"/>
      <c r="H841" s="168"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D842" s="180" t="n"/>
      <c r="E842" s="180" t="n"/>
      <c r="F842" s="180" t="n"/>
      <c r="G842" s="180" t="n"/>
      <c r="H842" s="168" t="n"/>
      <c r="I842" s="17"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D843" s="180" t="n"/>
      <c r="E843" s="180" t="n"/>
      <c r="F843" s="180" t="n"/>
      <c r="G843" s="180" t="n"/>
      <c r="H843" s="168" t="n"/>
      <c r="I843" s="17"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D844" s="180" t="n"/>
      <c r="E844" s="180" t="n"/>
      <c r="F844" s="180" t="n"/>
      <c r="G844" s="180" t="n"/>
      <c r="H844" s="168"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D845" s="180" t="n"/>
      <c r="E845" s="180" t="n"/>
      <c r="F845" s="180" t="n"/>
      <c r="G845" s="180" t="n"/>
      <c r="H845" s="168" t="n"/>
      <c r="I845" s="17"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D846" s="180" t="n"/>
      <c r="E846" s="180" t="n"/>
      <c r="F846" s="180" t="n"/>
      <c r="G846" s="180" t="n"/>
      <c r="H846" s="168" t="n"/>
      <c r="I846" s="17"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D847" s="180" t="n"/>
      <c r="E847" s="180" t="n"/>
      <c r="F847" s="180" t="n"/>
      <c r="G847" s="180" t="n"/>
      <c r="H847" s="168"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D848" s="180" t="n"/>
      <c r="E848" s="180" t="n"/>
      <c r="F848" s="180" t="n"/>
      <c r="G848" s="180" t="n"/>
      <c r="H848" s="168"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D849" s="180" t="n"/>
      <c r="E849" s="180" t="n"/>
      <c r="F849" s="180" t="n"/>
      <c r="G849" s="180" t="n"/>
      <c r="H849" s="168"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D850" s="180" t="n"/>
      <c r="E850" s="180" t="n"/>
      <c r="F850" s="180" t="n"/>
      <c r="G850" s="180" t="n"/>
      <c r="H850" s="168" t="n"/>
      <c r="I850" s="17"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D851" s="180" t="n"/>
      <c r="E851" s="180" t="n"/>
      <c r="F851" s="180" t="n"/>
      <c r="G851" s="180" t="n"/>
      <c r="H851" s="168" t="n"/>
      <c r="I851" s="17"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D852" s="180" t="n"/>
      <c r="E852" s="180" t="n"/>
      <c r="F852" s="180" t="n"/>
      <c r="G852" s="180" t="n"/>
      <c r="H852" s="168"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D853" s="180" t="n"/>
      <c r="E853" s="180" t="n"/>
      <c r="F853" s="180" t="n"/>
      <c r="G853" s="180" t="n"/>
      <c r="H853" s="168" t="n"/>
      <c r="I853" s="17"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D854" s="180" t="n"/>
      <c r="E854" s="180" t="n"/>
      <c r="F854" s="180" t="n"/>
      <c r="G854" s="180" t="n"/>
      <c r="H854" s="168" t="n"/>
      <c r="I854" s="17"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D855" s="180" t="n"/>
      <c r="E855" s="180" t="n"/>
      <c r="F855" s="180" t="n"/>
      <c r="G855" s="180" t="n"/>
      <c r="H855" s="168"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D856" s="180" t="n"/>
      <c r="E856" s="180" t="n"/>
      <c r="F856" s="180" t="n"/>
      <c r="G856" s="180" t="n"/>
      <c r="H856" s="168" t="n"/>
      <c r="I856" s="17"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D857" s="180" t="n"/>
      <c r="E857" s="180" t="n"/>
      <c r="F857" s="180" t="n"/>
      <c r="G857" s="180" t="n"/>
      <c r="H857" s="168" t="n"/>
      <c r="I857" s="17"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D858" s="180" t="n"/>
      <c r="E858" s="180" t="n"/>
      <c r="F858" s="180" t="n"/>
      <c r="G858" s="180" t="n"/>
      <c r="H858" s="168"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D859" s="180" t="n"/>
      <c r="E859" s="180" t="n"/>
      <c r="F859" s="180" t="n"/>
      <c r="G859" s="180" t="n"/>
      <c r="H859" s="168"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D860" s="180" t="n"/>
      <c r="E860" s="180" t="n"/>
      <c r="F860" s="180" t="n"/>
      <c r="G860" s="180" t="n"/>
      <c r="H860" s="168" t="n"/>
      <c r="I860" s="17"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D861" s="180" t="n"/>
      <c r="E861" s="180" t="n"/>
      <c r="F861" s="180" t="n"/>
      <c r="G861" s="180" t="n"/>
      <c r="H861" s="168" t="n"/>
      <c r="I861" s="17"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D862" s="180" t="n"/>
      <c r="E862" s="180" t="n"/>
      <c r="F862" s="180" t="n"/>
      <c r="G862" s="180" t="n"/>
      <c r="H862" s="168"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D863" s="180" t="n"/>
      <c r="E863" s="180" t="n"/>
      <c r="F863" s="180" t="n"/>
      <c r="G863" s="180" t="n"/>
      <c r="H863" s="168" t="n"/>
      <c r="I863" s="17"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D864" s="180" t="n"/>
      <c r="E864" s="180" t="n"/>
      <c r="F864" s="180" t="n"/>
      <c r="G864" s="180" t="n"/>
      <c r="H864" s="168" t="n"/>
      <c r="I864" s="17"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D865" s="180" t="n"/>
      <c r="E865" s="180" t="n"/>
      <c r="F865" s="180" t="n"/>
      <c r="G865" s="180" t="n"/>
      <c r="H865" s="168"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D866" s="180" t="n"/>
      <c r="E866" s="180" t="n"/>
      <c r="F866" s="180" t="n"/>
      <c r="G866" s="180" t="n"/>
      <c r="H866" s="168" t="n"/>
      <c r="I866" s="17"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D867" s="180" t="n"/>
      <c r="E867" s="180" t="n"/>
      <c r="F867" s="180" t="n"/>
      <c r="G867" s="180" t="n"/>
      <c r="H867" s="168" t="n"/>
      <c r="I867" s="17"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D868" s="180" t="n"/>
      <c r="E868" s="180" t="n"/>
      <c r="F868" s="180" t="n"/>
      <c r="G868" s="180" t="n"/>
      <c r="H868" s="168"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D869" s="180" t="n"/>
      <c r="E869" s="180" t="n"/>
      <c r="F869" s="180" t="n"/>
      <c r="G869" s="180" t="n"/>
      <c r="H869" s="168"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D870" s="180" t="n"/>
      <c r="E870" s="180" t="n"/>
      <c r="F870" s="180" t="n"/>
      <c r="G870" s="180" t="n"/>
      <c r="H870" s="168"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D871" s="180" t="n"/>
      <c r="E871" s="180" t="n"/>
      <c r="F871" s="180" t="n"/>
      <c r="G871" s="180" t="n"/>
      <c r="H871" s="168" t="n"/>
      <c r="I871" s="17"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D872" s="180" t="n"/>
      <c r="E872" s="180" t="n"/>
      <c r="F872" s="180" t="n"/>
      <c r="G872" s="180" t="n"/>
      <c r="H872" s="168" t="n"/>
      <c r="I872" s="17"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D873" s="180" t="n"/>
      <c r="E873" s="180" t="n"/>
      <c r="F873" s="180" t="n"/>
      <c r="G873" s="180" t="n"/>
      <c r="H873" s="168"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D874" s="180" t="n"/>
      <c r="E874" s="180" t="n"/>
      <c r="F874" s="180" t="n"/>
      <c r="G874" s="180" t="n"/>
      <c r="H874" s="168"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D875" s="180" t="n"/>
      <c r="E875" s="180" t="n"/>
      <c r="F875" s="180" t="n"/>
      <c r="G875" s="180" t="n"/>
      <c r="H875" s="168" t="n"/>
      <c r="I875" s="17"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D876" s="180" t="n"/>
      <c r="E876" s="180" t="n"/>
      <c r="F876" s="180" t="n"/>
      <c r="G876" s="180" t="n"/>
      <c r="H876" s="168" t="n"/>
      <c r="I876" s="17"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D877" s="180" t="n"/>
      <c r="E877" s="180" t="n"/>
      <c r="F877" s="180" t="n"/>
      <c r="G877" s="180" t="n"/>
      <c r="H877" s="168"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D878" s="180" t="n"/>
      <c r="E878" s="180" t="n"/>
      <c r="F878" s="180" t="n"/>
      <c r="G878" s="180" t="n"/>
      <c r="H878" s="168"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D879" s="180" t="n"/>
      <c r="E879" s="180" t="n"/>
      <c r="F879" s="180" t="n"/>
      <c r="G879" s="180" t="n"/>
      <c r="H879" s="168"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D880" s="180" t="n"/>
      <c r="E880" s="180" t="n"/>
      <c r="F880" s="180" t="n"/>
      <c r="G880" s="180" t="n"/>
      <c r="H880" s="168" t="n"/>
      <c r="I880" s="17"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D881" s="180" t="n"/>
      <c r="E881" s="180" t="n"/>
      <c r="F881" s="180" t="n"/>
      <c r="G881" s="180" t="n"/>
      <c r="H881" s="168" t="n"/>
      <c r="I881" s="17"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D882" s="180" t="n"/>
      <c r="E882" s="180" t="n"/>
      <c r="F882" s="180" t="n"/>
      <c r="G882" s="180" t="n"/>
      <c r="H882" s="168"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D883" s="180" t="n"/>
      <c r="E883" s="180" t="n"/>
      <c r="F883" s="180" t="n"/>
      <c r="G883" s="180" t="n"/>
      <c r="H883" s="168" t="n"/>
      <c r="I883" s="17"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D884" s="180" t="n"/>
      <c r="E884" s="180" t="n"/>
      <c r="F884" s="180" t="n"/>
      <c r="G884" s="180" t="n"/>
      <c r="H884" s="168" t="n"/>
      <c r="I884" s="17"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D885" s="180" t="n"/>
      <c r="E885" s="180" t="n"/>
      <c r="F885" s="180" t="n"/>
      <c r="G885" s="180" t="n"/>
      <c r="H885" s="168"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D886" s="180" t="n"/>
      <c r="E886" s="180" t="n"/>
      <c r="F886" s="180" t="n"/>
      <c r="G886" s="180" t="n"/>
      <c r="H886" s="168" t="n"/>
      <c r="I886" s="17"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D887" s="180" t="n"/>
      <c r="E887" s="180" t="n"/>
      <c r="F887" s="180" t="n"/>
      <c r="G887" s="180" t="n"/>
      <c r="H887" s="168" t="n"/>
      <c r="I887" s="17"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D888" s="180" t="n"/>
      <c r="E888" s="180" t="n"/>
      <c r="F888" s="180" t="n"/>
      <c r="G888" s="180" t="n"/>
      <c r="H888" s="168"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D889" s="180" t="n"/>
      <c r="E889" s="180" t="n"/>
      <c r="F889" s="180" t="n"/>
      <c r="G889" s="180" t="n"/>
      <c r="H889" s="168" t="n"/>
      <c r="I889" s="17"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D890" s="180" t="n"/>
      <c r="E890" s="180" t="n"/>
      <c r="F890" s="180" t="n"/>
      <c r="G890" s="180" t="n"/>
      <c r="H890" s="168" t="n"/>
      <c r="I890" s="17"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D891" s="180" t="n"/>
      <c r="E891" s="180" t="n"/>
      <c r="F891" s="180" t="n"/>
      <c r="G891" s="180" t="n"/>
      <c r="H891" s="168"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D892" s="180" t="n"/>
      <c r="E892" s="180" t="n"/>
      <c r="F892" s="180" t="n"/>
      <c r="G892" s="180" t="n"/>
      <c r="H892" s="168" t="n"/>
      <c r="I892" s="17"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D893" s="180" t="n"/>
      <c r="E893" s="180" t="n"/>
      <c r="F893" s="180" t="n"/>
      <c r="G893" s="180" t="n"/>
      <c r="H893" s="168" t="n"/>
      <c r="I893" s="17"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D894" s="180" t="n"/>
      <c r="E894" s="180" t="n"/>
      <c r="F894" s="180" t="n"/>
      <c r="G894" s="180" t="n"/>
      <c r="H894" s="168"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D895" s="180" t="n"/>
      <c r="E895" s="180" t="n"/>
      <c r="F895" s="180" t="n"/>
      <c r="G895" s="180" t="n"/>
      <c r="H895" s="168" t="n"/>
      <c r="I895" s="17"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D896" s="180" t="n"/>
      <c r="E896" s="180" t="n"/>
      <c r="F896" s="180" t="n"/>
      <c r="G896" s="180" t="n"/>
      <c r="H896" s="168" t="n"/>
      <c r="I896" s="17"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D897" s="180" t="n"/>
      <c r="E897" s="180" t="n"/>
      <c r="F897" s="180" t="n"/>
      <c r="G897" s="180" t="n"/>
      <c r="H897" s="168"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D898" s="180" t="n"/>
      <c r="E898" s="180" t="n"/>
      <c r="F898" s="180" t="n"/>
      <c r="G898" s="180" t="n"/>
      <c r="H898" s="168" t="n"/>
      <c r="I898" s="17"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D899" s="180" t="n"/>
      <c r="E899" s="180" t="n"/>
      <c r="F899" s="180" t="n"/>
      <c r="G899" s="180" t="n"/>
      <c r="H899" s="168" t="n"/>
      <c r="I899" s="17"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D900" s="180" t="n"/>
      <c r="E900" s="180" t="n"/>
      <c r="F900" s="180" t="n"/>
      <c r="G900" s="180" t="n"/>
      <c r="H900" s="168"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D901" s="180" t="n"/>
      <c r="E901" s="180" t="n"/>
      <c r="F901" s="180" t="n"/>
      <c r="G901" s="180" t="n"/>
      <c r="H901" s="168" t="n"/>
      <c r="I901" s="17"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D902" s="180" t="n"/>
      <c r="E902" s="180" t="n"/>
      <c r="F902" s="180" t="n"/>
      <c r="G902" s="180" t="n"/>
      <c r="H902" s="168" t="n"/>
      <c r="I902" s="17"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D903" s="180" t="n"/>
      <c r="E903" s="180" t="n"/>
      <c r="F903" s="180" t="n"/>
      <c r="G903" s="180" t="n"/>
      <c r="H903" s="168"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D904" s="180" t="n"/>
      <c r="E904" s="180" t="n"/>
      <c r="F904" s="180" t="n"/>
      <c r="G904" s="180" t="n"/>
      <c r="H904" s="168"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D905" s="180" t="n"/>
      <c r="E905" s="180" t="n"/>
      <c r="F905" s="180" t="n"/>
      <c r="G905" s="180" t="n"/>
      <c r="H905" s="168"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D906" s="180" t="n"/>
      <c r="E906" s="180" t="n"/>
      <c r="F906" s="180" t="n"/>
      <c r="G906" s="180" t="n"/>
      <c r="H906" s="168" t="n"/>
      <c r="I906" s="17"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D907" s="180" t="n"/>
      <c r="E907" s="180" t="n"/>
      <c r="F907" s="180" t="n"/>
      <c r="G907" s="180" t="n"/>
      <c r="H907" s="168" t="n"/>
      <c r="I907" s="17"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D908" s="180" t="n"/>
      <c r="E908" s="180" t="n"/>
      <c r="F908" s="180" t="n"/>
      <c r="G908" s="180" t="n"/>
      <c r="H908" s="168"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D909" s="180" t="n"/>
      <c r="E909" s="180" t="n"/>
      <c r="F909" s="180" t="n"/>
      <c r="G909" s="180" t="n"/>
      <c r="H909" s="168"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D910" s="180" t="n"/>
      <c r="E910" s="180" t="n"/>
      <c r="F910" s="180" t="n"/>
      <c r="G910" s="180" t="n"/>
      <c r="H910" s="168"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D911" s="180" t="n"/>
      <c r="E911" s="180" t="n"/>
      <c r="F911" s="180" t="n"/>
      <c r="G911" s="180" t="n"/>
      <c r="H911" s="168"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D912" s="180" t="n"/>
      <c r="E912" s="180" t="n"/>
      <c r="F912" s="180" t="n"/>
      <c r="G912" s="180" t="n"/>
      <c r="H912" s="168" t="n"/>
      <c r="I912" s="17"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D913" s="180" t="n"/>
      <c r="E913" s="180" t="n"/>
      <c r="F913" s="180" t="n"/>
      <c r="G913" s="180" t="n"/>
      <c r="H913" s="168" t="n"/>
      <c r="I913" s="17"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D914" s="180" t="n"/>
      <c r="E914" s="180" t="n"/>
      <c r="F914" s="180" t="n"/>
      <c r="G914" s="180" t="n"/>
      <c r="H914" s="168"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D915" s="180" t="n"/>
      <c r="E915" s="180" t="n"/>
      <c r="F915" s="180" t="n"/>
      <c r="G915" s="180" t="n"/>
      <c r="H915" s="168" t="n"/>
      <c r="I915" s="17"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D916" s="180" t="n"/>
      <c r="E916" s="180" t="n"/>
      <c r="F916" s="180" t="n"/>
      <c r="G916" s="180" t="n"/>
      <c r="H916" s="168" t="n"/>
      <c r="I916" s="17"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D917" s="180" t="n"/>
      <c r="E917" s="180" t="n"/>
      <c r="F917" s="180" t="n"/>
      <c r="G917" s="180" t="n"/>
      <c r="H917" s="168"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D918" s="180" t="n"/>
      <c r="E918" s="180" t="n"/>
      <c r="F918" s="180" t="n"/>
      <c r="G918" s="180" t="n"/>
      <c r="H918" s="168" t="n"/>
      <c r="I918" s="17"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D919" s="180" t="n"/>
      <c r="E919" s="180" t="n"/>
      <c r="F919" s="180" t="n"/>
      <c r="G919" s="180" t="n"/>
      <c r="H919" s="168" t="n"/>
      <c r="I919" s="17"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D920" s="180" t="n"/>
      <c r="E920" s="180" t="n"/>
      <c r="F920" s="180" t="n"/>
      <c r="G920" s="180" t="n"/>
      <c r="H920" s="168"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D921" s="180" t="n"/>
      <c r="E921" s="180" t="n"/>
      <c r="F921" s="180" t="n"/>
      <c r="G921" s="180" t="n"/>
      <c r="H921" s="168"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D922" s="180" t="n"/>
      <c r="E922" s="180" t="n"/>
      <c r="F922" s="180" t="n"/>
      <c r="G922" s="180" t="n"/>
      <c r="H922" s="168"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D923" s="180" t="n"/>
      <c r="E923" s="180" t="n"/>
      <c r="F923" s="180" t="n"/>
      <c r="G923" s="180" t="n"/>
      <c r="H923" s="168"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D924" s="180" t="n"/>
      <c r="E924" s="180" t="n"/>
      <c r="F924" s="180" t="n"/>
      <c r="G924" s="180" t="n"/>
      <c r="H924" s="168" t="n"/>
      <c r="I924" s="17"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D925" s="180" t="n"/>
      <c r="E925" s="180" t="n"/>
      <c r="F925" s="180" t="n"/>
      <c r="G925" s="180" t="n"/>
      <c r="H925" s="168" t="n"/>
      <c r="I925" s="17"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D926" s="180" t="n"/>
      <c r="E926" s="180" t="n"/>
      <c r="F926" s="180" t="n"/>
      <c r="G926" s="180" t="n"/>
      <c r="H926" s="168"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D927" s="180" t="n"/>
      <c r="E927" s="180" t="n"/>
      <c r="F927" s="180" t="n"/>
      <c r="G927" s="180" t="n"/>
      <c r="H927" s="168"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D928" s="180" t="n"/>
      <c r="E928" s="180" t="n"/>
      <c r="F928" s="180" t="n"/>
      <c r="G928" s="180" t="n"/>
      <c r="H928" s="168"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D929" s="180" t="n"/>
      <c r="E929" s="180" t="n"/>
      <c r="F929" s="180" t="n"/>
      <c r="G929" s="180" t="n"/>
      <c r="H929" s="168"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D930" s="180" t="n"/>
      <c r="E930" s="180" t="n"/>
      <c r="F930" s="180" t="n"/>
      <c r="G930" s="180" t="n"/>
      <c r="H930" s="168"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D931" s="180" t="n"/>
      <c r="E931" s="180" t="n"/>
      <c r="F931" s="180" t="n"/>
      <c r="G931" s="180" t="n"/>
      <c r="H931" s="168"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D932" s="180" t="n"/>
      <c r="E932" s="180" t="n"/>
      <c r="F932" s="180" t="n"/>
      <c r="G932" s="180" t="n"/>
      <c r="H932" s="168" t="n"/>
      <c r="I932" s="17"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D933" s="180" t="n"/>
      <c r="E933" s="180" t="n"/>
      <c r="F933" s="180" t="n"/>
      <c r="G933" s="180" t="n"/>
      <c r="H933" s="168" t="n"/>
      <c r="I933" s="17"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D934" s="180" t="n"/>
      <c r="E934" s="180" t="n"/>
      <c r="F934" s="180" t="n"/>
      <c r="G934" s="180" t="n"/>
      <c r="H934" s="168"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D935" s="180" t="n"/>
      <c r="E935" s="180" t="n"/>
      <c r="F935" s="180" t="n"/>
      <c r="G935" s="180" t="n"/>
      <c r="H935" s="168" t="n"/>
      <c r="I935" s="17"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D936" s="180" t="n"/>
      <c r="E936" s="180" t="n"/>
      <c r="F936" s="180" t="n"/>
      <c r="G936" s="180" t="n"/>
      <c r="H936" s="168" t="n"/>
      <c r="I936" s="17"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D937" s="180" t="n"/>
      <c r="E937" s="180" t="n"/>
      <c r="F937" s="180" t="n"/>
      <c r="G937" s="180" t="n"/>
      <c r="H937" s="168"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D938" s="180" t="n"/>
      <c r="E938" s="180" t="n"/>
      <c r="F938" s="180" t="n"/>
      <c r="G938" s="180" t="n"/>
      <c r="H938" s="168" t="n"/>
      <c r="I938" s="17"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D939" s="180" t="n"/>
      <c r="E939" s="180" t="n"/>
      <c r="F939" s="180" t="n"/>
      <c r="G939" s="180" t="n"/>
      <c r="H939" s="168" t="n"/>
      <c r="I939" s="17"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D940" s="180" t="n"/>
      <c r="E940" s="180" t="n"/>
      <c r="F940" s="180" t="n"/>
      <c r="G940" s="180" t="n"/>
      <c r="H940" s="168"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D941" s="180" t="n"/>
      <c r="E941" s="180" t="n"/>
      <c r="F941" s="180" t="n"/>
      <c r="G941" s="180" t="n"/>
      <c r="H941" s="168" t="n"/>
      <c r="I941" s="17"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D942" s="180" t="n"/>
      <c r="E942" s="180" t="n"/>
      <c r="F942" s="180" t="n"/>
      <c r="G942" s="180" t="n"/>
      <c r="H942" s="168" t="n"/>
      <c r="I942" s="17"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D943" s="180" t="n"/>
      <c r="E943" s="180" t="n"/>
      <c r="F943" s="180" t="n"/>
      <c r="G943" s="180" t="n"/>
      <c r="H943" s="168"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D944" s="180" t="n"/>
      <c r="E944" s="180" t="n"/>
      <c r="F944" s="180" t="n"/>
      <c r="G944" s="180" t="n"/>
      <c r="H944" s="168" t="n"/>
      <c r="I944" s="17"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D945" s="180" t="n"/>
      <c r="E945" s="180" t="n"/>
      <c r="F945" s="180" t="n"/>
      <c r="G945" s="180" t="n"/>
      <c r="H945" s="168" t="n"/>
      <c r="I945" s="17"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D946" s="180" t="n"/>
      <c r="E946" s="180" t="n"/>
      <c r="F946" s="180" t="n"/>
      <c r="G946" s="180" t="n"/>
      <c r="H946" s="168"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D947" s="180" t="n"/>
      <c r="E947" s="180" t="n"/>
      <c r="F947" s="180" t="n"/>
      <c r="G947" s="180" t="n"/>
      <c r="H947" s="168"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D948" s="180" t="n"/>
      <c r="E948" s="180" t="n"/>
      <c r="F948" s="180" t="n"/>
      <c r="G948" s="180" t="n"/>
      <c r="H948" s="168" t="n"/>
      <c r="I948" s="17"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D949" s="180" t="n"/>
      <c r="E949" s="180" t="n"/>
      <c r="F949" s="180" t="n"/>
      <c r="G949" s="180" t="n"/>
      <c r="H949" s="168" t="n"/>
      <c r="I949" s="17"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D950" s="180" t="n"/>
      <c r="E950" s="180" t="n"/>
      <c r="F950" s="180" t="n"/>
      <c r="G950" s="180" t="n"/>
      <c r="H950" s="168"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D951" s="180" t="n"/>
      <c r="E951" s="180" t="n"/>
      <c r="F951" s="180" t="n"/>
      <c r="G951" s="180" t="n"/>
      <c r="H951" s="168"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D952" s="180" t="n"/>
      <c r="E952" s="180" t="n"/>
      <c r="F952" s="180" t="n"/>
      <c r="G952" s="180" t="n"/>
      <c r="H952" s="168" t="n"/>
      <c r="I952" s="17"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D953" s="180" t="n"/>
      <c r="E953" s="180" t="n"/>
      <c r="F953" s="180" t="n"/>
      <c r="G953" s="180" t="n"/>
      <c r="H953" s="168" t="n"/>
      <c r="I953" s="17"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D954" s="180" t="n"/>
      <c r="E954" s="180" t="n"/>
      <c r="F954" s="180" t="n"/>
      <c r="G954" s="180" t="n"/>
      <c r="H954" s="168"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D955" s="180" t="n"/>
      <c r="E955" s="180" t="n"/>
      <c r="F955" s="180" t="n"/>
      <c r="G955" s="180" t="n"/>
      <c r="H955" s="168"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D956" s="180" t="n"/>
      <c r="E956" s="180" t="n"/>
      <c r="F956" s="180" t="n"/>
      <c r="G956" s="180" t="n"/>
      <c r="H956" s="168" t="n"/>
      <c r="I956" s="17"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D957" s="180" t="n"/>
      <c r="E957" s="180" t="n"/>
      <c r="F957" s="180" t="n"/>
      <c r="G957" s="180" t="n"/>
      <c r="H957" s="168" t="n"/>
      <c r="I957" s="17"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D958" s="180" t="n"/>
      <c r="E958" s="180" t="n"/>
      <c r="F958" s="180" t="n"/>
      <c r="G958" s="180" t="n"/>
      <c r="H958" s="168" t="n"/>
      <c r="I958" s="17"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D959" s="180" t="n"/>
      <c r="E959" s="180" t="n"/>
      <c r="F959" s="180" t="n"/>
      <c r="G959" s="180" t="n"/>
      <c r="H959" s="168" t="n"/>
      <c r="I959" s="17"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D960" s="180" t="n"/>
      <c r="E960" s="180" t="n"/>
      <c r="F960" s="180" t="n"/>
      <c r="G960" s="180" t="n"/>
      <c r="H960" s="168"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D961" s="180" t="n"/>
      <c r="E961" s="180" t="n"/>
      <c r="F961" s="180" t="n"/>
      <c r="G961" s="180" t="n"/>
      <c r="H961" s="168" t="n"/>
      <c r="I961" s="17"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D962" s="180" t="n"/>
      <c r="E962" s="180" t="n"/>
      <c r="F962" s="180" t="n"/>
      <c r="G962" s="180" t="n"/>
      <c r="H962" s="168" t="n"/>
      <c r="I962" s="17"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D963" s="180" t="n"/>
      <c r="E963" s="180" t="n"/>
      <c r="F963" s="180" t="n"/>
      <c r="G963" s="180" t="n"/>
      <c r="H963" s="168"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D964" s="180" t="n"/>
      <c r="E964" s="180" t="n"/>
      <c r="F964" s="180" t="n"/>
      <c r="G964" s="180" t="n"/>
      <c r="H964" s="168" t="n"/>
      <c r="I964" s="17"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D965" s="180" t="n"/>
      <c r="E965" s="180" t="n"/>
      <c r="F965" s="180" t="n"/>
      <c r="G965" s="180" t="n"/>
      <c r="H965" s="168" t="n"/>
      <c r="I965" s="17"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D966" s="180" t="n"/>
      <c r="E966" s="180" t="n"/>
      <c r="F966" s="180" t="n"/>
      <c r="G966" s="180" t="n"/>
      <c r="H966" s="168"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D967" s="180" t="n"/>
      <c r="E967" s="180" t="n"/>
      <c r="F967" s="180" t="n"/>
      <c r="G967" s="180" t="n"/>
      <c r="H967" s="168" t="n"/>
      <c r="I967" s="17"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D968" s="180" t="n"/>
      <c r="E968" s="180" t="n"/>
      <c r="F968" s="180" t="n"/>
      <c r="G968" s="180" t="n"/>
      <c r="H968" s="168" t="n"/>
      <c r="I968" s="17"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D969" s="180" t="n"/>
      <c r="E969" s="180" t="n"/>
      <c r="F969" s="180" t="n"/>
      <c r="G969" s="180" t="n"/>
      <c r="H969" s="168"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D970" s="180" t="n"/>
      <c r="E970" s="180" t="n"/>
      <c r="F970" s="180" t="n"/>
      <c r="G970" s="180" t="n"/>
      <c r="H970" s="168"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D971" s="180" t="n"/>
      <c r="E971" s="180" t="n"/>
      <c r="F971" s="180" t="n"/>
      <c r="G971" s="180" t="n"/>
      <c r="H971" s="168" t="n"/>
      <c r="I971" s="17"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D972" s="180" t="n"/>
      <c r="E972" s="180" t="n"/>
      <c r="F972" s="180" t="n"/>
      <c r="G972" s="180" t="n"/>
      <c r="H972" s="168" t="n"/>
      <c r="I972" s="17"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D973" s="180" t="n"/>
      <c r="E973" s="180" t="n"/>
      <c r="F973" s="180" t="n"/>
      <c r="G973" s="180" t="n"/>
      <c r="H973" s="168"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D974" s="180" t="n"/>
      <c r="E974" s="180" t="n"/>
      <c r="F974" s="180" t="n"/>
      <c r="G974" s="180" t="n"/>
      <c r="H974" s="168"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D975" s="180" t="n"/>
      <c r="E975" s="180" t="n"/>
      <c r="F975" s="180" t="n"/>
      <c r="G975" s="180" t="n"/>
      <c r="H975" s="168"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D976" s="180" t="n"/>
      <c r="E976" s="180" t="n"/>
      <c r="F976" s="180" t="n"/>
      <c r="G976" s="180" t="n"/>
      <c r="H976" s="168"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D977" s="180" t="n"/>
      <c r="E977" s="180" t="n"/>
      <c r="F977" s="180" t="n"/>
      <c r="G977" s="180" t="n"/>
      <c r="H977" s="168"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D978" s="180" t="n"/>
      <c r="E978" s="180" t="n"/>
      <c r="F978" s="180" t="n"/>
      <c r="G978" s="180" t="n"/>
      <c r="H978" s="168"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D979" s="180" t="n"/>
      <c r="E979" s="180" t="n"/>
      <c r="F979" s="180" t="n"/>
      <c r="G979" s="180" t="n"/>
      <c r="H979" s="168" t="n"/>
      <c r="I979" s="17"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D980" s="180" t="n"/>
      <c r="E980" s="180" t="n"/>
      <c r="F980" s="180" t="n"/>
      <c r="G980" s="180" t="n"/>
      <c r="H980" s="168" t="n"/>
      <c r="I980" s="17"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D981" s="180" t="n"/>
      <c r="E981" s="180" t="n"/>
      <c r="F981" s="180" t="n"/>
      <c r="G981" s="180" t="n"/>
      <c r="H981" s="168"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D982" s="180" t="n"/>
      <c r="E982" s="180" t="n"/>
      <c r="F982" s="180" t="n"/>
      <c r="G982" s="180" t="n"/>
      <c r="H982" s="168"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D983" s="180" t="n"/>
      <c r="E983" s="180" t="n"/>
      <c r="F983" s="180" t="n"/>
      <c r="G983" s="180" t="n"/>
      <c r="H983" s="168" t="n"/>
      <c r="I983" s="17"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D984" s="180" t="n"/>
      <c r="E984" s="180" t="n"/>
      <c r="F984" s="180" t="n"/>
      <c r="G984" s="180" t="n"/>
      <c r="H984" s="168" t="n"/>
      <c r="I984" s="17"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D985" s="180" t="n"/>
      <c r="E985" s="180" t="n"/>
      <c r="F985" s="180" t="n"/>
      <c r="G985" s="180" t="n"/>
      <c r="H985" s="168"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D986" s="180" t="n"/>
      <c r="E986" s="180" t="n"/>
      <c r="F986" s="180" t="n"/>
      <c r="G986" s="180" t="n"/>
      <c r="H986" s="168" t="n"/>
      <c r="I986" s="17"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D987" s="180" t="n"/>
      <c r="E987" s="180" t="n"/>
      <c r="F987" s="180" t="n"/>
      <c r="G987" s="180" t="n"/>
      <c r="H987" s="168" t="n"/>
      <c r="I987" s="17"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D988" s="180" t="n"/>
      <c r="E988" s="180" t="n"/>
      <c r="F988" s="180" t="n"/>
      <c r="G988" s="180" t="n"/>
      <c r="H988" s="168"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D989" s="180" t="n"/>
      <c r="E989" s="180" t="n"/>
      <c r="F989" s="180" t="n"/>
      <c r="G989" s="180" t="n"/>
      <c r="H989" s="168" t="n"/>
      <c r="I989" s="17"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D990" s="180" t="n"/>
      <c r="E990" s="180" t="n"/>
      <c r="F990" s="180" t="n"/>
      <c r="G990" s="180" t="n"/>
      <c r="H990" s="168" t="n"/>
      <c r="I990" s="17"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D991" s="180" t="n"/>
      <c r="E991" s="180" t="n"/>
      <c r="F991" s="180" t="n"/>
      <c r="G991" s="180" t="n"/>
      <c r="H991" s="168"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D992" s="180" t="n"/>
      <c r="E992" s="180" t="n"/>
      <c r="F992" s="180" t="n"/>
      <c r="G992" s="180" t="n"/>
      <c r="H992" s="168" t="n"/>
      <c r="I992" s="17"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D993" s="180" t="n"/>
      <c r="E993" s="180" t="n"/>
      <c r="F993" s="180" t="n"/>
      <c r="G993" s="180" t="n"/>
      <c r="H993" s="168" t="n"/>
      <c r="I993" s="17"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D994" s="180" t="n"/>
      <c r="E994" s="180" t="n"/>
      <c r="F994" s="180" t="n"/>
      <c r="G994" s="180" t="n"/>
      <c r="H994" s="168"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D995" s="180" t="n"/>
      <c r="E995" s="180" t="n"/>
      <c r="F995" s="180" t="n"/>
      <c r="G995" s="180" t="n"/>
      <c r="H995" s="168" t="n"/>
      <c r="I995" s="17"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D996" s="180" t="n"/>
      <c r="E996" s="180" t="n"/>
      <c r="F996" s="180" t="n"/>
      <c r="G996" s="180" t="n"/>
      <c r="H996" s="168" t="n"/>
      <c r="I996" s="17"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D997" s="180" t="n"/>
      <c r="E997" s="180" t="n"/>
      <c r="F997" s="180" t="n"/>
      <c r="G997" s="180" t="n"/>
      <c r="H997" s="168"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D998" s="180" t="n"/>
      <c r="E998" s="180" t="n"/>
      <c r="F998" s="180" t="n"/>
      <c r="G998" s="180" t="n"/>
      <c r="H998" s="168"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D999" s="180" t="n"/>
      <c r="E999" s="180" t="n"/>
      <c r="F999" s="180" t="n"/>
      <c r="G999" s="180" t="n"/>
      <c r="H999" s="168"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D1000" s="180" t="n"/>
      <c r="E1000" s="180" t="n"/>
      <c r="F1000" s="180" t="n"/>
      <c r="G1000" s="180" t="n"/>
      <c r="H1000" s="168"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D1001" s="180" t="n"/>
      <c r="E1001" s="180" t="n"/>
      <c r="F1001" s="180" t="n"/>
      <c r="G1001" s="180" t="n"/>
      <c r="H1001" s="168" t="n"/>
      <c r="I1001" s="17"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D1002" s="180" t="n"/>
      <c r="E1002" s="180" t="n"/>
      <c r="F1002" s="180" t="n"/>
      <c r="G1002" s="180" t="n"/>
      <c r="H1002" s="168" t="n"/>
      <c r="I1002" s="17"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row r="1003">
      <c r="D1003" s="180" t="n"/>
      <c r="E1003" s="180" t="n"/>
      <c r="F1003" s="180" t="n"/>
      <c r="G1003" s="180" t="n"/>
      <c r="H1003" s="168"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c r="AD1003" s="17" t="n"/>
    </row>
    <row r="1004">
      <c r="D1004" s="180" t="n"/>
      <c r="E1004" s="180" t="n"/>
      <c r="F1004" s="180" t="n"/>
      <c r="G1004" s="180" t="n"/>
      <c r="H1004" s="168" t="n"/>
      <c r="I1004" s="17"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c r="AD1004" s="17" t="n"/>
    </row>
    <row r="1005">
      <c r="D1005" s="180" t="n"/>
      <c r="E1005" s="180" t="n"/>
      <c r="F1005" s="180" t="n"/>
      <c r="G1005" s="180" t="n"/>
      <c r="H1005" s="168" t="n"/>
      <c r="I1005" s="17"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c r="AB1005" s="17" t="n"/>
      <c r="AC1005" s="17" t="n"/>
      <c r="AD1005" s="17" t="n"/>
    </row>
    <row r="1006">
      <c r="D1006" s="180" t="n"/>
      <c r="E1006" s="180" t="n"/>
      <c r="F1006" s="180" t="n"/>
      <c r="G1006" s="180" t="n"/>
      <c r="H1006" s="168"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17" t="n"/>
      <c r="AD1006" s="17" t="n"/>
    </row>
    <row r="1007">
      <c r="D1007" s="180" t="n"/>
      <c r="E1007" s="180" t="n"/>
      <c r="F1007" s="180" t="n"/>
      <c r="G1007" s="180" t="n"/>
      <c r="H1007" s="168" t="n"/>
      <c r="I1007" s="17" t="n"/>
      <c r="J1007" s="17" t="n"/>
      <c r="K1007" s="17" t="n"/>
      <c r="L1007" s="17" t="n"/>
      <c r="M1007" s="17" t="n"/>
      <c r="N1007" s="17" t="n"/>
      <c r="O1007" s="17" t="n"/>
      <c r="P1007" s="17" t="n"/>
      <c r="Q1007" s="17" t="n"/>
      <c r="R1007" s="17" t="n"/>
      <c r="S1007" s="17" t="n"/>
      <c r="T1007" s="17" t="n"/>
      <c r="U1007" s="17" t="n"/>
      <c r="V1007" s="17" t="n"/>
      <c r="W1007" s="17" t="n"/>
      <c r="X1007" s="17" t="n"/>
      <c r="Y1007" s="17" t="n"/>
      <c r="Z1007" s="17" t="n"/>
      <c r="AA1007" s="17" t="n"/>
      <c r="AB1007" s="17" t="n"/>
      <c r="AC1007" s="17" t="n"/>
      <c r="AD1007" s="17" t="n"/>
    </row>
    <row r="1008">
      <c r="D1008" s="180" t="n"/>
      <c r="E1008" s="180" t="n"/>
      <c r="F1008" s="180" t="n"/>
      <c r="G1008" s="180" t="n"/>
      <c r="H1008" s="168" t="n"/>
      <c r="I1008" s="17" t="n"/>
      <c r="J1008" s="17" t="n"/>
      <c r="K1008" s="17" t="n"/>
      <c r="L1008" s="17" t="n"/>
      <c r="M1008" s="17" t="n"/>
      <c r="N1008" s="17" t="n"/>
      <c r="O1008" s="17" t="n"/>
      <c r="P1008" s="17" t="n"/>
      <c r="Q1008" s="17" t="n"/>
      <c r="R1008" s="17" t="n"/>
      <c r="S1008" s="17" t="n"/>
      <c r="T1008" s="17" t="n"/>
      <c r="U1008" s="17" t="n"/>
      <c r="V1008" s="17" t="n"/>
      <c r="W1008" s="17" t="n"/>
      <c r="X1008" s="17" t="n"/>
      <c r="Y1008" s="17" t="n"/>
      <c r="Z1008" s="17" t="n"/>
      <c r="AA1008" s="17" t="n"/>
      <c r="AB1008" s="17" t="n"/>
      <c r="AC1008" s="17" t="n"/>
      <c r="AD1008" s="17" t="n"/>
    </row>
    <row r="1009">
      <c r="D1009" s="180" t="n"/>
      <c r="E1009" s="180" t="n"/>
      <c r="F1009" s="180" t="n"/>
      <c r="G1009" s="180" t="n"/>
      <c r="H1009" s="168"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17" t="n"/>
      <c r="AD1009" s="17" t="n"/>
    </row>
    <row r="1010">
      <c r="D1010" s="180" t="n"/>
      <c r="E1010" s="180" t="n"/>
      <c r="F1010" s="180" t="n"/>
      <c r="G1010" s="180" t="n"/>
      <c r="H1010" s="168" t="n"/>
      <c r="I1010" s="17" t="n"/>
      <c r="J1010" s="17" t="n"/>
      <c r="K1010" s="17" t="n"/>
      <c r="L1010" s="17" t="n"/>
      <c r="M1010" s="17" t="n"/>
      <c r="N1010" s="17" t="n"/>
      <c r="O1010" s="17" t="n"/>
      <c r="P1010" s="17" t="n"/>
      <c r="Q1010" s="17" t="n"/>
      <c r="R1010" s="17" t="n"/>
      <c r="S1010" s="17" t="n"/>
      <c r="T1010" s="17" t="n"/>
      <c r="U1010" s="17" t="n"/>
      <c r="V1010" s="17" t="n"/>
      <c r="W1010" s="17" t="n"/>
      <c r="X1010" s="17" t="n"/>
      <c r="Y1010" s="17" t="n"/>
      <c r="Z1010" s="17" t="n"/>
      <c r="AA1010" s="17" t="n"/>
      <c r="AB1010" s="17" t="n"/>
      <c r="AC1010" s="17" t="n"/>
      <c r="AD1010" s="17" t="n"/>
    </row>
    <row r="1011">
      <c r="D1011" s="180" t="n"/>
      <c r="E1011" s="180" t="n"/>
      <c r="F1011" s="180" t="n"/>
      <c r="G1011" s="180" t="n"/>
      <c r="H1011" s="168" t="n"/>
      <c r="I1011" s="17" t="n"/>
      <c r="J1011" s="17" t="n"/>
      <c r="K1011" s="17" t="n"/>
      <c r="L1011" s="17" t="n"/>
      <c r="M1011" s="17" t="n"/>
      <c r="N1011" s="17" t="n"/>
      <c r="O1011" s="17" t="n"/>
      <c r="P1011" s="17" t="n"/>
      <c r="Q1011" s="17" t="n"/>
      <c r="R1011" s="17" t="n"/>
      <c r="S1011" s="17" t="n"/>
      <c r="T1011" s="17" t="n"/>
      <c r="U1011" s="17" t="n"/>
      <c r="V1011" s="17" t="n"/>
      <c r="W1011" s="17" t="n"/>
      <c r="X1011" s="17" t="n"/>
      <c r="Y1011" s="17" t="n"/>
      <c r="Z1011" s="17" t="n"/>
      <c r="AA1011" s="17" t="n"/>
      <c r="AB1011" s="17" t="n"/>
      <c r="AC1011" s="17" t="n"/>
      <c r="AD1011" s="17" t="n"/>
    </row>
    <row r="1012">
      <c r="D1012" s="180" t="n"/>
      <c r="E1012" s="180" t="n"/>
      <c r="F1012" s="180" t="n"/>
      <c r="G1012" s="180" t="n"/>
      <c r="H1012" s="168"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17" t="n"/>
      <c r="AD1012" s="17" t="n"/>
    </row>
    <row r="1013">
      <c r="D1013" s="180" t="n"/>
      <c r="E1013" s="180" t="n"/>
      <c r="F1013" s="180" t="n"/>
      <c r="G1013" s="180" t="n"/>
      <c r="H1013" s="168" t="n"/>
      <c r="I1013" s="17" t="n"/>
      <c r="J1013" s="17" t="n"/>
      <c r="K1013" s="17" t="n"/>
      <c r="L1013" s="17" t="n"/>
      <c r="M1013" s="17" t="n"/>
      <c r="N1013" s="17" t="n"/>
      <c r="O1013" s="17" t="n"/>
      <c r="P1013" s="17" t="n"/>
      <c r="Q1013" s="17" t="n"/>
      <c r="R1013" s="17" t="n"/>
      <c r="S1013" s="17" t="n"/>
      <c r="T1013" s="17" t="n"/>
      <c r="U1013" s="17" t="n"/>
      <c r="V1013" s="17" t="n"/>
      <c r="W1013" s="17" t="n"/>
      <c r="X1013" s="17" t="n"/>
      <c r="Y1013" s="17" t="n"/>
      <c r="Z1013" s="17" t="n"/>
      <c r="AA1013" s="17" t="n"/>
      <c r="AB1013" s="17" t="n"/>
      <c r="AC1013" s="17" t="n"/>
      <c r="AD1013" s="17" t="n"/>
    </row>
    <row r="1014">
      <c r="D1014" s="180" t="n"/>
      <c r="E1014" s="180" t="n"/>
      <c r="F1014" s="180" t="n"/>
      <c r="G1014" s="180" t="n"/>
      <c r="H1014" s="168" t="n"/>
      <c r="I1014" s="17" t="n"/>
      <c r="J1014" s="17" t="n"/>
      <c r="K1014" s="17" t="n"/>
      <c r="L1014" s="17" t="n"/>
      <c r="M1014" s="17" t="n"/>
      <c r="N1014" s="17" t="n"/>
      <c r="O1014" s="17" t="n"/>
      <c r="P1014" s="17" t="n"/>
      <c r="Q1014" s="17" t="n"/>
      <c r="R1014" s="17" t="n"/>
      <c r="S1014" s="17" t="n"/>
      <c r="T1014" s="17" t="n"/>
      <c r="U1014" s="17" t="n"/>
      <c r="V1014" s="17" t="n"/>
      <c r="W1014" s="17" t="n"/>
      <c r="X1014" s="17" t="n"/>
      <c r="Y1014" s="17" t="n"/>
      <c r="Z1014" s="17" t="n"/>
      <c r="AA1014" s="17" t="n"/>
      <c r="AB1014" s="17" t="n"/>
      <c r="AC1014" s="17" t="n"/>
      <c r="AD1014" s="17" t="n"/>
    </row>
    <row r="1015">
      <c r="D1015" s="180" t="n"/>
      <c r="E1015" s="180" t="n"/>
      <c r="F1015" s="180" t="n"/>
      <c r="G1015" s="180" t="n"/>
      <c r="H1015" s="168"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7" t="n"/>
      <c r="AD1015" s="17" t="n"/>
    </row>
    <row r="1016">
      <c r="D1016" s="180" t="n"/>
      <c r="E1016" s="180" t="n"/>
      <c r="F1016" s="180" t="n"/>
      <c r="G1016" s="180" t="n"/>
      <c r="H1016" s="168" t="n"/>
      <c r="I1016" s="17" t="n"/>
      <c r="J1016" s="17" t="n"/>
      <c r="K1016" s="17" t="n"/>
      <c r="L1016" s="17" t="n"/>
      <c r="M1016" s="17" t="n"/>
      <c r="N1016" s="17" t="n"/>
      <c r="O1016" s="17" t="n"/>
      <c r="P1016" s="17" t="n"/>
      <c r="Q1016" s="17" t="n"/>
      <c r="R1016" s="17" t="n"/>
      <c r="S1016" s="17" t="n"/>
      <c r="T1016" s="17" t="n"/>
      <c r="U1016" s="17" t="n"/>
      <c r="V1016" s="17" t="n"/>
      <c r="W1016" s="17" t="n"/>
      <c r="X1016" s="17" t="n"/>
      <c r="Y1016" s="17" t="n"/>
      <c r="Z1016" s="17" t="n"/>
      <c r="AA1016" s="17" t="n"/>
      <c r="AB1016" s="17" t="n"/>
      <c r="AC1016" s="17" t="n"/>
      <c r="AD1016" s="17" t="n"/>
    </row>
    <row r="1017">
      <c r="D1017" s="180" t="n"/>
      <c r="E1017" s="180" t="n"/>
      <c r="F1017" s="180" t="n"/>
      <c r="G1017" s="180" t="n"/>
      <c r="H1017" s="168" t="n"/>
      <c r="I1017" s="17" t="n"/>
      <c r="J1017" s="17" t="n"/>
      <c r="K1017" s="17" t="n"/>
      <c r="L1017" s="17" t="n"/>
      <c r="M1017" s="17" t="n"/>
      <c r="N1017" s="17" t="n"/>
      <c r="O1017" s="17" t="n"/>
      <c r="P1017" s="17" t="n"/>
      <c r="Q1017" s="17" t="n"/>
      <c r="R1017" s="17" t="n"/>
      <c r="S1017" s="17" t="n"/>
      <c r="T1017" s="17" t="n"/>
      <c r="U1017" s="17" t="n"/>
      <c r="V1017" s="17" t="n"/>
      <c r="W1017" s="17" t="n"/>
      <c r="X1017" s="17" t="n"/>
      <c r="Y1017" s="17" t="n"/>
      <c r="Z1017" s="17" t="n"/>
      <c r="AA1017" s="17" t="n"/>
      <c r="AB1017" s="17" t="n"/>
      <c r="AC1017" s="17" t="n"/>
      <c r="AD1017" s="17" t="n"/>
    </row>
  </sheetData>
  <autoFilter ref="$C$2:$J$32"/>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AD968"/>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75.38" customWidth="1" style="178" min="8" max="8"/>
    <col width="50.13" customWidth="1" style="178" min="9" max="30"/>
  </cols>
  <sheetData>
    <row r="1">
      <c r="A1" s="161" t="inlineStr">
        <is>
          <t>⛊</t>
        </is>
      </c>
      <c r="B1" s="164" t="n"/>
      <c r="C1" s="161" t="n"/>
      <c r="D1" s="154" t="n"/>
      <c r="E1" s="154" t="n"/>
      <c r="F1" s="154" t="n"/>
      <c r="G1" s="154" t="n"/>
      <c r="H1" s="154" t="n"/>
      <c r="I1" s="154"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65"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5"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Imbueo (Imprégner)</t>
        </is>
      </c>
      <c r="B3" s="114" t="inlineStr">
        <is>
          <t>Borimbue (Bor + imbue)</t>
        </is>
      </c>
      <c r="C3" s="114" t="inlineStr">
        <is>
          <t>Imprégnation</t>
        </is>
      </c>
      <c r="D3" s="180" t="inlineStr">
        <is>
          <t>Interruption</t>
        </is>
      </c>
      <c r="E3" s="180" t="inlineStr">
        <is>
          <t>Cible</t>
        </is>
      </c>
      <c r="F3" s="180" t="n">
        <v>2</v>
      </c>
      <c r="G3" s="180" t="n">
        <v>2</v>
      </c>
      <c r="H3" s="168" t="inlineStr">
        <is>
          <t>Génère un effet qui augmente la difficulté arcanique d'un autre sort en cours de lancement de [Magnitude/5]</t>
        </is>
      </c>
      <c r="I3" s="61" t="inlineStr">
        <is>
          <t>🔮 Magie: Borimbueirn</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Deverto (Détourner)</t>
        </is>
      </c>
      <c r="B4" s="114" t="inlineStr">
        <is>
          <t>Brivert (Bri + vert)</t>
        </is>
      </c>
      <c r="C4" s="169" t="inlineStr">
        <is>
          <t>Déviation</t>
        </is>
      </c>
      <c r="D4" s="180" t="inlineStr">
        <is>
          <t>Interruption</t>
        </is>
      </c>
      <c r="E4" s="180" t="inlineStr">
        <is>
          <t>Cible</t>
        </is>
      </c>
      <c r="F4" s="180" t="n">
        <v>2</v>
      </c>
      <c r="G4" s="180" t="n">
        <v>2</v>
      </c>
      <c r="H4" s="168" t="inlineStr">
        <is>
          <t>Génère un effet qui génère [Magnitude] de la déviation physique ou mentale chez la cible lorsqu'elle est la cible d'une attaque ou tactique physique ou mentale (selon la clé), la clé de magie permet donc de générer de la déviation à l'égard de toute forme de magie</t>
        </is>
      </c>
      <c r="I4" s="61" t="inlineStr">
        <is>
          <t>🛡️ Guerre: Brivertorr, 🧩 Mental: Brivertend, 🔮 Magie: Briverteirn</t>
        </is>
      </c>
      <c r="J4" s="17">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Minuo (Diminuer)</t>
        </is>
      </c>
      <c r="B5" s="128" t="inlineStr">
        <is>
          <t>Basminu (Bas + minu)</t>
        </is>
      </c>
      <c r="C5" s="169" t="inlineStr">
        <is>
          <t>Réduction</t>
        </is>
      </c>
      <c r="D5" s="180" t="inlineStr">
        <is>
          <t>Interruption</t>
        </is>
      </c>
      <c r="E5" s="180" t="inlineStr">
        <is>
          <t>Cible</t>
        </is>
      </c>
      <c r="F5" s="180" t="n">
        <v>2</v>
      </c>
      <c r="G5" s="180" t="n">
        <v>2</v>
      </c>
      <c r="H5" s="168" t="inlineStr">
        <is>
          <t>Génère un effet qui réduit la magnitude de [Magnitude] le niveau du sort qui affecte la cible</t>
        </is>
      </c>
      <c r="I5" s="61" t="inlineStr">
        <is>
          <t>✡️ Arcane: Basminuys</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Fallo (Tromper)</t>
        </is>
      </c>
      <c r="B6" s="128" t="inlineStr">
        <is>
          <t>Brenfallo (Bren + fallo)</t>
        </is>
      </c>
      <c r="C6" s="114" t="inlineStr">
        <is>
          <t>Désenchantement</t>
        </is>
      </c>
      <c r="D6" s="180" t="inlineStr">
        <is>
          <t>Pouvoir</t>
        </is>
      </c>
      <c r="E6" s="180" t="inlineStr">
        <is>
          <t>Lieu/Cible</t>
        </is>
      </c>
      <c r="F6" s="180" t="n">
        <v>2</v>
      </c>
      <c r="G6" s="180" t="n">
        <v>2</v>
      </c>
      <c r="H6" s="168" t="inlineStr">
        <is>
          <t>Génère un effet qui provoque une décharge de [Magnitude/2] à tous les enchantements affectant la cible (lieu ou cible)</t>
        </is>
      </c>
      <c r="I6" s="61" t="inlineStr">
        <is>
          <t>🪷 Nature: Brenfalloeiln</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Premo (Presser, supprimer)</t>
        </is>
      </c>
      <c r="B7" s="128" t="inlineStr">
        <is>
          <t>Barpremo (Bar + premo)</t>
        </is>
      </c>
      <c r="C7" s="169" t="inlineStr">
        <is>
          <t>Suppression</t>
        </is>
      </c>
      <c r="D7" s="180" t="inlineStr">
        <is>
          <t>Pouvoir</t>
        </is>
      </c>
      <c r="E7" s="180" t="inlineStr">
        <is>
          <t>Cible</t>
        </is>
      </c>
      <c r="F7" s="180" t="n">
        <v>2</v>
      </c>
      <c r="G7" s="180" t="n">
        <v>2</v>
      </c>
      <c r="H7" s="168" t="inlineStr">
        <is>
          <t>Génère un effet qui provoque une décharge de [Magnitude] à un enchantement ciblé</t>
        </is>
      </c>
      <c r="I7" s="61" t="inlineStr">
        <is>
          <t>✡️ Arcane: Barpremoys</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Vitio (Corrompre)</t>
        </is>
      </c>
      <c r="B8" s="114" t="inlineStr">
        <is>
          <t>Borviti (Bor + viti)</t>
        </is>
      </c>
      <c r="C8" s="169" t="inlineStr">
        <is>
          <t>Corruption</t>
        </is>
      </c>
      <c r="D8" s="180" t="inlineStr">
        <is>
          <t>Pouvoir</t>
        </is>
      </c>
      <c r="E8" s="180" t="inlineStr">
        <is>
          <t>Cible</t>
        </is>
      </c>
      <c r="F8" s="180" t="n">
        <v>2</v>
      </c>
      <c r="G8" s="180" t="n">
        <v>2</v>
      </c>
      <c r="H8" s="168" t="inlineStr">
        <is>
          <t>Génère un effet qui retire jusqu'à [Magnitude/2] charges à un enchantement positif ciblé, la cible contracte à la place une condition négative (issus du répertoire d'un des domaines naturels : Nature, toxique ou bois), la cible peux réaliser un test de sauvegarde concernant cette condition</t>
        </is>
      </c>
      <c r="I8" s="61" t="inlineStr">
        <is>
          <t>☢️ Toxique: Borvitiex</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Muto (Changer)</t>
        </is>
      </c>
      <c r="B9" s="128" t="inlineStr">
        <is>
          <t>Basmutatio (Bas + mutatio)</t>
        </is>
      </c>
      <c r="C9" s="169" t="inlineStr">
        <is>
          <t>Convertion</t>
        </is>
      </c>
      <c r="D9" s="180" t="inlineStr">
        <is>
          <t>Pouvoir</t>
        </is>
      </c>
      <c r="E9" s="180" t="inlineStr">
        <is>
          <t>Cible</t>
        </is>
      </c>
      <c r="F9" s="180" t="n">
        <v>2</v>
      </c>
      <c r="G9" s="180" t="n">
        <v>2</v>
      </c>
      <c r="H9" s="168" t="inlineStr">
        <is>
          <t>Génère un effet qui retire jusqu'à [Magnitude/2] charges à un enchantement négatif ciblé, la cible contracte à la place une condition positif (issus du répertoire d'un des domaines naturels : Nature, toxique ou bois)</t>
        </is>
      </c>
      <c r="I9" s="61" t="inlineStr">
        <is>
          <t>🪷 Nature: Basmutatioeiln</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Confisco (Confisquer)</t>
        </is>
      </c>
      <c r="B10" s="114" t="inlineStr">
        <is>
          <t>Brinfisc (Bri + fisc)</t>
        </is>
      </c>
      <c r="C10" s="114" t="inlineStr">
        <is>
          <t>Confiscation</t>
        </is>
      </c>
      <c r="D10" s="180" t="inlineStr">
        <is>
          <t>Pouvoir</t>
        </is>
      </c>
      <c r="E10" s="180" t="inlineStr">
        <is>
          <t>Cible</t>
        </is>
      </c>
      <c r="F10" s="180" t="n">
        <v>2</v>
      </c>
      <c r="G10" s="180" t="n">
        <v>2</v>
      </c>
      <c r="H10" s="158" t="inlineStr">
        <is>
          <t>Génère un effet qui octroie le contrôle de l'enchantement ciblé si ce dernier a une charge restante inférieure à [Magnitude], prendre le contrôle d'un enchantement n'y met pas fin ou ne permet pas de le déplacer, cependant une invocation considère les ordres de ce nouveau maitre à la place par example (voir les règles des Arcanes)</t>
        </is>
      </c>
      <c r="I10" s="61" t="inlineStr">
        <is>
          <t>🔮 Magie: Brinfisceirn</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Locus (Lieu)</t>
        </is>
      </c>
      <c r="B11" s="128" t="inlineStr">
        <is>
          <t>Barlocus (Bar + locus)</t>
        </is>
      </c>
      <c r="C11" s="147" t="inlineStr">
        <is>
          <t>Délocalisation</t>
        </is>
      </c>
      <c r="D11" s="180" t="inlineStr">
        <is>
          <t>Pouvoir</t>
        </is>
      </c>
      <c r="E11" s="180" t="inlineStr">
        <is>
          <t>Cible</t>
        </is>
      </c>
      <c r="F11" s="180" t="n">
        <v>2</v>
      </c>
      <c r="G11" s="180" t="n">
        <v>2</v>
      </c>
      <c r="H11" s="158" t="inlineStr">
        <is>
          <t>Génère un effet qui permet de déplacer l'enchantement de cible (qui doit rester une cible valide au regard du sort à son origine) si ce dernier a une charge restante inférieure à [Magnitude], déplacer le contrôle d'un enchantement n'en donne pas le contrôle, on ne peux déplacer un enchantement d'invocation (voir les règles des Arcanes)</t>
        </is>
      </c>
      <c r="I11" s="61" t="inlineStr">
        <is>
          <t>🔮 Magie: Barlocuseirn</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Casso (Détruire, annuler)</t>
        </is>
      </c>
      <c r="B12" s="128" t="inlineStr">
        <is>
          <t>Belcasso (Bel + casso)</t>
        </is>
      </c>
      <c r="C12" s="114" t="inlineStr">
        <is>
          <t>Annulation</t>
        </is>
      </c>
      <c r="D12" s="180" t="inlineStr">
        <is>
          <t>Interruption</t>
        </is>
      </c>
      <c r="E12" s="180" t="inlineStr">
        <is>
          <t>Cible</t>
        </is>
      </c>
      <c r="F12" s="180" t="n">
        <v>2</v>
      </c>
      <c r="G12" s="180" t="n">
        <v>2</v>
      </c>
      <c r="H12" s="158" t="inlineStr">
        <is>
          <t>Génère un effet qui annule l'action à venir de la cible cette dernière a moins de [Magnitude] en endurance actuelle, un test de sauvegarde de détermination peux permettre de réduire les effets, l'action entreprise est perdue si annulée</t>
        </is>
      </c>
      <c r="I12" s="61" t="inlineStr">
        <is>
          <t>⚜️ Charme: Belcassoynh</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Ago (Agir)</t>
        </is>
      </c>
      <c r="B13" s="128" t="inlineStr">
        <is>
          <t>Basago (Bas + ago)</t>
        </is>
      </c>
      <c r="C13" s="169" t="inlineStr">
        <is>
          <t>Rétroaction</t>
        </is>
      </c>
      <c r="D13" s="180" t="inlineStr">
        <is>
          <t>Interruption</t>
        </is>
      </c>
      <c r="E13" s="180" t="inlineStr">
        <is>
          <t>Cible</t>
        </is>
      </c>
      <c r="F13" s="180" t="n">
        <v>4</v>
      </c>
      <c r="G13" s="180" t="n">
        <v>4</v>
      </c>
      <c r="H13" s="158" t="inlineStr">
        <is>
          <t>Génère un effet qui retourne l'action à venir de la cible contre elle même à moins qu'elle ne dispose de [Magnitude/2] en endurance actuelle, un test de sauvegarde de détermination peux permettre de réduire les effets</t>
        </is>
      </c>
      <c r="I13" s="61" t="inlineStr">
        <is>
          <t>⚜️ Charme: Basagoynh</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Tego (Protéger, couvrir)</t>
        </is>
      </c>
      <c r="B14" s="128" t="inlineStr">
        <is>
          <t>Brentu (Bren + tu)</t>
        </is>
      </c>
      <c r="C14" s="169" t="inlineStr">
        <is>
          <t>Protection</t>
        </is>
      </c>
      <c r="D14" s="180" t="inlineStr">
        <is>
          <t>Barrière</t>
        </is>
      </c>
      <c r="E14" s="180" t="inlineStr">
        <is>
          <t>Cible</t>
        </is>
      </c>
      <c r="F14" s="180" t="n">
        <v>2</v>
      </c>
      <c r="G14" s="180" t="n">
        <v>2</v>
      </c>
      <c r="H14" s="168" t="inlineStr">
        <is>
          <t>Génère un enchantement neutre de type barrière physique pouvant absorber jusqu'à [Magnitude] dégats (attention car les barrières s'appliquent avant la réduction de dégats et autre ressors défensif des cibles)</t>
        </is>
      </c>
      <c r="I14" s="61" t="inlineStr">
        <is>
          <t>✡️ Arcane: Brentuys</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Servo (Sauver, garder)</t>
        </is>
      </c>
      <c r="B15" s="114" t="inlineStr">
        <is>
          <t>Borserv (Bor + serv)</t>
        </is>
      </c>
      <c r="C15" s="169" t="inlineStr">
        <is>
          <t>Préservation</t>
        </is>
      </c>
      <c r="D15" s="180" t="inlineStr">
        <is>
          <t>Barrière</t>
        </is>
      </c>
      <c r="E15" s="180" t="inlineStr">
        <is>
          <t>Cible</t>
        </is>
      </c>
      <c r="F15" s="180" t="n">
        <v>2</v>
      </c>
      <c r="G15" s="180" t="n">
        <v>2</v>
      </c>
      <c r="H15" s="168" t="inlineStr">
        <is>
          <t>Génère un enchantement neutre de type barrière mentale pouvant absorber jusqu'à [Magnitude] dégats (attention car les barrières s'appliquent avant la réduction de dégats et autre ressors défensif des cibles)</t>
        </is>
      </c>
      <c r="I15" s="61" t="inlineStr">
        <is>
          <t>✡️ Arcane: Borservys</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Sorbeo (Boire, aspirer)</t>
        </is>
      </c>
      <c r="B16" s="128" t="inlineStr">
        <is>
          <t>Belsorb (Bel + sorb)</t>
        </is>
      </c>
      <c r="C16" s="169" t="inlineStr">
        <is>
          <t>Absorption</t>
        </is>
      </c>
      <c r="D16" s="180" t="inlineStr">
        <is>
          <t>Barrière</t>
        </is>
      </c>
      <c r="E16" s="180" t="inlineStr">
        <is>
          <t>Cible</t>
        </is>
      </c>
      <c r="F16" s="180" t="n">
        <v>2</v>
      </c>
      <c r="G16" s="180" t="n">
        <v>2</v>
      </c>
      <c r="H16" s="168" t="inlineStr">
        <is>
          <t>Génère un enchantement neutre de type barrière magique pouvant absorber jusqu'à [Magnitude] de dégats (attention car les barrières s'appliquent avant la réduction de dégats et autre ressors défensif des cibles)</t>
        </is>
      </c>
      <c r="I16" s="61" t="inlineStr">
        <is>
          <t>✡️ Arcane: Belsorbys</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Impedio (Empêcher)</t>
        </is>
      </c>
      <c r="B17" s="128" t="inlineStr">
        <is>
          <t>Baspedio (Bas + pedio)</t>
        </is>
      </c>
      <c r="C17" s="114" t="inlineStr">
        <is>
          <t>Entravation</t>
        </is>
      </c>
      <c r="D17" s="180" t="inlineStr">
        <is>
          <t>Barrière</t>
        </is>
      </c>
      <c r="E17" s="180" t="inlineStr">
        <is>
          <t>Cible</t>
        </is>
      </c>
      <c r="F17" s="180" t="n">
        <v>2</v>
      </c>
      <c r="G17" s="180" t="n">
        <v>2</v>
      </c>
      <c r="H17" s="168" t="inlineStr">
        <is>
          <t>Génère un enchantement neutre de type barrière mixte pouvant absorber jusqu'à [Magnitude/2] dégats ou impact (attention car les barrières s'appliquent avant la réduction de dégats et autre ressors défensif des cibles)</t>
        </is>
      </c>
      <c r="I17" s="61" t="inlineStr">
        <is>
          <t>✡️ Arcane: Baspedioys</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Solus (Seul)</t>
        </is>
      </c>
      <c r="B18" s="128" t="inlineStr">
        <is>
          <t>Brenisol (Bren + isol)</t>
        </is>
      </c>
      <c r="C18" s="169" t="inlineStr">
        <is>
          <t>Isolation</t>
        </is>
      </c>
      <c r="D18" s="180" t="inlineStr">
        <is>
          <t>Barrière</t>
        </is>
      </c>
      <c r="E18" s="180" t="inlineStr">
        <is>
          <t>Cible</t>
        </is>
      </c>
      <c r="F18" s="180" t="n">
        <v>2</v>
      </c>
      <c r="G18" s="180" t="n">
        <v>2</v>
      </c>
      <c r="H18" s="168" t="inlineStr">
        <is>
          <t>Génère un enchantement neutre de type barrière mixte pouvant absorber jusqu'à [Magnitude] d'impacts (des tactiques)</t>
        </is>
      </c>
      <c r="I18" s="61" t="inlineStr">
        <is>
          <t>✡️ Arcane: Brenisolys</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Caveo (Prendre garde)</t>
        </is>
      </c>
      <c r="B19" s="114" t="inlineStr">
        <is>
          <t>Borsus (Bor + cave)</t>
        </is>
      </c>
      <c r="C19" s="169" t="inlineStr">
        <is>
          <t>Prévention</t>
        </is>
      </c>
      <c r="D19" s="180" t="inlineStr">
        <is>
          <t>Barrière</t>
        </is>
      </c>
      <c r="E19" s="180" t="inlineStr">
        <is>
          <t>Cible</t>
        </is>
      </c>
      <c r="F19" s="180" t="n">
        <v>2</v>
      </c>
      <c r="G19" s="180" t="n">
        <v>2</v>
      </c>
      <c r="H19" s="168" t="inlineStr">
        <is>
          <t>Génère un enchantement neutre de type barrière mixte pouvant absorber jusqu'à [Magnitude] de charges (de conditions)</t>
        </is>
      </c>
      <c r="I19" s="61" t="inlineStr">
        <is>
          <t>✡️ Arcane: Borsusys</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Tingo (Éteindre)</t>
        </is>
      </c>
      <c r="B20" s="128" t="inlineStr">
        <is>
          <t>Beltinto (Bel + tinto)</t>
        </is>
      </c>
      <c r="C20" s="114" t="inlineStr">
        <is>
          <t>Extinction</t>
        </is>
      </c>
      <c r="D20" s="180" t="inlineStr">
        <is>
          <t>Pouvoir</t>
        </is>
      </c>
      <c r="E20" s="183" t="inlineStr">
        <is>
          <t>Cible</t>
        </is>
      </c>
      <c r="F20" s="183" t="n">
        <v>2</v>
      </c>
      <c r="G20" s="183" t="n">
        <v>2</v>
      </c>
      <c r="H20" s="171" t="inlineStr">
        <is>
          <t>Génère un effet neutralisant jusqu'à [Magnitude x2] charge de toutes les formes de barrières affectant la cible</t>
        </is>
      </c>
      <c r="I20" s="128" t="inlineStr">
        <is>
          <t>✡️ Arcane: Beltintoys</t>
        </is>
      </c>
      <c r="J20" s="17">
        <f>CONCAT(CONCAT(C20, " "),$A$1)</f>
        <v/>
      </c>
      <c r="K20" s="128" t="n"/>
      <c r="L20" s="128" t="n"/>
      <c r="M20" s="128" t="n"/>
      <c r="N20" s="128" t="n"/>
      <c r="O20" s="128" t="n"/>
      <c r="P20" s="128" t="n"/>
      <c r="Q20" s="128" t="n"/>
      <c r="R20" s="128" t="n"/>
      <c r="S20" s="128" t="n"/>
      <c r="T20" s="128" t="n"/>
      <c r="U20" s="128" t="n"/>
      <c r="V20" s="128" t="n"/>
      <c r="W20" s="128" t="n"/>
      <c r="X20" s="128" t="n"/>
      <c r="Y20" s="128" t="n"/>
      <c r="Z20" s="128" t="n"/>
      <c r="AA20" s="128" t="n"/>
      <c r="AB20" s="128" t="n"/>
      <c r="AC20" s="128" t="n"/>
      <c r="AD20" s="128" t="n"/>
    </row>
    <row r="21">
      <c r="A21" s="128" t="inlineStr">
        <is>
          <t>Stringo (ResseRer)</t>
        </is>
      </c>
      <c r="B21" s="128" t="inlineStr">
        <is>
          <t>Basstrin (Bas + strin)</t>
        </is>
      </c>
      <c r="C21" s="169" t="inlineStr">
        <is>
          <t>Restriction</t>
        </is>
      </c>
      <c r="D21" s="180" t="inlineStr">
        <is>
          <t>Pouvoir</t>
        </is>
      </c>
      <c r="E21" s="180" t="inlineStr">
        <is>
          <t>Lieu/Cible</t>
        </is>
      </c>
      <c r="F21" s="180" t="n">
        <v>2</v>
      </c>
      <c r="G21" s="180" t="n">
        <v>2</v>
      </c>
      <c r="H21" s="168" t="inlineStr">
        <is>
          <t>Génère un effet qui génère une pénalité de [Magnitude/5] à toutes les actions d'un type (choisit au lancement du sort) qui vise la cible (lieu ou cible)</t>
        </is>
      </c>
      <c r="I21" s="61" t="inlineStr">
        <is>
          <t>✡️ Arcane: Basstrinys</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Veto (J'interdis)</t>
        </is>
      </c>
      <c r="B22" s="128" t="inlineStr">
        <is>
          <t>Brenveto (Bren + veto)</t>
        </is>
      </c>
      <c r="C22" s="169" t="inlineStr">
        <is>
          <t>Interdiction</t>
        </is>
      </c>
      <c r="D22" s="180" t="inlineStr">
        <is>
          <t>Pouvoir</t>
        </is>
      </c>
      <c r="E22" s="180" t="inlineStr">
        <is>
          <t>Cible</t>
        </is>
      </c>
      <c r="F22" s="180" t="n">
        <v>2</v>
      </c>
      <c r="G22" s="180" t="n">
        <v>2</v>
      </c>
      <c r="H22" s="166" t="inlineStr">
        <is>
          <t>Génère un enchantement positif qui interdit les autres de réaliser une action (définit au moment où le sort est lancé) sur la cible, ceux qui cherche à faire cette action malgré peuvent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 à chaque fois que la cible réaliser un test de sauvegarde l'enchantement subit une décharge</t>
        </is>
      </c>
      <c r="I22" s="61" t="inlineStr">
        <is>
          <t>⚖️ Loi: Brenvetoem</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Contra (Contre)</t>
        </is>
      </c>
      <c r="B23" s="114" t="inlineStr">
        <is>
          <t>Bricontra (Bri + contra)</t>
        </is>
      </c>
      <c r="C23" s="114" t="inlineStr">
        <is>
          <t>Contradiction</t>
        </is>
      </c>
      <c r="D23" s="180" t="inlineStr">
        <is>
          <t>Interruption</t>
        </is>
      </c>
      <c r="E23" s="180" t="inlineStr">
        <is>
          <t>Cible</t>
        </is>
      </c>
      <c r="F23" s="180" t="n">
        <v>2</v>
      </c>
      <c r="G23" s="180" t="n">
        <v>2</v>
      </c>
      <c r="H23" s="168" t="inlineStr">
        <is>
          <t>Contrecarre le sort ciblé dont le niveau est égal ou inférieur à [Magnitude/5], les ressources engagées sont perdues</t>
        </is>
      </c>
      <c r="I23" s="61" t="inlineStr">
        <is>
          <t>✡️ Arcane: Bricontrays</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Habeo (Tenir)</t>
        </is>
      </c>
      <c r="B24" s="128" t="inlineStr">
        <is>
          <t>Belhabe (Bel + habe)</t>
        </is>
      </c>
      <c r="C24" s="169" t="inlineStr">
        <is>
          <t>Inhibition</t>
        </is>
      </c>
      <c r="D24" s="180" t="inlineStr">
        <is>
          <t>Interruption</t>
        </is>
      </c>
      <c r="E24" s="180" t="inlineStr">
        <is>
          <t>Cible</t>
        </is>
      </c>
      <c r="F24" s="180" t="n">
        <v>2</v>
      </c>
      <c r="G24" s="180" t="n">
        <v>2</v>
      </c>
      <c r="H24" s="168" t="inlineStr">
        <is>
          <t>Contrecarre le pouvoir surnaturel (dons etc) ciblé dont la valeurs (chi dépensés, etc) est égal ou inférieur à [Magnitude/5], les ressources engagées sont perdues</t>
        </is>
      </c>
      <c r="I24" s="61" t="inlineStr">
        <is>
          <t>✡️ Arcane: Belhabeys</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Pono (Placer)</t>
        </is>
      </c>
      <c r="B25" s="128" t="inlineStr">
        <is>
          <t>Basoppo (Bas + oppo)</t>
        </is>
      </c>
      <c r="C25" s="169" t="inlineStr">
        <is>
          <t>Opposition</t>
        </is>
      </c>
      <c r="D25" s="180" t="inlineStr">
        <is>
          <t>Interruption</t>
        </is>
      </c>
      <c r="E25" s="180" t="inlineStr">
        <is>
          <t>Cible</t>
        </is>
      </c>
      <c r="F25" s="180" t="n">
        <v>0</v>
      </c>
      <c r="G25" s="180" t="n">
        <v>0</v>
      </c>
      <c r="H25" s="168" t="inlineStr">
        <is>
          <t>Contrecarre le sort ciblé à moins que le lanceur de sort ne dépense [Magnitude] PM (temporaires ou non), le lanceur de sort doit dépenser les PM qu'il puisse ou non dépasser cette valeur</t>
        </is>
      </c>
      <c r="I25" s="61" t="inlineStr">
        <is>
          <t>✡️ Arcane: Basoppoys</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Testor (Témoigner)</t>
        </is>
      </c>
      <c r="B26" s="128" t="inlineStr">
        <is>
          <t>Brentes (Bren + tes)</t>
        </is>
      </c>
      <c r="C26" s="114" t="inlineStr">
        <is>
          <t>Contestation</t>
        </is>
      </c>
      <c r="D26" s="180" t="inlineStr">
        <is>
          <t>Pouvoir</t>
        </is>
      </c>
      <c r="E26" s="180" t="inlineStr">
        <is>
          <t>Cible</t>
        </is>
      </c>
      <c r="F26" s="180" t="n">
        <v>2</v>
      </c>
      <c r="G26" s="180" t="n">
        <v>2</v>
      </c>
      <c r="H26" s="158" t="inlineStr">
        <is>
          <t>Génère un enchantement négatif qui empêche la cible de lancer un sort d'un domaine ou d'une école (au choix lors du lancement du sort), ceux qui cherche à faire cette action malgré tout peuvent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t>
        </is>
      </c>
      <c r="I26" s="61" t="inlineStr">
        <is>
          <t>⚖️ Loi: Brentesem</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Extraho (Tirer hors de)</t>
        </is>
      </c>
      <c r="B27" s="128" t="inlineStr">
        <is>
          <t>Barextra (Bar + extra)</t>
        </is>
      </c>
      <c r="C27" s="169" t="inlineStr">
        <is>
          <t>Extraction</t>
        </is>
      </c>
      <c r="D27" s="180" t="inlineStr">
        <is>
          <t>Interruption</t>
        </is>
      </c>
      <c r="E27" s="180" t="inlineStr">
        <is>
          <t>Cible</t>
        </is>
      </c>
      <c r="F27" s="180" t="n">
        <v>2</v>
      </c>
      <c r="G27" s="180" t="n">
        <v>2</v>
      </c>
      <c r="H27" s="168" t="inlineStr">
        <is>
          <t>Génère un effet qui téléporte (sans collisions donc) la cible d'un point A à B distant d'au mieux [Magnitude/4] de distance, ce sort ne peux affecter que soi ou un allié, le lanceur de sort doit pouvoir être mesure de voir le point d'arrivé et être la cible ou de voir la cible</t>
        </is>
      </c>
      <c r="I27" s="61" t="inlineStr">
        <is>
          <t>✡️ Arcane: Barextrays</t>
        </is>
      </c>
      <c r="J27" s="17">
        <f>CONCAT(CONCAT(C27, " "),$A$1)</f>
        <v/>
      </c>
    </row>
    <row r="28">
      <c r="A28" s="128" t="inlineStr">
        <is>
          <t>???</t>
        </is>
      </c>
      <c r="B28" s="128" t="inlineStr">
        <is>
          <t>???</t>
        </is>
      </c>
      <c r="C28" s="114" t="inlineStr">
        <is>
          <t>Proscription</t>
        </is>
      </c>
      <c r="D28" s="180" t="inlineStr">
        <is>
          <t>Pouvoir</t>
        </is>
      </c>
      <c r="E28" s="180" t="inlineStr">
        <is>
          <t>Cible</t>
        </is>
      </c>
      <c r="F28" s="180" t="n">
        <v>2</v>
      </c>
      <c r="G28" s="180" t="n">
        <v>2</v>
      </c>
      <c r="H28" s="166" t="inlineStr">
        <is>
          <t>Génère un enchantement négatif qui interdit les autres de réaliser une action (définit au moment où le sort est lancé) sur la cible, ceux qui cherche à faire cette action malgré peuvent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 à chaque fois que la cible réaliser un test de sauvegarde l'enchantement subit une décharge</t>
        </is>
      </c>
      <c r="I28" s="61" t="inlineStr">
        <is>
          <t>⚖️ Loi: Borarceoem</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Obstruo (Boucher)</t>
        </is>
      </c>
      <c r="B29" s="128" t="inlineStr">
        <is>
          <t>Basobstru (Bas + obstru)</t>
        </is>
      </c>
      <c r="C29" s="157" t="inlineStr">
        <is>
          <t>Obstruction</t>
        </is>
      </c>
      <c r="D29" s="180" t="inlineStr">
        <is>
          <t>Interruption</t>
        </is>
      </c>
      <c r="E29" s="180" t="inlineStr">
        <is>
          <t>Cible</t>
        </is>
      </c>
      <c r="F29" s="180" t="n">
        <v>2</v>
      </c>
      <c r="G29" s="180" t="n">
        <v>2</v>
      </c>
      <c r="H29" s="168" t="inlineStr">
        <is>
          <t>Génère un effet qui octroie à la cible une résistance très marquée contre un élément donné, cela se traduit par une augmentation de [Magnitude/2] en absorption, [Magnitude/4] de protection, [Magnitude/4] de résistance et [Magnitude/3] de bonus aux sauvegardes, cet effet ne s'applique pour un effet/une action</t>
        </is>
      </c>
      <c r="I29" s="61" t="inlineStr">
        <is>
          <t>🔥 Feu: Basobstruar, ❄️ Glace: Basobstruis, ⚡ Foudre: Basobstruor, 🪨 Terre: Basobstruum, 💧 Eau: Basobstruyn, 🌪️ Air: Basobstruel, ☀️ Lumière: Basobstruion, 🌑 Ombre: Basobstruoth, ⚖️ Loi: Basobstruem, 🌀 Chaos: Basobstruix, ✨ Sacre: Basobstruiel, 🩸 Impie: Basobstruun, ❤️ Vie: Basobstruir, ☠️ Mort: Basobstruus, ⚕️ Corps: Basobstruen, 🧠 Esprit: Basobstruys, 🐗 Faune: Basobstruorh, 🌿 Flore: Basobstruiln, 🧩 Mental: Basobstruend, ⚜️ Charme: Basobstruynh, ✡️ Arcane: Basobstruys, 🔮 Magie: Basobstruirn, 🪷 Nature: Basobstrueiln, ☢️ Toxique: Basobstruex, 🎭 Illusion: Basobstruin, 📚 Savoir: Basobstruaum, 👁️ Vision: Basobstrueth, ⚔️ Acier: Basobstruan, 🛡️ Guerre: Basobstruorr, 💢 Vide: Basobstruarh</t>
        </is>
      </c>
      <c r="J29" s="17">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Testor (Témoigner)</t>
        </is>
      </c>
      <c r="B30" s="128" t="inlineStr">
        <is>
          <t>Barenteste (Bren + teste)</t>
        </is>
      </c>
      <c r="C30" s="169" t="inlineStr">
        <is>
          <t>Protestation</t>
        </is>
      </c>
      <c r="D30" s="180" t="inlineStr">
        <is>
          <t>Interruption</t>
        </is>
      </c>
      <c r="E30" s="180" t="inlineStr">
        <is>
          <t>Cible</t>
        </is>
      </c>
      <c r="F30" s="180" t="n">
        <v>2</v>
      </c>
      <c r="G30" s="180" t="n">
        <v>2</v>
      </c>
      <c r="H30" s="168" t="inlineStr">
        <is>
          <t>Contrecarre le sort ciblé, dont le domaine est nécessairement celui opposé à la clé, dont le niveau est égal ou inférieur à [Magnitude/4], les ressources engagées sont perdues, de plus la cible subit autant de dégats temporairs (jusqu'à un maximum de [Magnitude/2]</t>
        </is>
      </c>
      <c r="I30" s="61" t="inlineStr">
        <is>
          <t>🔥 Feu: Barentestear, ❄️ Glace: Barentesteis, ⚡ Foudre: Barentesteor, 🪨 Terre: Barentesteum, 💧 Eau: Barenteste yn, 🌪️ Air: Barentesteel, ☀️ Lumière: Barentesteion, 🌑 Ombre: Barentesteoth, ⚖️ Loi: Barentesteem, 🌀 Chaos: Barentesteix, ✨ Sacre: Barentesteiel, 🩸 Impie: Barentesteun, ❤️ Vie: Barentesteir, ☠️ Mort: Barentesteus, ⚕️ Corps: Barentesteen, 🧠 Esprit: Barentesteys, 🐗 Faune: Barentesteorh, 🌿 Flore: Barentesteiln, 🧩 Mental: Barentesteend, ⚜️ Charme: Barentesteynh, ✡️ Arcane: Barentesteys, 🔮 Magie: Barentesteirn, 🪷 Nature: Barentesteiln, ☢️ Toxique: Barentesteex, 🎭 Illusion: Barentestein, 📚 Savoir: Barentesteaum, 👁️ Vision: Barentesteeth, ⚔️ Acier: Barentestean, 🛡️ Guerre: Barentesteorr, 💢 Vide: Barentestearh</t>
        </is>
      </c>
      <c r="J30" s="17">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A31" s="128" t="inlineStr">
        <is>
          <t>Neuter (Ni l'un ni l'autre)</t>
        </is>
      </c>
      <c r="B31" s="128" t="inlineStr">
        <is>
          <t>Barneute (Bar + neute)</t>
        </is>
      </c>
      <c r="C31" s="169" t="inlineStr">
        <is>
          <t>Neutralisation</t>
        </is>
      </c>
      <c r="D31" s="180" t="inlineStr">
        <is>
          <t>Interruption</t>
        </is>
      </c>
      <c r="E31" s="180" t="inlineStr">
        <is>
          <t>Cible</t>
        </is>
      </c>
      <c r="F31" s="180" t="n">
        <v>2</v>
      </c>
      <c r="G31" s="180" t="n">
        <v>2</v>
      </c>
      <c r="H31" s="168" t="inlineStr">
        <is>
          <t>Contrecarre le sort ciblé, dont le domaine est nécessairement celui de la clé, dont le niveau est égal ou inférieur à [Magnitude/4], les ressources engagées sont perdues, de plus le lanceur de sort reçoit du mana temporaire à la même hauteur (jusqu'à un maximum de [Magnitude/2])</t>
        </is>
      </c>
      <c r="I31" s="61" t="inlineStr">
        <is>
          <t>🔥 Feu: Barneutear, ❄️ Glace: Barneuteis, ⚡ Foudre: Barneuteor, 🪨 Terre: Barneuteum, 💧 Eau: Barneute yn, 🌪️ Air: Barneuteel, ☀️ Lumière: Barneuteion, 🌑 Ombre: Barneuteoth, ⚖️ Loi: Barneuteem, 🌀 Chaos: Barneuteix, ✨ Sacre: Barneuteiel, 🩸 Impie: Barneuteun, ❤️ Vie: Barneuteir, ☠️ Mort: Barneuteus, ⚕️ Corps: Barneuteen, 🧠 Esprit: Barneuteys, 🐗 Faune: Barneuteorh, 🌿 Flore: Barneuteiln, 🧩 Mental: Barneuteend, ⚜️ Charme: Barneuteynh, ✡️ Arcane: Barneuteys, 🔮 Magie: Barneuteirn, 🪷 Nature: Barneuteiln, ☢️ Toxique: Barneuteex, 🎭 Illusion: Barneutein, 📚 Savoir: Barneuteaum, 👁️ Vision: Barneuteeth, ⚔️ Acier: Barneutean, 🛡️ Guerre: Barneuteorr, 💢 Vide: Barneute arh</t>
        </is>
      </c>
      <c r="J31" s="17">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Reproba (Désapprouver)</t>
        </is>
      </c>
      <c r="B32" s="114" t="inlineStr">
        <is>
          <t>Bripoba (Bri + proba)</t>
        </is>
      </c>
      <c r="C32" s="169" t="inlineStr">
        <is>
          <t>Réprobation</t>
        </is>
      </c>
      <c r="D32" s="180" t="inlineStr">
        <is>
          <t>Pouvoir</t>
        </is>
      </c>
      <c r="E32" s="180" t="inlineStr">
        <is>
          <t>Cible</t>
        </is>
      </c>
      <c r="F32" s="180" t="n">
        <v>2</v>
      </c>
      <c r="G32" s="180" t="n">
        <v>2</v>
      </c>
      <c r="H32" s="166" t="inlineStr">
        <is>
          <t>Génère un enchantement négatif qui interdit les autres de réaliser une action (définit au moment où le sort est lancé) sur la cible, ceux qui cherche à faire cette action malgré peuvent s'acquitter d'une attrition de [Magnitude/2]</t>
        </is>
      </c>
      <c r="I32" s="61" t="inlineStr">
        <is>
          <t>✡️ Arcane: Bripobays</t>
        </is>
      </c>
      <c r="J32" s="17">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Flecto (Courber)</t>
        </is>
      </c>
      <c r="B33" s="128" t="inlineStr">
        <is>
          <t>Basfleto (Bas + fleto)</t>
        </is>
      </c>
      <c r="C33" s="114" t="inlineStr">
        <is>
          <t>Déflexion</t>
        </is>
      </c>
      <c r="D33" s="180" t="inlineStr">
        <is>
          <t>Interruption</t>
        </is>
      </c>
      <c r="E33" s="180" t="inlineStr">
        <is>
          <t>Soi</t>
        </is>
      </c>
      <c r="F33" s="180" t="n">
        <v>2</v>
      </c>
      <c r="G33" s="180" t="n">
        <v>2</v>
      </c>
      <c r="H33" s="168" t="inlineStr">
        <is>
          <t>Génère un effet qui génère [Magnitude] de la déviation chez la cible lorsqu'elle est la cible d'une attaque à distance (peu importe la forme)</t>
        </is>
      </c>
      <c r="I33" s="61" t="inlineStr">
        <is>
          <t>🌪️ Air: Basfletoel</t>
        </is>
      </c>
      <c r="J33" s="17">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Dirigo (Diriger)</t>
        </is>
      </c>
      <c r="B34" s="128" t="inlineStr">
        <is>
          <t>Brendirigo (Bren + dirigo)</t>
        </is>
      </c>
      <c r="C34" s="114" t="inlineStr">
        <is>
          <t>Redirection</t>
        </is>
      </c>
      <c r="D34" s="180" t="inlineStr">
        <is>
          <t>Interruption</t>
        </is>
      </c>
      <c r="E34" s="180" t="inlineStr">
        <is>
          <t>Soi</t>
        </is>
      </c>
      <c r="F34" s="180" t="n">
        <v>6</v>
      </c>
      <c r="G34" s="180" t="n">
        <v>6</v>
      </c>
      <c r="H34" s="168" t="inlineStr">
        <is>
          <t>Génère un effet qui renvoie un projectile (peu importe sa forme) à son celui qui l'a lancé ou sur une autre cible (à distance égale avec son origine), ceci n'est possible que si le jet du projectile est inférieur à [Magnitude]</t>
        </is>
      </c>
      <c r="I34" s="61" t="inlineStr">
        <is>
          <t>🌪️ Air: Brendirigoel</t>
        </is>
      </c>
      <c r="J34" s="17">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28" t="inlineStr">
        <is>
          <t>Nego (Je nie)</t>
        </is>
      </c>
      <c r="B35" s="128" t="inlineStr">
        <is>
          <t>Barnega (Bar + nega)</t>
        </is>
      </c>
      <c r="C35" s="169" t="inlineStr">
        <is>
          <t>Négation</t>
        </is>
      </c>
      <c r="D35" s="180" t="inlineStr">
        <is>
          <t>Pouvoir</t>
        </is>
      </c>
      <c r="E35" s="180" t="inlineStr">
        <is>
          <t>Cible</t>
        </is>
      </c>
      <c r="F35" s="180" t="n">
        <v>2</v>
      </c>
      <c r="G35" s="180" t="n">
        <v>2</v>
      </c>
      <c r="H35" s="188" t="inlineStr">
        <is>
          <t>Génère un enchantement qui permet à la cible de sacrifier 1 PM pour réduire les dégats ou l'impact reçu de 2 (3 si le PM n'est pas temporaire), la réduction ne peux être supérieure à [Magnitude/2], cette réduction s'applique avant les autres (barrières, resistance, etc)</t>
        </is>
      </c>
      <c r="I35" s="124" t="inlineStr">
        <is>
          <t>✡️ Arcane: Barnegays</t>
        </is>
      </c>
      <c r="J35" s="17">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28" t="inlineStr">
        <is>
          <t>Pello (Pousser)</t>
        </is>
      </c>
      <c r="B36" s="114" t="inlineStr">
        <is>
          <t>Borpello (Bor + pello)</t>
        </is>
      </c>
      <c r="C36" s="169" t="inlineStr">
        <is>
          <t>Boomrang</t>
        </is>
      </c>
      <c r="D36" s="180" t="inlineStr">
        <is>
          <t>Pouvoir</t>
        </is>
      </c>
      <c r="E36" s="180" t="inlineStr">
        <is>
          <t>Cible</t>
        </is>
      </c>
      <c r="F36" s="180" t="n">
        <v>2</v>
      </c>
      <c r="G36" s="180" t="n">
        <v>2</v>
      </c>
      <c r="H36" s="188" t="inlineStr">
        <is>
          <t>Génère un enchantement qui renvoie les sorts non critiques reçus aux lanceur de sort, la magnitude du sort renvoyé est limité à [Magnitude/2], chaque fois qu'un sort est renvoyé cet enchantement subit une décharge, ne fonctionne pas sur les sorts de zone</t>
        </is>
      </c>
      <c r="I36" s="124" t="inlineStr">
        <is>
          <t>✡️ Arcane: Borpelloys</t>
        </is>
      </c>
      <c r="J36" s="17">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Traho (Tirer)</t>
        </is>
      </c>
      <c r="B37" s="128" t="inlineStr">
        <is>
          <t>Bastracto (Bas + tracto)</t>
        </is>
      </c>
      <c r="C37" s="169" t="inlineStr">
        <is>
          <t>Distraction</t>
        </is>
      </c>
      <c r="D37" s="180" t="inlineStr">
        <is>
          <t>Interruption</t>
        </is>
      </c>
      <c r="E37" s="180" t="inlineStr">
        <is>
          <t>Cible</t>
        </is>
      </c>
      <c r="F37" s="180" t="n">
        <v>2</v>
      </c>
      <c r="G37" s="180" t="n">
        <v>2</v>
      </c>
      <c r="H37" s="168" t="inlineStr">
        <is>
          <t>Génère un effet qui augmente la difficulté d'un sort en cours d'incantation de [Magnitude/3]</t>
        </is>
      </c>
      <c r="I37" s="61" t="inlineStr">
        <is>
          <t>🪷 Nature: Bastractoeiln</t>
        </is>
      </c>
      <c r="J37" s="17">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28" t="inlineStr">
        <is>
          <t>Expono (Exposer)</t>
        </is>
      </c>
      <c r="B38" s="128" t="inlineStr">
        <is>
          <t>Brenpono (Bren + pono)</t>
        </is>
      </c>
      <c r="C38" s="114" t="inlineStr">
        <is>
          <t>Surexposition</t>
        </is>
      </c>
      <c r="D38" s="180" t="inlineStr">
        <is>
          <t>Interruption</t>
        </is>
      </c>
      <c r="E38" s="180" t="inlineStr">
        <is>
          <t>Cible</t>
        </is>
      </c>
      <c r="F38" s="180" t="n">
        <v>2</v>
      </c>
      <c r="G38" s="180" t="n">
        <v>2</v>
      </c>
      <c r="H38" s="168" t="inlineStr">
        <is>
          <t>Génère un effet qui double la brûlure d'un sort en cours d'incantation, avec une augmentation maximale de [Magnitude]</t>
        </is>
      </c>
      <c r="I38" s="61" t="inlineStr">
        <is>
          <t>🪷 Nature: Brenponoeiln</t>
        </is>
      </c>
      <c r="J38" s="17">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Suadeo (Conseiller)</t>
        </is>
      </c>
      <c r="B39" s="128" t="inlineStr">
        <is>
          <t>Barvias (Bar + vias)</t>
        </is>
      </c>
      <c r="C39" s="114" t="inlineStr">
        <is>
          <t>Dissuasion</t>
        </is>
      </c>
      <c r="D39" s="180" t="inlineStr">
        <is>
          <t>Interruption</t>
        </is>
      </c>
      <c r="E39" s="180" t="inlineStr">
        <is>
          <t>Cible</t>
        </is>
      </c>
      <c r="F39" s="180" t="n">
        <v>2</v>
      </c>
      <c r="G39" s="180" t="n">
        <v>2</v>
      </c>
      <c r="H39" s="168" t="inlineStr">
        <is>
          <t>Génère un effet qui augmente la difficulté d'une action qui vise le lanceur de sort de [Magnitude/4]</t>
        </is>
      </c>
      <c r="I39" s="61" t="inlineStr">
        <is>
          <t>⚜️ Charme: Barviasynh</t>
        </is>
      </c>
      <c r="J39" s="17">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28" t="inlineStr">
        <is>
          <t>Frango (Briser)</t>
        </is>
      </c>
      <c r="B40" s="114" t="inlineStr">
        <is>
          <t>Brifrang (Bri + frang)</t>
        </is>
      </c>
      <c r="C40" s="169" t="inlineStr">
        <is>
          <t>Réfraction</t>
        </is>
      </c>
      <c r="D40" s="180" t="inlineStr">
        <is>
          <t>Pouvoir</t>
        </is>
      </c>
      <c r="E40" s="180" t="inlineStr">
        <is>
          <t>Cible</t>
        </is>
      </c>
      <c r="F40" s="180" t="n">
        <v>2</v>
      </c>
      <c r="G40" s="180" t="n">
        <v>2</v>
      </c>
      <c r="H40" s="188" t="inlineStr">
        <is>
          <t>Génère un enchantement qui renvoie les sorts conditions reçus à l'auteur de ces dernières, la magnitude des conditions renvoyées est limité à [Magnitude/2], chaque fois qu'une condition est renvoyé cet enchantement subit une décharge, fonctionne sur les conditions de zone mais n'annule que celle de la cible</t>
        </is>
      </c>
      <c r="I40" s="124" t="inlineStr">
        <is>
          <t>🌀 Chaos: Brifrangix</t>
        </is>
      </c>
      <c r="J40" s="17">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28" t="inlineStr">
        <is>
          <t>Pono (Placer)</t>
        </is>
      </c>
      <c r="B41" s="128" t="inlineStr">
        <is>
          <t>Basposto (Bas + posto)</t>
        </is>
      </c>
      <c r="C41" s="114" t="inlineStr">
        <is>
          <t>Transposition</t>
        </is>
      </c>
      <c r="D41" s="180" t="inlineStr">
        <is>
          <t>Pouvoir</t>
        </is>
      </c>
      <c r="E41" s="180" t="inlineStr">
        <is>
          <t>Cible</t>
        </is>
      </c>
      <c r="F41" s="180" t="n">
        <v>2</v>
      </c>
      <c r="G41" s="180" t="n">
        <v>2</v>
      </c>
      <c r="H41" s="168" t="inlineStr">
        <is>
          <t>Génère un enchantement qui lie la cible à un arbre à proximité de lui, tant que la cible reste à proximité de l'arbre en question ce dernier reçoit les agressions qui devrait normalement le viser, évidemment les arbres sont des structures ce qui induit une gestion des dégats remplacées par de la dégradation, la taille de l'arbre définit la catégorie de ce dernier, notons cependant que l'arme des agresseurs n'est pas sujette aux tests de solidité car l'attaque frappe réellement la cible et pas l'arbre, chaque fois qu'une agression est reçu par l'arbre l'enchantement subit une décharge</t>
        </is>
      </c>
      <c r="I41" s="61" t="inlineStr">
        <is>
          <t>🌿 Flore: Baspostoiln</t>
        </is>
      </c>
      <c r="J41" s="17">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28" t="inlineStr">
        <is>
          <t>Pono (Placer)</t>
        </is>
      </c>
      <c r="B42" s="128" t="inlineStr">
        <is>
          <t>Breniposi (Bren + posi)</t>
        </is>
      </c>
      <c r="C42" s="169" t="inlineStr">
        <is>
          <t>Interposition</t>
        </is>
      </c>
      <c r="D42" s="180" t="inlineStr">
        <is>
          <t>Barrière</t>
        </is>
      </c>
      <c r="E42" s="180" t="inlineStr">
        <is>
          <t>Cible</t>
        </is>
      </c>
      <c r="F42" s="180" t="n">
        <v>2</v>
      </c>
      <c r="G42" s="180" t="n">
        <v>2</v>
      </c>
      <c r="H42" s="168" t="inlineStr">
        <is>
          <t>Génère un enchantement neutre de type barrière mixte pouvant absorber jusqu'à [Magnitude] des jets (dégats, impacts, charges) en mêlée (attention car les barrières s'appliquent avant la réduction de dégats et autre ressors défensif des cibles)</t>
        </is>
      </c>
      <c r="I42" s="61" t="inlineStr">
        <is>
          <t>🛡️ Guerre: Breniposiorr</t>
        </is>
      </c>
      <c r="J42" s="17">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Curvo (Courber)</t>
        </is>
      </c>
      <c r="B43" s="128" t="inlineStr">
        <is>
          <t>Barcurvo (Bar + curvo)</t>
        </is>
      </c>
      <c r="C43" s="169" t="inlineStr">
        <is>
          <t>Déflection</t>
        </is>
      </c>
      <c r="D43" s="180" t="inlineStr">
        <is>
          <t>Barrière</t>
        </is>
      </c>
      <c r="E43" s="180" t="inlineStr">
        <is>
          <t>Cible</t>
        </is>
      </c>
      <c r="F43" s="180" t="n">
        <v>2</v>
      </c>
      <c r="G43" s="180" t="n">
        <v>2</v>
      </c>
      <c r="H43" s="168" t="inlineStr">
        <is>
          <t>Génère un enchantement neutre de type barrière mixte pouvant absorber jusqu'à [Magnitude] les jets (dégats, impacts, charges) à distance (attention car les barrières s'appliquent avant la réduction de dégats et autre ressors défensif des cibles)</t>
        </is>
      </c>
      <c r="I43" s="61" t="inlineStr">
        <is>
          <t>🛡️ Guerre: Barcurvoorr</t>
        </is>
      </c>
      <c r="J43" s="17">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Intra (Dedans)</t>
        </is>
      </c>
      <c r="B44" s="114" t="inlineStr">
        <is>
          <t>Borintra (Bor + intra)</t>
        </is>
      </c>
      <c r="C44" s="114" t="inlineStr">
        <is>
          <t>Introspection</t>
        </is>
      </c>
      <c r="D44" s="180" t="inlineStr">
        <is>
          <t>Pouvoir</t>
        </is>
      </c>
      <c r="E44" s="180" t="inlineStr">
        <is>
          <t>Cible</t>
        </is>
      </c>
      <c r="F44" s="180" t="n">
        <v>2</v>
      </c>
      <c r="G44" s="180" t="n">
        <v>2</v>
      </c>
      <c r="H44" s="168" t="inlineStr">
        <is>
          <t>Génère un enchantement neutre de type barrière mentale pouvant absorber jusqu'à [Magnitude] (minoré) les jets (dégats, impacts, charges) mentaux (attention car les barrières s'appliquent avant la réduction de dégats et autre ressors défensif des cibles)</t>
        </is>
      </c>
      <c r="I44" s="124" t="inlineStr">
        <is>
          <t>🧩 Mental: Borintraend</t>
        </is>
      </c>
      <c r="J44" s="17">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Disipo (Disperser)</t>
        </is>
      </c>
      <c r="B45" s="128" t="inlineStr">
        <is>
          <t>Basdisipo (Bas + disipo)</t>
        </is>
      </c>
      <c r="C45" s="169" t="inlineStr">
        <is>
          <t>Dissipation</t>
        </is>
      </c>
      <c r="D45" s="180" t="inlineStr">
        <is>
          <t>Barrière</t>
        </is>
      </c>
      <c r="E45" s="180" t="inlineStr">
        <is>
          <t>Cible</t>
        </is>
      </c>
      <c r="F45" s="180" t="n">
        <v>2</v>
      </c>
      <c r="G45" s="180" t="n">
        <v>2</v>
      </c>
      <c r="H45" s="168" t="inlineStr">
        <is>
          <t>Génère un enchantement neutre de type barrière magique pouvant absorber jusqu'à [Magnitude] (minoré) de puissance des sorts (attention car les barrières s'appliquent avant la réduction de dégats et autre ressors défensif des cibles)</t>
        </is>
      </c>
      <c r="I45" s="61" t="inlineStr">
        <is>
          <t>🪷 Nature: Basdisipoeiln</t>
        </is>
      </c>
      <c r="J45" s="17">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28" t="inlineStr">
        <is>
          <t>Fortis (Fort)</t>
        </is>
      </c>
      <c r="B46" s="128" t="inlineStr">
        <is>
          <t>Brenfortis (Bren + fortis)</t>
        </is>
      </c>
      <c r="C46" s="169" t="inlineStr">
        <is>
          <t>Fortification</t>
        </is>
      </c>
      <c r="D46" s="180" t="inlineStr">
        <is>
          <t>Interruption</t>
        </is>
      </c>
      <c r="E46" s="180" t="inlineStr">
        <is>
          <t>Cible</t>
        </is>
      </c>
      <c r="F46" s="180" t="n">
        <v>2</v>
      </c>
      <c r="G46" s="180" t="n">
        <v>2</v>
      </c>
      <c r="H46" s="168" t="inlineStr">
        <is>
          <t>Génère un effet qui augmente la défense passive contre les attaques physiques de [Magnitude/3]</t>
        </is>
      </c>
      <c r="I46" s="61" t="inlineStr">
        <is>
          <t>⚡ Foudre: Brenfortisor</t>
        </is>
      </c>
      <c r="J46" s="17">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28" t="inlineStr">
        <is>
          <t>Solidus (Solide)</t>
        </is>
      </c>
      <c r="B47" s="114" t="inlineStr">
        <is>
          <t>Brisolid (Bri + solid)</t>
        </is>
      </c>
      <c r="C47" s="169" t="inlineStr">
        <is>
          <t>Consolidation</t>
        </is>
      </c>
      <c r="D47" s="180" t="inlineStr">
        <is>
          <t>Interruption</t>
        </is>
      </c>
      <c r="E47" s="180" t="inlineStr">
        <is>
          <t>Cible</t>
        </is>
      </c>
      <c r="F47" s="180" t="n">
        <v>2</v>
      </c>
      <c r="G47" s="180" t="n">
        <v>2</v>
      </c>
      <c r="H47" s="168" t="inlineStr">
        <is>
          <t>Génère un effet qui augmente la défense passive contre les tactiques physiques de [Magnitude/3]</t>
        </is>
      </c>
      <c r="I47" s="114" t="inlineStr">
        <is>
          <t>❄️ Glace: Brisolidis</t>
        </is>
      </c>
      <c r="J47" s="17">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28" t="inlineStr">
        <is>
          <t>Frango (Briser)</t>
        </is>
      </c>
      <c r="B48" s="128" t="inlineStr">
        <is>
          <t>Belfragi (Bel + fragi)</t>
        </is>
      </c>
      <c r="C48" s="169" t="inlineStr">
        <is>
          <t>Fragilisation</t>
        </is>
      </c>
      <c r="D48" s="180" t="inlineStr">
        <is>
          <t>Interruption</t>
        </is>
      </c>
      <c r="E48" s="180" t="inlineStr">
        <is>
          <t>Cible</t>
        </is>
      </c>
      <c r="F48" s="180" t="n">
        <v>2</v>
      </c>
      <c r="G48" s="180" t="n">
        <v>2</v>
      </c>
      <c r="H48" s="168" t="inlineStr">
        <is>
          <t>Génère un effet qui réduit la défense passive contre les attaques ou défenses physiques de [Magnitude/3] de la cible, elle peux réaliser un test de détermination afin de réduire les effets du sort</t>
        </is>
      </c>
      <c r="I48" s="114" t="inlineStr">
        <is>
          <t>🔥 Feu: Belfragiar</t>
        </is>
      </c>
      <c r="J48" s="17">
        <f>CONCAT(CONCAT(C48, " "),$A$1)</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A49" s="128" t="inlineStr">
        <is>
          <t>Occulto (Cacher)</t>
        </is>
      </c>
      <c r="B49" s="128" t="inlineStr">
        <is>
          <t>Basoccult (Bas + occult)</t>
        </is>
      </c>
      <c r="C49" s="169" t="inlineStr">
        <is>
          <t>Occultation</t>
        </is>
      </c>
      <c r="D49" s="180" t="inlineStr">
        <is>
          <t>Pouvoir</t>
        </is>
      </c>
      <c r="E49" s="180" t="inlineStr">
        <is>
          <t>Cible</t>
        </is>
      </c>
      <c r="F49" s="180" t="n">
        <v>2</v>
      </c>
      <c r="G49" s="180" t="n">
        <v>2</v>
      </c>
      <c r="H49" s="168" t="inlineStr">
        <is>
          <t>Génère un enchantement positif qui permet de cacher ses pensés/son esprit/ses émotions à la vue des autres, fonctionne aussi sur la magie et les sorts qui touche à ces sujets, les adversaires peuvent réaliser un test adapté afin de percer ce voile (difficulté arcanique)</t>
        </is>
      </c>
      <c r="I49" s="124" t="inlineStr">
        <is>
          <t>🧩 Mental: Basoccultend</t>
        </is>
      </c>
      <c r="J49" s="17">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28" t="inlineStr">
        <is>
          <t>Simplex (Simple)</t>
        </is>
      </c>
      <c r="B50" s="128" t="inlineStr">
        <is>
          <t>Brensim (Bren + sim)</t>
        </is>
      </c>
      <c r="C50" s="169" t="inlineStr">
        <is>
          <t>Simplification</t>
        </is>
      </c>
      <c r="D50" s="180" t="inlineStr">
        <is>
          <t>Interruption</t>
        </is>
      </c>
      <c r="E50" s="180" t="inlineStr">
        <is>
          <t>Cible</t>
        </is>
      </c>
      <c r="F50" s="180" t="n">
        <v>2</v>
      </c>
      <c r="G50" s="180" t="n">
        <v>2</v>
      </c>
      <c r="H50" s="158" t="inlineStr">
        <is>
          <t>Génère un effet qui annule la manoeuvre en cours d'utilisation si la cible a moins que [Magnitudex2] en endurance actuelle, un test de sauvegarde de détermination peux permettre de réduire les effets, la manoeuvre entreprise est perdue mais pas l'action, cependant la manoeuvre employée est oublié pour une durée de [Magnitude/10] cycles</t>
        </is>
      </c>
      <c r="I50" s="61" t="inlineStr">
        <is>
          <t>💢 Vide: Brensimarh</t>
        </is>
      </c>
      <c r="J50" s="17">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Littera (Lettre, signe)</t>
        </is>
      </c>
      <c r="B51" s="128" t="inlineStr">
        <is>
          <t>Barlita (Bar + lita)</t>
        </is>
      </c>
      <c r="C51" s="169" t="inlineStr">
        <is>
          <t>Oblitération</t>
        </is>
      </c>
      <c r="D51" s="180" t="inlineStr">
        <is>
          <t>Pouvoir</t>
        </is>
      </c>
      <c r="E51" s="180" t="inlineStr">
        <is>
          <t>Cible</t>
        </is>
      </c>
      <c r="F51" s="180" t="n">
        <v>2</v>
      </c>
      <c r="G51" s="180" t="n">
        <v>2</v>
      </c>
      <c r="H51" s="158" t="inlineStr">
        <is>
          <t>Génère un effet qui permet au lanceur de sort de connaitre les manoeuvres connues de l'adversaire puis il peux choisir une manoeuvre (connue ou non) qui est oubliée pour une durée de [Magnitude/10] cycles</t>
        </is>
      </c>
      <c r="I51" s="61" t="inlineStr">
        <is>
          <t>📚 Savoir: Barlitaaum</t>
        </is>
      </c>
      <c r="J51" s="17">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Tardo (Retarder)</t>
        </is>
      </c>
      <c r="B52" s="114" t="inlineStr">
        <is>
          <t>Bortardo (Bor + tardo)</t>
        </is>
      </c>
      <c r="C52" s="169" t="inlineStr">
        <is>
          <t>Retardement</t>
        </is>
      </c>
      <c r="D52" s="180" t="inlineStr">
        <is>
          <t>Interruption</t>
        </is>
      </c>
      <c r="E52" s="180" t="inlineStr">
        <is>
          <t>Cible</t>
        </is>
      </c>
      <c r="F52" s="180" t="n">
        <v>2</v>
      </c>
      <c r="G52" s="180" t="n">
        <v>2</v>
      </c>
      <c r="H52" s="171" t="inlineStr">
        <is>
          <t>Génère un effet qui réduit le test d'initiative d'une cible de [Magnitude/3]</t>
        </is>
      </c>
      <c r="I52" s="61" t="inlineStr">
        <is>
          <t>💢 Vide: Bortardoarh</t>
        </is>
      </c>
      <c r="J52" s="17">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Haesito (Hésiter)</t>
        </is>
      </c>
      <c r="B53" s="128" t="inlineStr">
        <is>
          <t>Bashaes (Bas + haes)</t>
        </is>
      </c>
      <c r="C53" s="169" t="inlineStr">
        <is>
          <t>Hésitation</t>
        </is>
      </c>
      <c r="D53" s="180" t="inlineStr">
        <is>
          <t>Interruption</t>
        </is>
      </c>
      <c r="E53" s="180" t="inlineStr">
        <is>
          <t>Cible</t>
        </is>
      </c>
      <c r="F53" s="180" t="n">
        <v>2</v>
      </c>
      <c r="G53" s="180" t="n">
        <v>2</v>
      </c>
      <c r="H53" s="168" t="inlineStr">
        <is>
          <t>Génère un effet qui augmente le cout d'un type d'action au choix (attaque, tactique ou défense) jusqu'à la fin du round, l'action requière alors [Magnitude/3] points d'initiative en plus</t>
        </is>
      </c>
      <c r="I53" s="61" t="inlineStr">
        <is>
          <t>💢 Vide: Bashaesarh</t>
        </is>
      </c>
      <c r="J53" s="17">
        <f>CONCAT(CONCAT(C53, " "),$A$1)</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A54" s="128" t="inlineStr">
        <is>
          <t>Turbo (Troubler)</t>
        </is>
      </c>
      <c r="B54" s="114" t="inlineStr">
        <is>
          <t>Brinturb (Bri + turb)</t>
        </is>
      </c>
      <c r="C54" s="114" t="inlineStr">
        <is>
          <t>Perturbation</t>
        </is>
      </c>
      <c r="D54" s="180" t="inlineStr">
        <is>
          <t>Interruption</t>
        </is>
      </c>
      <c r="E54" s="180" t="inlineStr">
        <is>
          <t>Cible</t>
        </is>
      </c>
      <c r="F54" s="180" t="n">
        <v>2</v>
      </c>
      <c r="G54" s="180" t="n">
        <v>2</v>
      </c>
      <c r="H54" s="168" t="inlineStr">
        <is>
          <t>Génère un effet qui complique la réalisation d'un type d'action au choix (attaque, tactique ou défense) jusqu'à la fin du round, l'action subissant une pénalité de [Magnitude/3]</t>
        </is>
      </c>
      <c r="I54" s="61" t="inlineStr">
        <is>
          <t>⚖️ Loi: Brinturbem</t>
        </is>
      </c>
      <c r="J54" s="17">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14" t="inlineStr">
        <is>
          <t>???</t>
        </is>
      </c>
      <c r="B55" s="114" t="inlineStr">
        <is>
          <t>???</t>
        </is>
      </c>
      <c r="C55" s="114" t="inlineStr">
        <is>
          <t>Sacrilège</t>
        </is>
      </c>
      <c r="D55" s="180" t="inlineStr">
        <is>
          <t>Interruption</t>
        </is>
      </c>
      <c r="E55" s="180" t="inlineStr">
        <is>
          <t>Cible</t>
        </is>
      </c>
      <c r="F55" s="180" t="n">
        <v>2</v>
      </c>
      <c r="G55" s="180" t="n">
        <v>2</v>
      </c>
      <c r="H55" s="168" t="inlineStr">
        <is>
          <t>Génère un effet qui inverse les effets de soins du sort ciblé, convertis une maximum de [Magnitude] du sort ciblé en question (inverse 2 de soins sur un total de 4 provoque donc un soin de 0 au final)</t>
        </is>
      </c>
      <c r="I55" s="61" t="inlineStr">
        <is>
          <t>🩸 Impie</t>
        </is>
      </c>
      <c r="J55" s="17">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D56" s="180" t="n"/>
      <c r="E56" s="180" t="n"/>
      <c r="F56" s="180" t="n"/>
      <c r="G56" s="180" t="n"/>
      <c r="H56" s="168"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D57" s="180" t="n"/>
      <c r="E57" s="180" t="n"/>
      <c r="F57" s="180" t="n"/>
      <c r="G57" s="180" t="n"/>
      <c r="H57" s="168"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D58" s="180" t="n"/>
      <c r="E58" s="180" t="n"/>
      <c r="F58" s="180" t="n"/>
      <c r="G58" s="180" t="n"/>
      <c r="H58" s="168"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D59" s="180" t="n"/>
      <c r="E59" s="180" t="n"/>
      <c r="F59" s="180" t="n"/>
      <c r="G59" s="180" t="n"/>
      <c r="H59" s="168"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D60" s="180" t="n"/>
      <c r="E60" s="180" t="n"/>
      <c r="F60" s="180" t="n"/>
      <c r="G60" s="180" t="n"/>
      <c r="H60" s="168"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D61" s="180" t="n"/>
      <c r="E61" s="180" t="n"/>
      <c r="F61" s="180" t="n"/>
      <c r="G61" s="180" t="n"/>
      <c r="H61" s="168"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D62" s="180" t="n"/>
      <c r="E62" s="180" t="n"/>
      <c r="F62" s="180" t="n"/>
      <c r="G62" s="180" t="n"/>
      <c r="H62" s="168"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D63" s="180" t="n"/>
      <c r="E63" s="180" t="n"/>
      <c r="F63" s="180" t="n"/>
      <c r="G63" s="180" t="n"/>
      <c r="H63" s="168"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D64" s="180" t="n"/>
      <c r="E64" s="180" t="n"/>
      <c r="F64" s="180" t="n"/>
      <c r="G64" s="180" t="n"/>
      <c r="H64" s="168"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D65" s="180" t="n"/>
      <c r="E65" s="180" t="n"/>
      <c r="F65" s="180" t="n"/>
      <c r="G65" s="180" t="n"/>
      <c r="H65" s="168"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D66" s="180" t="n"/>
      <c r="E66" s="180" t="n"/>
      <c r="F66" s="180" t="n"/>
      <c r="G66" s="180" t="n"/>
      <c r="H66" s="168"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D67" s="180" t="n"/>
      <c r="E67" s="180" t="n"/>
      <c r="F67" s="180" t="n"/>
      <c r="G67" s="180" t="n"/>
      <c r="H67" s="168"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D68" s="180" t="n"/>
      <c r="E68" s="180" t="n"/>
      <c r="F68" s="180" t="n"/>
      <c r="G68" s="180" t="n"/>
      <c r="H68" s="168"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D69" s="180" t="n"/>
      <c r="E69" s="180" t="n"/>
      <c r="F69" s="180" t="n"/>
      <c r="G69" s="180" t="n"/>
      <c r="H69" s="168"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D70" s="180" t="n"/>
      <c r="E70" s="180" t="n"/>
      <c r="F70" s="180" t="n"/>
      <c r="G70" s="180" t="n"/>
      <c r="H70" s="168"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D71" s="180" t="n"/>
      <c r="E71" s="180" t="n"/>
      <c r="F71" s="180" t="n"/>
      <c r="G71" s="180" t="n"/>
      <c r="H71" s="168"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D72" s="180" t="n"/>
      <c r="E72" s="180" t="n"/>
      <c r="F72" s="180" t="n"/>
      <c r="G72" s="180" t="n"/>
      <c r="H72" s="168"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D73" s="180" t="n"/>
      <c r="E73" s="180" t="n"/>
      <c r="F73" s="180" t="n"/>
      <c r="G73" s="180" t="n"/>
      <c r="H73" s="168"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D74" s="180" t="n"/>
      <c r="E74" s="180" t="n"/>
      <c r="F74" s="180" t="n"/>
      <c r="G74" s="180" t="n"/>
      <c r="H74" s="168"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D75" s="180" t="n"/>
      <c r="E75" s="180" t="n"/>
      <c r="F75" s="180" t="n"/>
      <c r="G75" s="180" t="n"/>
      <c r="H75" s="168"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D76" s="180" t="n"/>
      <c r="E76" s="180" t="n"/>
      <c r="F76" s="180" t="n"/>
      <c r="G76" s="180" t="n"/>
      <c r="H76" s="168"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D77" s="180" t="n"/>
      <c r="E77" s="180" t="n"/>
      <c r="F77" s="180" t="n"/>
      <c r="G77" s="180" t="n"/>
      <c r="H77" s="168"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D78" s="180" t="n"/>
      <c r="E78" s="180" t="n"/>
      <c r="F78" s="180" t="n"/>
      <c r="G78" s="180" t="n"/>
      <c r="H78" s="168"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D79" s="180" t="n"/>
      <c r="E79" s="180" t="n"/>
      <c r="F79" s="180" t="n"/>
      <c r="G79" s="180" t="n"/>
      <c r="H79" s="168"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D80" s="180" t="n"/>
      <c r="E80" s="180" t="n"/>
      <c r="F80" s="180" t="n"/>
      <c r="G80" s="180" t="n"/>
      <c r="H80" s="168"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D81" s="180" t="n"/>
      <c r="E81" s="180" t="n"/>
      <c r="F81" s="180" t="n"/>
      <c r="G81" s="180" t="n"/>
      <c r="H81" s="168"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D82" s="180" t="n"/>
      <c r="E82" s="180" t="n"/>
      <c r="F82" s="180" t="n"/>
      <c r="G82" s="180" t="n"/>
      <c r="H82" s="168"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D83" s="180" t="n"/>
      <c r="E83" s="180" t="n"/>
      <c r="F83" s="180" t="n"/>
      <c r="G83" s="180" t="n"/>
      <c r="H83" s="168"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D84" s="180" t="n"/>
      <c r="E84" s="180" t="n"/>
      <c r="F84" s="180" t="n"/>
      <c r="G84" s="180" t="n"/>
      <c r="H84" s="168"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D85" s="180" t="n"/>
      <c r="E85" s="180" t="n"/>
      <c r="F85" s="180" t="n"/>
      <c r="G85" s="180" t="n"/>
      <c r="H85" s="168"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D86" s="180" t="n"/>
      <c r="E86" s="180" t="n"/>
      <c r="F86" s="180" t="n"/>
      <c r="G86" s="180" t="n"/>
      <c r="H86" s="168"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D87" s="180" t="n"/>
      <c r="E87" s="180" t="n"/>
      <c r="F87" s="180" t="n"/>
      <c r="G87" s="180" t="n"/>
      <c r="H87" s="168"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D88" s="180" t="n"/>
      <c r="E88" s="180" t="n"/>
      <c r="F88" s="180" t="n"/>
      <c r="G88" s="180" t="n"/>
      <c r="H88" s="168"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D89" s="180" t="n"/>
      <c r="E89" s="180" t="n"/>
      <c r="F89" s="180" t="n"/>
      <c r="G89" s="180" t="n"/>
      <c r="H89" s="168"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D90" s="180" t="n"/>
      <c r="E90" s="180" t="n"/>
      <c r="F90" s="180" t="n"/>
      <c r="G90" s="180" t="n"/>
      <c r="H90" s="168"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D91" s="180" t="n"/>
      <c r="E91" s="180" t="n"/>
      <c r="F91" s="180" t="n"/>
      <c r="G91" s="180" t="n"/>
      <c r="H91" s="168"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D92" s="180" t="n"/>
      <c r="E92" s="180" t="n"/>
      <c r="F92" s="180" t="n"/>
      <c r="G92" s="180" t="n"/>
      <c r="H92" s="168"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D93" s="180" t="n"/>
      <c r="E93" s="180" t="n"/>
      <c r="F93" s="180" t="n"/>
      <c r="G93" s="180" t="n"/>
      <c r="H93" s="168"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D94" s="180" t="n"/>
      <c r="E94" s="180" t="n"/>
      <c r="F94" s="180" t="n"/>
      <c r="G94" s="180" t="n"/>
      <c r="H94" s="168"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D95" s="180" t="n"/>
      <c r="E95" s="180" t="n"/>
      <c r="F95" s="180" t="n"/>
      <c r="G95" s="180" t="n"/>
      <c r="H95" s="168"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D96" s="180" t="n"/>
      <c r="E96" s="180" t="n"/>
      <c r="F96" s="180" t="n"/>
      <c r="G96" s="180" t="n"/>
      <c r="H96" s="168"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D97" s="180" t="n"/>
      <c r="E97" s="180" t="n"/>
      <c r="F97" s="180" t="n"/>
      <c r="G97" s="180" t="n"/>
      <c r="H97" s="168"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D98" s="180" t="n"/>
      <c r="E98" s="180" t="n"/>
      <c r="F98" s="180" t="n"/>
      <c r="G98" s="180" t="n"/>
      <c r="H98" s="168"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D99" s="180" t="n"/>
      <c r="E99" s="180" t="n"/>
      <c r="F99" s="180" t="n"/>
      <c r="G99" s="180" t="n"/>
      <c r="H99" s="168"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D100" s="180" t="n"/>
      <c r="E100" s="180" t="n"/>
      <c r="F100" s="180" t="n"/>
      <c r="G100" s="180" t="n"/>
      <c r="H100" s="168"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D101" s="180" t="n"/>
      <c r="E101" s="180" t="n"/>
      <c r="F101" s="180" t="n"/>
      <c r="G101" s="180" t="n"/>
      <c r="H101" s="168"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D102" s="180" t="n"/>
      <c r="E102" s="180" t="n"/>
      <c r="F102" s="180" t="n"/>
      <c r="G102" s="180" t="n"/>
      <c r="H102" s="168"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D103" s="180" t="n"/>
      <c r="E103" s="180" t="n"/>
      <c r="F103" s="180" t="n"/>
      <c r="G103" s="180" t="n"/>
      <c r="H103" s="168"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D104" s="180" t="n"/>
      <c r="E104" s="180" t="n"/>
      <c r="F104" s="180" t="n"/>
      <c r="G104" s="180" t="n"/>
      <c r="H104" s="168"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D105" s="180" t="n"/>
      <c r="E105" s="180" t="n"/>
      <c r="F105" s="180" t="n"/>
      <c r="G105" s="180" t="n"/>
      <c r="H105" s="168"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D106" s="180" t="n"/>
      <c r="E106" s="180" t="n"/>
      <c r="F106" s="180" t="n"/>
      <c r="G106" s="180" t="n"/>
      <c r="H106" s="168"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D107" s="180" t="n"/>
      <c r="E107" s="180" t="n"/>
      <c r="F107" s="180" t="n"/>
      <c r="G107" s="180" t="n"/>
      <c r="H107" s="168"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D108" s="180" t="n"/>
      <c r="E108" s="180" t="n"/>
      <c r="F108" s="180" t="n"/>
      <c r="G108" s="180" t="n"/>
      <c r="H108" s="168"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D109" s="180" t="n"/>
      <c r="E109" s="180" t="n"/>
      <c r="F109" s="180" t="n"/>
      <c r="G109" s="180" t="n"/>
      <c r="H109" s="168"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D110" s="180" t="n"/>
      <c r="E110" s="180" t="n"/>
      <c r="F110" s="180" t="n"/>
      <c r="G110" s="180" t="n"/>
      <c r="H110" s="168"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D111" s="180" t="n"/>
      <c r="E111" s="180" t="n"/>
      <c r="F111" s="180" t="n"/>
      <c r="G111" s="180" t="n"/>
      <c r="H111" s="168"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D112" s="180" t="n"/>
      <c r="E112" s="180" t="n"/>
      <c r="F112" s="180" t="n"/>
      <c r="G112" s="180" t="n"/>
      <c r="H112" s="168"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D113" s="180" t="n"/>
      <c r="E113" s="180" t="n"/>
      <c r="F113" s="180" t="n"/>
      <c r="G113" s="180" t="n"/>
      <c r="H113" s="168"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D114" s="180" t="n"/>
      <c r="E114" s="180" t="n"/>
      <c r="F114" s="180" t="n"/>
      <c r="G114" s="180" t="n"/>
      <c r="H114" s="168"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D115" s="180" t="n"/>
      <c r="E115" s="180" t="n"/>
      <c r="F115" s="180" t="n"/>
      <c r="G115" s="180" t="n"/>
      <c r="H115" s="168"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D116" s="180" t="n"/>
      <c r="E116" s="180" t="n"/>
      <c r="F116" s="180" t="n"/>
      <c r="G116" s="180" t="n"/>
      <c r="H116" s="168"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D117" s="180" t="n"/>
      <c r="E117" s="180" t="n"/>
      <c r="F117" s="180" t="n"/>
      <c r="G117" s="180" t="n"/>
      <c r="H117" s="168"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D118" s="180" t="n"/>
      <c r="E118" s="180" t="n"/>
      <c r="F118" s="180" t="n"/>
      <c r="G118" s="180" t="n"/>
      <c r="H118" s="168"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D119" s="180" t="n"/>
      <c r="E119" s="180" t="n"/>
      <c r="F119" s="180" t="n"/>
      <c r="G119" s="180" t="n"/>
      <c r="H119" s="168"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D120" s="180" t="n"/>
      <c r="E120" s="180" t="n"/>
      <c r="F120" s="180" t="n"/>
      <c r="G120" s="180" t="n"/>
      <c r="H120" s="168"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D121" s="180" t="n"/>
      <c r="E121" s="180" t="n"/>
      <c r="F121" s="180" t="n"/>
      <c r="G121" s="180" t="n"/>
      <c r="H121" s="168"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D122" s="180" t="n"/>
      <c r="E122" s="180" t="n"/>
      <c r="F122" s="180" t="n"/>
      <c r="G122" s="180" t="n"/>
      <c r="H122" s="168"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D123" s="180" t="n"/>
      <c r="E123" s="180" t="n"/>
      <c r="F123" s="180" t="n"/>
      <c r="G123" s="180" t="n"/>
      <c r="H123" s="168"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D124" s="180" t="n"/>
      <c r="E124" s="180" t="n"/>
      <c r="F124" s="180" t="n"/>
      <c r="G124" s="180" t="n"/>
      <c r="H124" s="168"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D125" s="180" t="n"/>
      <c r="E125" s="180" t="n"/>
      <c r="F125" s="180" t="n"/>
      <c r="G125" s="180" t="n"/>
      <c r="H125" s="168"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D126" s="180" t="n"/>
      <c r="E126" s="180" t="n"/>
      <c r="F126" s="180" t="n"/>
      <c r="G126" s="180" t="n"/>
      <c r="H126" s="168"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D127" s="180" t="n"/>
      <c r="E127" s="180" t="n"/>
      <c r="F127" s="180" t="n"/>
      <c r="G127" s="180" t="n"/>
      <c r="H127" s="168"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D128" s="180" t="n"/>
      <c r="E128" s="180" t="n"/>
      <c r="F128" s="180" t="n"/>
      <c r="G128" s="180" t="n"/>
      <c r="H128" s="168"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D129" s="180" t="n"/>
      <c r="E129" s="180" t="n"/>
      <c r="F129" s="180" t="n"/>
      <c r="G129" s="180" t="n"/>
      <c r="H129" s="168"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D130" s="180" t="n"/>
      <c r="E130" s="180" t="n"/>
      <c r="F130" s="180" t="n"/>
      <c r="G130" s="180" t="n"/>
      <c r="H130" s="168"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D131" s="180" t="n"/>
      <c r="E131" s="180" t="n"/>
      <c r="F131" s="180" t="n"/>
      <c r="G131" s="180" t="n"/>
      <c r="H131" s="168"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D132" s="180" t="n"/>
      <c r="E132" s="180" t="n"/>
      <c r="F132" s="180" t="n"/>
      <c r="G132" s="180" t="n"/>
      <c r="H132" s="168"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D133" s="180" t="n"/>
      <c r="E133" s="180" t="n"/>
      <c r="F133" s="180" t="n"/>
      <c r="G133" s="180" t="n"/>
      <c r="H133" s="168"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D134" s="180" t="n"/>
      <c r="E134" s="180" t="n"/>
      <c r="F134" s="180" t="n"/>
      <c r="G134" s="180" t="n"/>
      <c r="H134" s="168"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D135" s="180" t="n"/>
      <c r="E135" s="180" t="n"/>
      <c r="F135" s="180" t="n"/>
      <c r="G135" s="180" t="n"/>
      <c r="H135" s="168"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D136" s="180" t="n"/>
      <c r="E136" s="180" t="n"/>
      <c r="F136" s="180" t="n"/>
      <c r="G136" s="180" t="n"/>
      <c r="H136" s="168"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D137" s="180" t="n"/>
      <c r="E137" s="180" t="n"/>
      <c r="F137" s="180" t="n"/>
      <c r="G137" s="180" t="n"/>
      <c r="H137" s="168"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D138" s="180" t="n"/>
      <c r="E138" s="180" t="n"/>
      <c r="F138" s="180" t="n"/>
      <c r="G138" s="180" t="n"/>
      <c r="H138" s="168"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D139" s="180" t="n"/>
      <c r="E139" s="180" t="n"/>
      <c r="F139" s="180" t="n"/>
      <c r="G139" s="180" t="n"/>
      <c r="H139" s="168"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D140" s="180" t="n"/>
      <c r="E140" s="180" t="n"/>
      <c r="F140" s="180" t="n"/>
      <c r="G140" s="180" t="n"/>
      <c r="H140" s="168"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D141" s="180" t="n"/>
      <c r="E141" s="180" t="n"/>
      <c r="F141" s="180" t="n"/>
      <c r="G141" s="180" t="n"/>
      <c r="H141" s="168"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D142" s="180" t="n"/>
      <c r="E142" s="180" t="n"/>
      <c r="F142" s="180" t="n"/>
      <c r="G142" s="180" t="n"/>
      <c r="H142" s="168"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D143" s="180" t="n"/>
      <c r="E143" s="180" t="n"/>
      <c r="F143" s="180" t="n"/>
      <c r="G143" s="180" t="n"/>
      <c r="H143" s="168"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D144" s="180" t="n"/>
      <c r="E144" s="180" t="n"/>
      <c r="F144" s="180" t="n"/>
      <c r="G144" s="180" t="n"/>
      <c r="H144" s="168"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D145" s="180" t="n"/>
      <c r="E145" s="180" t="n"/>
      <c r="F145" s="180" t="n"/>
      <c r="G145" s="180" t="n"/>
      <c r="H145" s="168"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D146" s="180" t="n"/>
      <c r="E146" s="180" t="n"/>
      <c r="F146" s="180" t="n"/>
      <c r="G146" s="180" t="n"/>
      <c r="H146" s="168"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D147" s="180" t="n"/>
      <c r="E147" s="180" t="n"/>
      <c r="F147" s="180" t="n"/>
      <c r="G147" s="180" t="n"/>
      <c r="H147" s="168"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D148" s="180" t="n"/>
      <c r="E148" s="180" t="n"/>
      <c r="F148" s="180" t="n"/>
      <c r="G148" s="180" t="n"/>
      <c r="H148" s="168"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D149" s="180" t="n"/>
      <c r="E149" s="180" t="n"/>
      <c r="F149" s="180" t="n"/>
      <c r="G149" s="180" t="n"/>
      <c r="H149" s="168"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D150" s="180" t="n"/>
      <c r="E150" s="180" t="n"/>
      <c r="F150" s="180" t="n"/>
      <c r="G150" s="180" t="n"/>
      <c r="H150" s="168"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D151" s="180" t="n"/>
      <c r="E151" s="180" t="n"/>
      <c r="F151" s="180" t="n"/>
      <c r="G151" s="180" t="n"/>
      <c r="H151" s="168"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D152" s="180" t="n"/>
      <c r="E152" s="180" t="n"/>
      <c r="F152" s="180" t="n"/>
      <c r="G152" s="180" t="n"/>
      <c r="H152" s="168"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D153" s="180" t="n"/>
      <c r="E153" s="180" t="n"/>
      <c r="F153" s="180" t="n"/>
      <c r="G153" s="180" t="n"/>
      <c r="H153" s="168"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D154" s="180" t="n"/>
      <c r="E154" s="180" t="n"/>
      <c r="F154" s="180" t="n"/>
      <c r="G154" s="180" t="n"/>
      <c r="H154" s="168"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D155" s="180" t="n"/>
      <c r="E155" s="180" t="n"/>
      <c r="F155" s="180" t="n"/>
      <c r="G155" s="180" t="n"/>
      <c r="H155" s="168"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D156" s="180" t="n"/>
      <c r="E156" s="180" t="n"/>
      <c r="F156" s="180" t="n"/>
      <c r="G156" s="180" t="n"/>
      <c r="H156" s="168"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D157" s="180" t="n"/>
      <c r="E157" s="180" t="n"/>
      <c r="F157" s="180" t="n"/>
      <c r="G157" s="180" t="n"/>
      <c r="H157" s="168"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D158" s="180" t="n"/>
      <c r="E158" s="180" t="n"/>
      <c r="F158" s="180" t="n"/>
      <c r="G158" s="180" t="n"/>
      <c r="H158" s="168"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D159" s="180" t="n"/>
      <c r="E159" s="180" t="n"/>
      <c r="F159" s="180" t="n"/>
      <c r="G159" s="180" t="n"/>
      <c r="H159" s="168"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D160" s="180" t="n"/>
      <c r="E160" s="180" t="n"/>
      <c r="F160" s="180" t="n"/>
      <c r="G160" s="180" t="n"/>
      <c r="H160" s="168"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D161" s="180" t="n"/>
      <c r="E161" s="180" t="n"/>
      <c r="F161" s="180" t="n"/>
      <c r="G161" s="180" t="n"/>
      <c r="H161" s="168"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D162" s="180" t="n"/>
      <c r="E162" s="180" t="n"/>
      <c r="F162" s="180" t="n"/>
      <c r="G162" s="180" t="n"/>
      <c r="H162" s="168"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D163" s="180" t="n"/>
      <c r="E163" s="180" t="n"/>
      <c r="F163" s="180" t="n"/>
      <c r="G163" s="180" t="n"/>
      <c r="H163" s="168"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D164" s="180" t="n"/>
      <c r="E164" s="180" t="n"/>
      <c r="F164" s="180" t="n"/>
      <c r="G164" s="180" t="n"/>
      <c r="H164" s="168"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D165" s="180" t="n"/>
      <c r="E165" s="180" t="n"/>
      <c r="F165" s="180" t="n"/>
      <c r="G165" s="180" t="n"/>
      <c r="H165" s="168"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D166" s="180" t="n"/>
      <c r="E166" s="180" t="n"/>
      <c r="F166" s="180" t="n"/>
      <c r="G166" s="180" t="n"/>
      <c r="H166" s="168"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D167" s="180" t="n"/>
      <c r="E167" s="180" t="n"/>
      <c r="F167" s="180" t="n"/>
      <c r="G167" s="180" t="n"/>
      <c r="H167" s="168"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D168" s="180" t="n"/>
      <c r="E168" s="180" t="n"/>
      <c r="F168" s="180" t="n"/>
      <c r="G168" s="180" t="n"/>
      <c r="H168" s="168"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D169" s="180" t="n"/>
      <c r="E169" s="180" t="n"/>
      <c r="F169" s="180" t="n"/>
      <c r="G169" s="180" t="n"/>
      <c r="H169" s="168"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D170" s="180" t="n"/>
      <c r="E170" s="180" t="n"/>
      <c r="F170" s="180" t="n"/>
      <c r="G170" s="180" t="n"/>
      <c r="H170" s="168"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D171" s="180" t="n"/>
      <c r="E171" s="180" t="n"/>
      <c r="F171" s="180" t="n"/>
      <c r="G171" s="180" t="n"/>
      <c r="H171" s="168"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D172" s="180" t="n"/>
      <c r="E172" s="180" t="n"/>
      <c r="F172" s="180" t="n"/>
      <c r="G172" s="180" t="n"/>
      <c r="H172" s="168"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D173" s="180" t="n"/>
      <c r="E173" s="180" t="n"/>
      <c r="F173" s="180" t="n"/>
      <c r="G173" s="180" t="n"/>
      <c r="H173" s="168"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D174" s="180" t="n"/>
      <c r="E174" s="180" t="n"/>
      <c r="F174" s="180" t="n"/>
      <c r="G174" s="180" t="n"/>
      <c r="H174" s="168"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D175" s="180" t="n"/>
      <c r="E175" s="180" t="n"/>
      <c r="F175" s="180" t="n"/>
      <c r="G175" s="180" t="n"/>
      <c r="H175" s="168"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D176" s="180" t="n"/>
      <c r="E176" s="180" t="n"/>
      <c r="F176" s="180" t="n"/>
      <c r="G176" s="180" t="n"/>
      <c r="H176" s="168"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D177" s="180" t="n"/>
      <c r="E177" s="180" t="n"/>
      <c r="F177" s="180" t="n"/>
      <c r="G177" s="180" t="n"/>
      <c r="H177" s="168"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D178" s="180" t="n"/>
      <c r="E178" s="180" t="n"/>
      <c r="F178" s="180" t="n"/>
      <c r="G178" s="180" t="n"/>
      <c r="H178" s="168"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D179" s="180" t="n"/>
      <c r="E179" s="180" t="n"/>
      <c r="F179" s="180" t="n"/>
      <c r="G179" s="180" t="n"/>
      <c r="H179" s="168"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D180" s="180" t="n"/>
      <c r="E180" s="180" t="n"/>
      <c r="F180" s="180" t="n"/>
      <c r="G180" s="180" t="n"/>
      <c r="H180" s="168"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D181" s="180" t="n"/>
      <c r="E181" s="180" t="n"/>
      <c r="F181" s="180" t="n"/>
      <c r="G181" s="180" t="n"/>
      <c r="H181" s="168"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D182" s="180" t="n"/>
      <c r="E182" s="180" t="n"/>
      <c r="F182" s="180" t="n"/>
      <c r="G182" s="180" t="n"/>
      <c r="H182" s="168"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D183" s="180" t="n"/>
      <c r="E183" s="180" t="n"/>
      <c r="F183" s="180" t="n"/>
      <c r="G183" s="180" t="n"/>
      <c r="H183" s="168"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D184" s="180" t="n"/>
      <c r="E184" s="180" t="n"/>
      <c r="F184" s="180" t="n"/>
      <c r="G184" s="180" t="n"/>
      <c r="H184" s="168"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D185" s="180" t="n"/>
      <c r="E185" s="180" t="n"/>
      <c r="F185" s="180" t="n"/>
      <c r="G185" s="180" t="n"/>
      <c r="H185" s="168"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D186" s="180" t="n"/>
      <c r="E186" s="180" t="n"/>
      <c r="F186" s="180" t="n"/>
      <c r="G186" s="180" t="n"/>
      <c r="H186" s="168"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D187" s="180" t="n"/>
      <c r="E187" s="180" t="n"/>
      <c r="F187" s="180" t="n"/>
      <c r="G187" s="180" t="n"/>
      <c r="H187" s="168"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D188" s="180" t="n"/>
      <c r="E188" s="180" t="n"/>
      <c r="F188" s="180" t="n"/>
      <c r="G188" s="180" t="n"/>
      <c r="H188" s="168"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D189" s="180" t="n"/>
      <c r="E189" s="180" t="n"/>
      <c r="F189" s="180" t="n"/>
      <c r="G189" s="180" t="n"/>
      <c r="H189" s="168"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D190" s="180" t="n"/>
      <c r="E190" s="180" t="n"/>
      <c r="F190" s="180" t="n"/>
      <c r="G190" s="180" t="n"/>
      <c r="H190" s="168"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D191" s="180" t="n"/>
      <c r="E191" s="180" t="n"/>
      <c r="F191" s="180" t="n"/>
      <c r="G191" s="180" t="n"/>
      <c r="H191" s="168"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D192" s="180" t="n"/>
      <c r="E192" s="180" t="n"/>
      <c r="F192" s="180" t="n"/>
      <c r="G192" s="180" t="n"/>
      <c r="H192" s="168"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D193" s="180" t="n"/>
      <c r="E193" s="180" t="n"/>
      <c r="F193" s="180" t="n"/>
      <c r="G193" s="180" t="n"/>
      <c r="H193" s="168"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D194" s="180" t="n"/>
      <c r="E194" s="180" t="n"/>
      <c r="F194" s="180" t="n"/>
      <c r="G194" s="180" t="n"/>
      <c r="H194" s="168"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D195" s="180" t="n"/>
      <c r="E195" s="180" t="n"/>
      <c r="F195" s="180" t="n"/>
      <c r="G195" s="180" t="n"/>
      <c r="H195" s="168"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D196" s="180" t="n"/>
      <c r="E196" s="180" t="n"/>
      <c r="F196" s="180" t="n"/>
      <c r="G196" s="180" t="n"/>
      <c r="H196" s="168"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D197" s="180" t="n"/>
      <c r="E197" s="180" t="n"/>
      <c r="F197" s="180" t="n"/>
      <c r="G197" s="180" t="n"/>
      <c r="H197" s="168"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D198" s="180" t="n"/>
      <c r="E198" s="180" t="n"/>
      <c r="F198" s="180" t="n"/>
      <c r="G198" s="180" t="n"/>
      <c r="H198" s="168"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D199" s="180" t="n"/>
      <c r="E199" s="180" t="n"/>
      <c r="F199" s="180" t="n"/>
      <c r="G199" s="180" t="n"/>
      <c r="H199" s="168"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D200" s="180" t="n"/>
      <c r="E200" s="180" t="n"/>
      <c r="F200" s="180" t="n"/>
      <c r="G200" s="180" t="n"/>
      <c r="H200" s="168"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D201" s="180" t="n"/>
      <c r="E201" s="180" t="n"/>
      <c r="F201" s="180" t="n"/>
      <c r="G201" s="180" t="n"/>
      <c r="H201" s="168"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D202" s="180" t="n"/>
      <c r="E202" s="180" t="n"/>
      <c r="F202" s="180" t="n"/>
      <c r="G202" s="180" t="n"/>
      <c r="H202" s="168"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D203" s="180" t="n"/>
      <c r="E203" s="180" t="n"/>
      <c r="F203" s="180" t="n"/>
      <c r="G203" s="180" t="n"/>
      <c r="H203" s="168"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D204" s="180" t="n"/>
      <c r="E204" s="180" t="n"/>
      <c r="F204" s="180" t="n"/>
      <c r="G204" s="180" t="n"/>
      <c r="H204" s="168"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D205" s="180" t="n"/>
      <c r="E205" s="180" t="n"/>
      <c r="F205" s="180" t="n"/>
      <c r="G205" s="180" t="n"/>
      <c r="H205" s="168"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D206" s="180" t="n"/>
      <c r="E206" s="180" t="n"/>
      <c r="F206" s="180" t="n"/>
      <c r="G206" s="180" t="n"/>
      <c r="H206" s="168"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D207" s="180" t="n"/>
      <c r="E207" s="180" t="n"/>
      <c r="F207" s="180" t="n"/>
      <c r="G207" s="180" t="n"/>
      <c r="H207" s="168"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D208" s="180" t="n"/>
      <c r="E208" s="180" t="n"/>
      <c r="F208" s="180" t="n"/>
      <c r="G208" s="180" t="n"/>
      <c r="H208" s="168"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D209" s="180" t="n"/>
      <c r="E209" s="180" t="n"/>
      <c r="F209" s="180" t="n"/>
      <c r="G209" s="180" t="n"/>
      <c r="H209" s="168"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D210" s="180" t="n"/>
      <c r="E210" s="180" t="n"/>
      <c r="F210" s="180" t="n"/>
      <c r="G210" s="180" t="n"/>
      <c r="H210" s="168"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D211" s="180" t="n"/>
      <c r="E211" s="180" t="n"/>
      <c r="F211" s="180" t="n"/>
      <c r="G211" s="180" t="n"/>
      <c r="H211" s="168"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D212" s="180" t="n"/>
      <c r="E212" s="180" t="n"/>
      <c r="F212" s="180" t="n"/>
      <c r="G212" s="180" t="n"/>
      <c r="H212" s="168"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D213" s="180" t="n"/>
      <c r="E213" s="180" t="n"/>
      <c r="F213" s="180" t="n"/>
      <c r="G213" s="180" t="n"/>
      <c r="H213" s="168"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D214" s="180" t="n"/>
      <c r="E214" s="180" t="n"/>
      <c r="F214" s="180" t="n"/>
      <c r="G214" s="180" t="n"/>
      <c r="H214" s="168"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D215" s="180" t="n"/>
      <c r="E215" s="180" t="n"/>
      <c r="F215" s="180" t="n"/>
      <c r="G215" s="180" t="n"/>
      <c r="H215" s="168"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D216" s="180" t="n"/>
      <c r="E216" s="180" t="n"/>
      <c r="F216" s="180" t="n"/>
      <c r="G216" s="180" t="n"/>
      <c r="H216" s="168"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D217" s="180" t="n"/>
      <c r="E217" s="180" t="n"/>
      <c r="F217" s="180" t="n"/>
      <c r="G217" s="180" t="n"/>
      <c r="H217" s="168"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D218" s="180" t="n"/>
      <c r="E218" s="180" t="n"/>
      <c r="F218" s="180" t="n"/>
      <c r="G218" s="180" t="n"/>
      <c r="H218" s="168"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D219" s="180" t="n"/>
      <c r="E219" s="180" t="n"/>
      <c r="F219" s="180" t="n"/>
      <c r="G219" s="180" t="n"/>
      <c r="H219" s="168"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D220" s="180" t="n"/>
      <c r="E220" s="180" t="n"/>
      <c r="F220" s="180" t="n"/>
      <c r="G220" s="180" t="n"/>
      <c r="H220" s="168"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D221" s="180" t="n"/>
      <c r="E221" s="180" t="n"/>
      <c r="F221" s="180" t="n"/>
      <c r="G221" s="180" t="n"/>
      <c r="H221" s="168"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D222" s="180" t="n"/>
      <c r="E222" s="180" t="n"/>
      <c r="F222" s="180" t="n"/>
      <c r="G222" s="180" t="n"/>
      <c r="H222" s="168"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D223" s="180" t="n"/>
      <c r="E223" s="180" t="n"/>
      <c r="F223" s="180" t="n"/>
      <c r="G223" s="180" t="n"/>
      <c r="H223" s="168"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D224" s="180" t="n"/>
      <c r="E224" s="180" t="n"/>
      <c r="F224" s="180" t="n"/>
      <c r="G224" s="180" t="n"/>
      <c r="H224" s="168"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D225" s="180" t="n"/>
      <c r="E225" s="180" t="n"/>
      <c r="F225" s="180" t="n"/>
      <c r="G225" s="180" t="n"/>
      <c r="H225" s="168"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D226" s="180" t="n"/>
      <c r="E226" s="180" t="n"/>
      <c r="F226" s="180" t="n"/>
      <c r="G226" s="180" t="n"/>
      <c r="H226" s="168"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D227" s="180" t="n"/>
      <c r="E227" s="180" t="n"/>
      <c r="F227" s="180" t="n"/>
      <c r="G227" s="180" t="n"/>
      <c r="H227" s="168"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D228" s="180" t="n"/>
      <c r="E228" s="180" t="n"/>
      <c r="F228" s="180" t="n"/>
      <c r="G228" s="180" t="n"/>
      <c r="H228" s="168"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D229" s="180" t="n"/>
      <c r="E229" s="180" t="n"/>
      <c r="F229" s="180" t="n"/>
      <c r="G229" s="180" t="n"/>
      <c r="H229" s="168"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D230" s="180" t="n"/>
      <c r="E230" s="180" t="n"/>
      <c r="F230" s="180" t="n"/>
      <c r="G230" s="180" t="n"/>
      <c r="H230" s="168"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D231" s="180" t="n"/>
      <c r="E231" s="180" t="n"/>
      <c r="F231" s="180" t="n"/>
      <c r="G231" s="180" t="n"/>
      <c r="H231" s="168"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D232" s="180" t="n"/>
      <c r="E232" s="180" t="n"/>
      <c r="F232" s="180" t="n"/>
      <c r="G232" s="180" t="n"/>
      <c r="H232" s="168"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D233" s="180" t="n"/>
      <c r="E233" s="180" t="n"/>
      <c r="F233" s="180" t="n"/>
      <c r="G233" s="180" t="n"/>
      <c r="H233" s="168"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D234" s="180" t="n"/>
      <c r="E234" s="180" t="n"/>
      <c r="F234" s="180" t="n"/>
      <c r="G234" s="180" t="n"/>
      <c r="H234" s="168"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D235" s="180" t="n"/>
      <c r="E235" s="180" t="n"/>
      <c r="F235" s="180" t="n"/>
      <c r="G235" s="180" t="n"/>
      <c r="H235" s="168"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D236" s="180" t="n"/>
      <c r="E236" s="180" t="n"/>
      <c r="F236" s="180" t="n"/>
      <c r="G236" s="180" t="n"/>
      <c r="H236" s="168"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D237" s="180" t="n"/>
      <c r="E237" s="180" t="n"/>
      <c r="F237" s="180" t="n"/>
      <c r="G237" s="180" t="n"/>
      <c r="H237" s="168"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D238" s="180" t="n"/>
      <c r="E238" s="180" t="n"/>
      <c r="F238" s="180" t="n"/>
      <c r="G238" s="180" t="n"/>
      <c r="H238" s="168"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D239" s="180" t="n"/>
      <c r="E239" s="180" t="n"/>
      <c r="F239" s="180" t="n"/>
      <c r="G239" s="180" t="n"/>
      <c r="H239" s="168"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D240" s="180" t="n"/>
      <c r="E240" s="180" t="n"/>
      <c r="F240" s="180" t="n"/>
      <c r="G240" s="180" t="n"/>
      <c r="H240" s="168"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D241" s="180" t="n"/>
      <c r="E241" s="180" t="n"/>
      <c r="F241" s="180" t="n"/>
      <c r="G241" s="180" t="n"/>
      <c r="H241" s="168"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D242" s="180" t="n"/>
      <c r="E242" s="180" t="n"/>
      <c r="F242" s="180" t="n"/>
      <c r="G242" s="180" t="n"/>
      <c r="H242" s="168"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D243" s="180" t="n"/>
      <c r="E243" s="180" t="n"/>
      <c r="F243" s="180" t="n"/>
      <c r="G243" s="180" t="n"/>
      <c r="H243" s="168"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D244" s="180" t="n"/>
      <c r="E244" s="180" t="n"/>
      <c r="F244" s="180" t="n"/>
      <c r="G244" s="180" t="n"/>
      <c r="H244" s="168"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D245" s="180" t="n"/>
      <c r="E245" s="180" t="n"/>
      <c r="F245" s="180" t="n"/>
      <c r="G245" s="180" t="n"/>
      <c r="H245" s="168"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D246" s="180" t="n"/>
      <c r="E246" s="180" t="n"/>
      <c r="F246" s="180" t="n"/>
      <c r="G246" s="180" t="n"/>
      <c r="H246" s="168"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D247" s="180" t="n"/>
      <c r="E247" s="180" t="n"/>
      <c r="F247" s="180" t="n"/>
      <c r="G247" s="180" t="n"/>
      <c r="H247" s="168"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D248" s="180" t="n"/>
      <c r="E248" s="180" t="n"/>
      <c r="F248" s="180" t="n"/>
      <c r="G248" s="180" t="n"/>
      <c r="H248" s="168"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D249" s="180" t="n"/>
      <c r="E249" s="180" t="n"/>
      <c r="F249" s="180" t="n"/>
      <c r="G249" s="180" t="n"/>
      <c r="H249" s="168"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D250" s="180" t="n"/>
      <c r="E250" s="180" t="n"/>
      <c r="F250" s="180" t="n"/>
      <c r="G250" s="180" t="n"/>
      <c r="H250" s="168"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D251" s="180" t="n"/>
      <c r="E251" s="180" t="n"/>
      <c r="F251" s="180" t="n"/>
      <c r="G251" s="180" t="n"/>
      <c r="H251" s="168"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D252" s="180" t="n"/>
      <c r="E252" s="180" t="n"/>
      <c r="F252" s="180" t="n"/>
      <c r="G252" s="180" t="n"/>
      <c r="H252" s="168"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D253" s="180" t="n"/>
      <c r="E253" s="180" t="n"/>
      <c r="F253" s="180" t="n"/>
      <c r="G253" s="180" t="n"/>
      <c r="H253" s="168"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D254" s="180" t="n"/>
      <c r="E254" s="180" t="n"/>
      <c r="F254" s="180" t="n"/>
      <c r="G254" s="180" t="n"/>
      <c r="H254" s="168"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D255" s="180" t="n"/>
      <c r="E255" s="180" t="n"/>
      <c r="F255" s="180" t="n"/>
      <c r="G255" s="180" t="n"/>
      <c r="H255" s="168"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D256" s="180" t="n"/>
      <c r="E256" s="180" t="n"/>
      <c r="F256" s="180" t="n"/>
      <c r="G256" s="180" t="n"/>
      <c r="H256" s="168"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D257" s="180" t="n"/>
      <c r="E257" s="180" t="n"/>
      <c r="F257" s="180" t="n"/>
      <c r="G257" s="180" t="n"/>
      <c r="H257" s="168"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D258" s="180" t="n"/>
      <c r="E258" s="180" t="n"/>
      <c r="F258" s="180" t="n"/>
      <c r="G258" s="180" t="n"/>
      <c r="H258" s="168"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D259" s="180" t="n"/>
      <c r="E259" s="180" t="n"/>
      <c r="F259" s="180" t="n"/>
      <c r="G259" s="180" t="n"/>
      <c r="H259" s="168"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D260" s="180" t="n"/>
      <c r="E260" s="180" t="n"/>
      <c r="F260" s="180" t="n"/>
      <c r="G260" s="180" t="n"/>
      <c r="H260" s="168"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D261" s="180" t="n"/>
      <c r="E261" s="180" t="n"/>
      <c r="F261" s="180" t="n"/>
      <c r="G261" s="180" t="n"/>
      <c r="H261" s="168"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D262" s="180" t="n"/>
      <c r="E262" s="180" t="n"/>
      <c r="F262" s="180" t="n"/>
      <c r="G262" s="180" t="n"/>
      <c r="H262" s="168"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D263" s="180" t="n"/>
      <c r="E263" s="180" t="n"/>
      <c r="F263" s="180" t="n"/>
      <c r="G263" s="180" t="n"/>
      <c r="H263" s="168"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D264" s="180" t="n"/>
      <c r="E264" s="180" t="n"/>
      <c r="F264" s="180" t="n"/>
      <c r="G264" s="180" t="n"/>
      <c r="H264" s="168"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D265" s="180" t="n"/>
      <c r="E265" s="180" t="n"/>
      <c r="F265" s="180" t="n"/>
      <c r="G265" s="180" t="n"/>
      <c r="H265" s="168"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D266" s="180" t="n"/>
      <c r="E266" s="180" t="n"/>
      <c r="F266" s="180" t="n"/>
      <c r="G266" s="180" t="n"/>
      <c r="H266" s="168"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D267" s="180" t="n"/>
      <c r="E267" s="180" t="n"/>
      <c r="F267" s="180" t="n"/>
      <c r="G267" s="180" t="n"/>
      <c r="H267" s="168"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D268" s="180" t="n"/>
      <c r="E268" s="180" t="n"/>
      <c r="F268" s="180" t="n"/>
      <c r="G268" s="180" t="n"/>
      <c r="H268" s="168"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D269" s="180" t="n"/>
      <c r="E269" s="180" t="n"/>
      <c r="F269" s="180" t="n"/>
      <c r="G269" s="180" t="n"/>
      <c r="H269" s="168"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D270" s="180" t="n"/>
      <c r="E270" s="180" t="n"/>
      <c r="F270" s="180" t="n"/>
      <c r="G270" s="180" t="n"/>
      <c r="H270" s="168"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D271" s="180" t="n"/>
      <c r="E271" s="180" t="n"/>
      <c r="F271" s="180" t="n"/>
      <c r="G271" s="180" t="n"/>
      <c r="H271" s="168"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D272" s="180" t="n"/>
      <c r="E272" s="180" t="n"/>
      <c r="F272" s="180" t="n"/>
      <c r="G272" s="180" t="n"/>
      <c r="H272" s="168"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D273" s="180" t="n"/>
      <c r="E273" s="180" t="n"/>
      <c r="F273" s="180" t="n"/>
      <c r="G273" s="180" t="n"/>
      <c r="H273" s="168"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D274" s="180" t="n"/>
      <c r="E274" s="180" t="n"/>
      <c r="F274" s="180" t="n"/>
      <c r="G274" s="180" t="n"/>
      <c r="H274" s="168"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D275" s="180" t="n"/>
      <c r="E275" s="180" t="n"/>
      <c r="F275" s="180" t="n"/>
      <c r="G275" s="180" t="n"/>
      <c r="H275" s="168"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D276" s="180" t="n"/>
      <c r="E276" s="180" t="n"/>
      <c r="F276" s="180" t="n"/>
      <c r="G276" s="180" t="n"/>
      <c r="H276" s="168"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D277" s="180" t="n"/>
      <c r="E277" s="180" t="n"/>
      <c r="F277" s="180" t="n"/>
      <c r="G277" s="180" t="n"/>
      <c r="H277" s="168"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D278" s="180" t="n"/>
      <c r="E278" s="180" t="n"/>
      <c r="F278" s="180" t="n"/>
      <c r="G278" s="180" t="n"/>
      <c r="H278" s="168"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D279" s="180" t="n"/>
      <c r="E279" s="180" t="n"/>
      <c r="F279" s="180" t="n"/>
      <c r="G279" s="180" t="n"/>
      <c r="H279" s="168"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D280" s="180" t="n"/>
      <c r="E280" s="180" t="n"/>
      <c r="F280" s="180" t="n"/>
      <c r="G280" s="180" t="n"/>
      <c r="H280" s="168"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D281" s="180" t="n"/>
      <c r="E281" s="180" t="n"/>
      <c r="F281" s="180" t="n"/>
      <c r="G281" s="180" t="n"/>
      <c r="H281" s="168"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D282" s="180" t="n"/>
      <c r="E282" s="180" t="n"/>
      <c r="F282" s="180" t="n"/>
      <c r="G282" s="180" t="n"/>
      <c r="H282" s="168"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D283" s="180" t="n"/>
      <c r="E283" s="180" t="n"/>
      <c r="F283" s="180" t="n"/>
      <c r="G283" s="180" t="n"/>
      <c r="H283" s="168"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D284" s="180" t="n"/>
      <c r="E284" s="180" t="n"/>
      <c r="F284" s="180" t="n"/>
      <c r="G284" s="180" t="n"/>
      <c r="H284" s="168"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D285" s="180" t="n"/>
      <c r="E285" s="180" t="n"/>
      <c r="F285" s="180" t="n"/>
      <c r="G285" s="180" t="n"/>
      <c r="H285" s="168"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D286" s="180" t="n"/>
      <c r="E286" s="180" t="n"/>
      <c r="F286" s="180" t="n"/>
      <c r="G286" s="180" t="n"/>
      <c r="H286" s="168"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D287" s="180" t="n"/>
      <c r="E287" s="180" t="n"/>
      <c r="F287" s="180" t="n"/>
      <c r="G287" s="180" t="n"/>
      <c r="H287" s="168"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D288" s="180" t="n"/>
      <c r="E288" s="180" t="n"/>
      <c r="F288" s="180" t="n"/>
      <c r="G288" s="180" t="n"/>
      <c r="H288" s="168"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D289" s="180" t="n"/>
      <c r="E289" s="180" t="n"/>
      <c r="F289" s="180" t="n"/>
      <c r="G289" s="180" t="n"/>
      <c r="H289" s="168"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D290" s="180" t="n"/>
      <c r="E290" s="180" t="n"/>
      <c r="F290" s="180" t="n"/>
      <c r="G290" s="180" t="n"/>
      <c r="H290" s="168"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D291" s="180" t="n"/>
      <c r="E291" s="180" t="n"/>
      <c r="F291" s="180" t="n"/>
      <c r="G291" s="180" t="n"/>
      <c r="H291" s="168"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D292" s="180" t="n"/>
      <c r="E292" s="180" t="n"/>
      <c r="F292" s="180" t="n"/>
      <c r="G292" s="180" t="n"/>
      <c r="H292" s="168"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D293" s="180" t="n"/>
      <c r="E293" s="180" t="n"/>
      <c r="F293" s="180" t="n"/>
      <c r="G293" s="180" t="n"/>
      <c r="H293" s="168"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D294" s="180" t="n"/>
      <c r="E294" s="180" t="n"/>
      <c r="F294" s="180" t="n"/>
      <c r="G294" s="180" t="n"/>
      <c r="H294" s="168"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D295" s="180" t="n"/>
      <c r="E295" s="180" t="n"/>
      <c r="F295" s="180" t="n"/>
      <c r="G295" s="180" t="n"/>
      <c r="H295" s="168"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D296" s="180" t="n"/>
      <c r="E296" s="180" t="n"/>
      <c r="F296" s="180" t="n"/>
      <c r="G296" s="180" t="n"/>
      <c r="H296" s="168"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D297" s="180" t="n"/>
      <c r="E297" s="180" t="n"/>
      <c r="F297" s="180" t="n"/>
      <c r="G297" s="180" t="n"/>
      <c r="H297" s="168"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D298" s="180" t="n"/>
      <c r="E298" s="180" t="n"/>
      <c r="F298" s="180" t="n"/>
      <c r="G298" s="180" t="n"/>
      <c r="H298" s="168"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D299" s="180" t="n"/>
      <c r="E299" s="180" t="n"/>
      <c r="F299" s="180" t="n"/>
      <c r="G299" s="180" t="n"/>
      <c r="H299" s="168"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D300" s="180" t="n"/>
      <c r="E300" s="180" t="n"/>
      <c r="F300" s="180" t="n"/>
      <c r="G300" s="180" t="n"/>
      <c r="H300" s="168"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D301" s="180" t="n"/>
      <c r="E301" s="180" t="n"/>
      <c r="F301" s="180" t="n"/>
      <c r="G301" s="180" t="n"/>
      <c r="H301" s="168"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D302" s="180" t="n"/>
      <c r="E302" s="180" t="n"/>
      <c r="F302" s="180" t="n"/>
      <c r="G302" s="180" t="n"/>
      <c r="H302" s="168"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D303" s="180" t="n"/>
      <c r="E303" s="180" t="n"/>
      <c r="F303" s="180" t="n"/>
      <c r="G303" s="180" t="n"/>
      <c r="H303" s="168"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D304" s="180" t="n"/>
      <c r="E304" s="180" t="n"/>
      <c r="F304" s="180" t="n"/>
      <c r="G304" s="180" t="n"/>
      <c r="H304" s="168"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D305" s="180" t="n"/>
      <c r="E305" s="180" t="n"/>
      <c r="F305" s="180" t="n"/>
      <c r="G305" s="180" t="n"/>
      <c r="H305" s="168"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D306" s="180" t="n"/>
      <c r="E306" s="180" t="n"/>
      <c r="F306" s="180" t="n"/>
      <c r="G306" s="180" t="n"/>
      <c r="H306" s="168"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D307" s="180" t="n"/>
      <c r="E307" s="180" t="n"/>
      <c r="F307" s="180" t="n"/>
      <c r="G307" s="180" t="n"/>
      <c r="H307" s="168"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D308" s="180" t="n"/>
      <c r="E308" s="180" t="n"/>
      <c r="F308" s="180" t="n"/>
      <c r="G308" s="180" t="n"/>
      <c r="H308" s="168"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D309" s="180" t="n"/>
      <c r="E309" s="180" t="n"/>
      <c r="F309" s="180" t="n"/>
      <c r="G309" s="180" t="n"/>
      <c r="H309" s="168"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D310" s="180" t="n"/>
      <c r="E310" s="180" t="n"/>
      <c r="F310" s="180" t="n"/>
      <c r="G310" s="180" t="n"/>
      <c r="H310" s="168"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D311" s="180" t="n"/>
      <c r="E311" s="180" t="n"/>
      <c r="F311" s="180" t="n"/>
      <c r="G311" s="180" t="n"/>
      <c r="H311" s="168"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D312" s="180" t="n"/>
      <c r="E312" s="180" t="n"/>
      <c r="F312" s="180" t="n"/>
      <c r="G312" s="180" t="n"/>
      <c r="H312" s="168"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D313" s="180" t="n"/>
      <c r="E313" s="180" t="n"/>
      <c r="F313" s="180" t="n"/>
      <c r="G313" s="180" t="n"/>
      <c r="H313" s="168"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D314" s="180" t="n"/>
      <c r="E314" s="180" t="n"/>
      <c r="F314" s="180" t="n"/>
      <c r="G314" s="180" t="n"/>
      <c r="H314" s="168"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D315" s="180" t="n"/>
      <c r="E315" s="180" t="n"/>
      <c r="F315" s="180" t="n"/>
      <c r="G315" s="180" t="n"/>
      <c r="H315" s="168"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D316" s="180" t="n"/>
      <c r="E316" s="180" t="n"/>
      <c r="F316" s="180" t="n"/>
      <c r="G316" s="180" t="n"/>
      <c r="H316" s="168"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D317" s="180" t="n"/>
      <c r="E317" s="180" t="n"/>
      <c r="F317" s="180" t="n"/>
      <c r="G317" s="180" t="n"/>
      <c r="H317" s="168"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D318" s="180" t="n"/>
      <c r="E318" s="180" t="n"/>
      <c r="F318" s="180" t="n"/>
      <c r="G318" s="180" t="n"/>
      <c r="H318" s="168"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D319" s="180" t="n"/>
      <c r="E319" s="180" t="n"/>
      <c r="F319" s="180" t="n"/>
      <c r="G319" s="180" t="n"/>
      <c r="H319" s="168"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D320" s="180" t="n"/>
      <c r="E320" s="180" t="n"/>
      <c r="F320" s="180" t="n"/>
      <c r="G320" s="180" t="n"/>
      <c r="H320" s="168"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D321" s="180" t="n"/>
      <c r="E321" s="180" t="n"/>
      <c r="F321" s="180" t="n"/>
      <c r="G321" s="180" t="n"/>
      <c r="H321" s="168"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D322" s="180" t="n"/>
      <c r="E322" s="180" t="n"/>
      <c r="F322" s="180" t="n"/>
      <c r="G322" s="180" t="n"/>
      <c r="H322" s="168"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D323" s="180" t="n"/>
      <c r="E323" s="180" t="n"/>
      <c r="F323" s="180" t="n"/>
      <c r="G323" s="180" t="n"/>
      <c r="H323" s="168"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D324" s="180" t="n"/>
      <c r="E324" s="180" t="n"/>
      <c r="F324" s="180" t="n"/>
      <c r="G324" s="180" t="n"/>
      <c r="H324" s="168"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D325" s="180" t="n"/>
      <c r="E325" s="180" t="n"/>
      <c r="F325" s="180" t="n"/>
      <c r="G325" s="180" t="n"/>
      <c r="H325" s="168"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D326" s="180" t="n"/>
      <c r="E326" s="180" t="n"/>
      <c r="F326" s="180" t="n"/>
      <c r="G326" s="180" t="n"/>
      <c r="H326" s="168"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D327" s="180" t="n"/>
      <c r="E327" s="180" t="n"/>
      <c r="F327" s="180" t="n"/>
      <c r="G327" s="180" t="n"/>
      <c r="H327" s="168"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D328" s="180" t="n"/>
      <c r="E328" s="180" t="n"/>
      <c r="F328" s="180" t="n"/>
      <c r="G328" s="180" t="n"/>
      <c r="H328" s="168"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D329" s="180" t="n"/>
      <c r="E329" s="180" t="n"/>
      <c r="F329" s="180" t="n"/>
      <c r="G329" s="180" t="n"/>
      <c r="H329" s="168"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D330" s="180" t="n"/>
      <c r="E330" s="180" t="n"/>
      <c r="F330" s="180" t="n"/>
      <c r="G330" s="180" t="n"/>
      <c r="H330" s="168"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D331" s="180" t="n"/>
      <c r="E331" s="180" t="n"/>
      <c r="F331" s="180" t="n"/>
      <c r="G331" s="180" t="n"/>
      <c r="H331" s="168"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D332" s="180" t="n"/>
      <c r="E332" s="180" t="n"/>
      <c r="F332" s="180" t="n"/>
      <c r="G332" s="180" t="n"/>
      <c r="H332" s="168"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D333" s="180" t="n"/>
      <c r="E333" s="180" t="n"/>
      <c r="F333" s="180" t="n"/>
      <c r="G333" s="180" t="n"/>
      <c r="H333" s="168"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D334" s="180" t="n"/>
      <c r="E334" s="180" t="n"/>
      <c r="F334" s="180" t="n"/>
      <c r="G334" s="180" t="n"/>
      <c r="H334" s="168"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D335" s="180" t="n"/>
      <c r="E335" s="180" t="n"/>
      <c r="F335" s="180" t="n"/>
      <c r="G335" s="180" t="n"/>
      <c r="H335" s="168"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D336" s="180" t="n"/>
      <c r="E336" s="180" t="n"/>
      <c r="F336" s="180" t="n"/>
      <c r="G336" s="180" t="n"/>
      <c r="H336" s="168"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D337" s="180" t="n"/>
      <c r="E337" s="180" t="n"/>
      <c r="F337" s="180" t="n"/>
      <c r="G337" s="180" t="n"/>
      <c r="H337" s="168"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D338" s="180" t="n"/>
      <c r="E338" s="180" t="n"/>
      <c r="F338" s="180" t="n"/>
      <c r="G338" s="180" t="n"/>
      <c r="H338" s="168"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D339" s="180" t="n"/>
      <c r="E339" s="180" t="n"/>
      <c r="F339" s="180" t="n"/>
      <c r="G339" s="180" t="n"/>
      <c r="H339" s="168"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D340" s="180" t="n"/>
      <c r="E340" s="180" t="n"/>
      <c r="F340" s="180" t="n"/>
      <c r="G340" s="180" t="n"/>
      <c r="H340" s="168"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D341" s="180" t="n"/>
      <c r="E341" s="180" t="n"/>
      <c r="F341" s="180" t="n"/>
      <c r="G341" s="180" t="n"/>
      <c r="H341" s="168"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D342" s="180" t="n"/>
      <c r="E342" s="180" t="n"/>
      <c r="F342" s="180" t="n"/>
      <c r="G342" s="180" t="n"/>
      <c r="H342" s="168"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D343" s="180" t="n"/>
      <c r="E343" s="180" t="n"/>
      <c r="F343" s="180" t="n"/>
      <c r="G343" s="180" t="n"/>
      <c r="H343" s="168"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D344" s="180" t="n"/>
      <c r="E344" s="180" t="n"/>
      <c r="F344" s="180" t="n"/>
      <c r="G344" s="180" t="n"/>
      <c r="H344" s="168"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D345" s="180" t="n"/>
      <c r="E345" s="180" t="n"/>
      <c r="F345" s="180" t="n"/>
      <c r="G345" s="180" t="n"/>
      <c r="H345" s="168"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D346" s="180" t="n"/>
      <c r="E346" s="180" t="n"/>
      <c r="F346" s="180" t="n"/>
      <c r="G346" s="180" t="n"/>
      <c r="H346" s="168"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D347" s="180" t="n"/>
      <c r="E347" s="180" t="n"/>
      <c r="F347" s="180" t="n"/>
      <c r="G347" s="180" t="n"/>
      <c r="H347" s="168"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D348" s="180" t="n"/>
      <c r="E348" s="180" t="n"/>
      <c r="F348" s="180" t="n"/>
      <c r="G348" s="180" t="n"/>
      <c r="H348" s="168"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D349" s="180" t="n"/>
      <c r="E349" s="180" t="n"/>
      <c r="F349" s="180" t="n"/>
      <c r="G349" s="180" t="n"/>
      <c r="H349" s="168"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D350" s="180" t="n"/>
      <c r="E350" s="180" t="n"/>
      <c r="F350" s="180" t="n"/>
      <c r="G350" s="180" t="n"/>
      <c r="H350" s="168"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D351" s="180" t="n"/>
      <c r="E351" s="180" t="n"/>
      <c r="F351" s="180" t="n"/>
      <c r="G351" s="180" t="n"/>
      <c r="H351" s="168"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D352" s="180" t="n"/>
      <c r="E352" s="180" t="n"/>
      <c r="F352" s="180" t="n"/>
      <c r="G352" s="180" t="n"/>
      <c r="H352" s="168"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D353" s="180" t="n"/>
      <c r="E353" s="180" t="n"/>
      <c r="F353" s="180" t="n"/>
      <c r="G353" s="180" t="n"/>
      <c r="H353" s="168"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D354" s="180" t="n"/>
      <c r="E354" s="180" t="n"/>
      <c r="F354" s="180" t="n"/>
      <c r="G354" s="180" t="n"/>
      <c r="H354" s="168"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D355" s="180" t="n"/>
      <c r="E355" s="180" t="n"/>
      <c r="F355" s="180" t="n"/>
      <c r="G355" s="180" t="n"/>
      <c r="H355" s="168"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D356" s="180" t="n"/>
      <c r="E356" s="180" t="n"/>
      <c r="F356" s="180" t="n"/>
      <c r="G356" s="180" t="n"/>
      <c r="H356" s="168"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D357" s="180" t="n"/>
      <c r="E357" s="180" t="n"/>
      <c r="F357" s="180" t="n"/>
      <c r="G357" s="180" t="n"/>
      <c r="H357" s="168"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D358" s="180" t="n"/>
      <c r="E358" s="180" t="n"/>
      <c r="F358" s="180" t="n"/>
      <c r="G358" s="180" t="n"/>
      <c r="H358" s="168"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D359" s="180" t="n"/>
      <c r="E359" s="180" t="n"/>
      <c r="F359" s="180" t="n"/>
      <c r="G359" s="180" t="n"/>
      <c r="H359" s="168"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D360" s="180" t="n"/>
      <c r="E360" s="180" t="n"/>
      <c r="F360" s="180" t="n"/>
      <c r="G360" s="180" t="n"/>
      <c r="H360" s="168"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D361" s="180" t="n"/>
      <c r="E361" s="180" t="n"/>
      <c r="F361" s="180" t="n"/>
      <c r="G361" s="180" t="n"/>
      <c r="H361" s="168"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D362" s="180" t="n"/>
      <c r="E362" s="180" t="n"/>
      <c r="F362" s="180" t="n"/>
      <c r="G362" s="180" t="n"/>
      <c r="H362" s="168"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D363" s="180" t="n"/>
      <c r="E363" s="180" t="n"/>
      <c r="F363" s="180" t="n"/>
      <c r="G363" s="180" t="n"/>
      <c r="H363" s="168"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D364" s="180" t="n"/>
      <c r="E364" s="180" t="n"/>
      <c r="F364" s="180" t="n"/>
      <c r="G364" s="180" t="n"/>
      <c r="H364" s="168"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D365" s="180" t="n"/>
      <c r="E365" s="180" t="n"/>
      <c r="F365" s="180" t="n"/>
      <c r="G365" s="180" t="n"/>
      <c r="H365" s="168"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D366" s="180" t="n"/>
      <c r="E366" s="180" t="n"/>
      <c r="F366" s="180" t="n"/>
      <c r="G366" s="180" t="n"/>
      <c r="H366" s="168"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D367" s="180" t="n"/>
      <c r="E367" s="180" t="n"/>
      <c r="F367" s="180" t="n"/>
      <c r="G367" s="180" t="n"/>
      <c r="H367" s="168"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D368" s="180" t="n"/>
      <c r="E368" s="180" t="n"/>
      <c r="F368" s="180" t="n"/>
      <c r="G368" s="180" t="n"/>
      <c r="H368" s="168"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D369" s="180" t="n"/>
      <c r="E369" s="180" t="n"/>
      <c r="F369" s="180" t="n"/>
      <c r="G369" s="180" t="n"/>
      <c r="H369" s="168"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D370" s="180" t="n"/>
      <c r="E370" s="180" t="n"/>
      <c r="F370" s="180" t="n"/>
      <c r="G370" s="180" t="n"/>
      <c r="H370" s="168"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D371" s="180" t="n"/>
      <c r="E371" s="180" t="n"/>
      <c r="F371" s="180" t="n"/>
      <c r="G371" s="180" t="n"/>
      <c r="H371" s="168"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D372" s="180" t="n"/>
      <c r="E372" s="180" t="n"/>
      <c r="F372" s="180" t="n"/>
      <c r="G372" s="180" t="n"/>
      <c r="H372" s="168"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D373" s="180" t="n"/>
      <c r="E373" s="180" t="n"/>
      <c r="F373" s="180" t="n"/>
      <c r="G373" s="180" t="n"/>
      <c r="H373" s="168"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D374" s="180" t="n"/>
      <c r="E374" s="180" t="n"/>
      <c r="F374" s="180" t="n"/>
      <c r="G374" s="180" t="n"/>
      <c r="H374" s="168"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D375" s="180" t="n"/>
      <c r="E375" s="180" t="n"/>
      <c r="F375" s="180" t="n"/>
      <c r="G375" s="180" t="n"/>
      <c r="H375" s="168"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D376" s="180" t="n"/>
      <c r="E376" s="180" t="n"/>
      <c r="F376" s="180" t="n"/>
      <c r="G376" s="180" t="n"/>
      <c r="H376" s="168"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D377" s="180" t="n"/>
      <c r="E377" s="180" t="n"/>
      <c r="F377" s="180" t="n"/>
      <c r="G377" s="180" t="n"/>
      <c r="H377" s="168"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D378" s="180" t="n"/>
      <c r="E378" s="180" t="n"/>
      <c r="F378" s="180" t="n"/>
      <c r="G378" s="180" t="n"/>
      <c r="H378" s="168"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D379" s="180" t="n"/>
      <c r="E379" s="180" t="n"/>
      <c r="F379" s="180" t="n"/>
      <c r="G379" s="180" t="n"/>
      <c r="H379" s="168"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D380" s="180" t="n"/>
      <c r="E380" s="180" t="n"/>
      <c r="F380" s="180" t="n"/>
      <c r="G380" s="180" t="n"/>
      <c r="H380" s="168"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D381" s="180" t="n"/>
      <c r="E381" s="180" t="n"/>
      <c r="F381" s="180" t="n"/>
      <c r="G381" s="180" t="n"/>
      <c r="H381" s="168"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D382" s="180" t="n"/>
      <c r="E382" s="180" t="n"/>
      <c r="F382" s="180" t="n"/>
      <c r="G382" s="180" t="n"/>
      <c r="H382" s="168"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D383" s="180" t="n"/>
      <c r="E383" s="180" t="n"/>
      <c r="F383" s="180" t="n"/>
      <c r="G383" s="180" t="n"/>
      <c r="H383" s="168"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D384" s="180" t="n"/>
      <c r="E384" s="180" t="n"/>
      <c r="F384" s="180" t="n"/>
      <c r="G384" s="180" t="n"/>
      <c r="H384" s="168"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D385" s="180" t="n"/>
      <c r="E385" s="180" t="n"/>
      <c r="F385" s="180" t="n"/>
      <c r="G385" s="180" t="n"/>
      <c r="H385" s="168"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D386" s="180" t="n"/>
      <c r="E386" s="180" t="n"/>
      <c r="F386" s="180" t="n"/>
      <c r="G386" s="180" t="n"/>
      <c r="H386" s="168"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D387" s="180" t="n"/>
      <c r="E387" s="180" t="n"/>
      <c r="F387" s="180" t="n"/>
      <c r="G387" s="180" t="n"/>
      <c r="H387" s="168"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D388" s="180" t="n"/>
      <c r="E388" s="180" t="n"/>
      <c r="F388" s="180" t="n"/>
      <c r="G388" s="180" t="n"/>
      <c r="H388" s="168"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D389" s="180" t="n"/>
      <c r="E389" s="180" t="n"/>
      <c r="F389" s="180" t="n"/>
      <c r="G389" s="180" t="n"/>
      <c r="H389" s="168"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D390" s="180" t="n"/>
      <c r="E390" s="180" t="n"/>
      <c r="F390" s="180" t="n"/>
      <c r="G390" s="180" t="n"/>
      <c r="H390" s="168"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D391" s="180" t="n"/>
      <c r="E391" s="180" t="n"/>
      <c r="F391" s="180" t="n"/>
      <c r="G391" s="180" t="n"/>
      <c r="H391" s="168"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D392" s="180" t="n"/>
      <c r="E392" s="180" t="n"/>
      <c r="F392" s="180" t="n"/>
      <c r="G392" s="180" t="n"/>
      <c r="H392" s="168"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D393" s="180" t="n"/>
      <c r="E393" s="180" t="n"/>
      <c r="F393" s="180" t="n"/>
      <c r="G393" s="180" t="n"/>
      <c r="H393" s="168"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D394" s="180" t="n"/>
      <c r="E394" s="180" t="n"/>
      <c r="F394" s="180" t="n"/>
      <c r="G394" s="180" t="n"/>
      <c r="H394" s="168"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D395" s="180" t="n"/>
      <c r="E395" s="180" t="n"/>
      <c r="F395" s="180" t="n"/>
      <c r="G395" s="180" t="n"/>
      <c r="H395" s="168"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D396" s="180" t="n"/>
      <c r="E396" s="180" t="n"/>
      <c r="F396" s="180" t="n"/>
      <c r="G396" s="180" t="n"/>
      <c r="H396" s="168"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D397" s="180" t="n"/>
      <c r="E397" s="180" t="n"/>
      <c r="F397" s="180" t="n"/>
      <c r="G397" s="180" t="n"/>
      <c r="H397" s="168"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D398" s="180" t="n"/>
      <c r="E398" s="180" t="n"/>
      <c r="F398" s="180" t="n"/>
      <c r="G398" s="180" t="n"/>
      <c r="H398" s="168"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D399" s="180" t="n"/>
      <c r="E399" s="180" t="n"/>
      <c r="F399" s="180" t="n"/>
      <c r="G399" s="180" t="n"/>
      <c r="H399" s="168"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D400" s="180" t="n"/>
      <c r="E400" s="180" t="n"/>
      <c r="F400" s="180" t="n"/>
      <c r="G400" s="180" t="n"/>
      <c r="H400" s="168"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D401" s="180" t="n"/>
      <c r="E401" s="180" t="n"/>
      <c r="F401" s="180" t="n"/>
      <c r="G401" s="180" t="n"/>
      <c r="H401" s="168"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D402" s="180" t="n"/>
      <c r="E402" s="180" t="n"/>
      <c r="F402" s="180" t="n"/>
      <c r="G402" s="180" t="n"/>
      <c r="H402" s="168"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D403" s="180" t="n"/>
      <c r="E403" s="180" t="n"/>
      <c r="F403" s="180" t="n"/>
      <c r="G403" s="180" t="n"/>
      <c r="H403" s="168"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D404" s="180" t="n"/>
      <c r="E404" s="180" t="n"/>
      <c r="F404" s="180" t="n"/>
      <c r="G404" s="180" t="n"/>
      <c r="H404" s="168" t="n"/>
      <c r="I404" s="17"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D405" s="180" t="n"/>
      <c r="E405" s="180" t="n"/>
      <c r="F405" s="180" t="n"/>
      <c r="G405" s="180" t="n"/>
      <c r="H405" s="168" t="n"/>
      <c r="I405" s="17"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D406" s="180" t="n"/>
      <c r="E406" s="180" t="n"/>
      <c r="F406" s="180" t="n"/>
      <c r="G406" s="180" t="n"/>
      <c r="H406" s="168" t="n"/>
      <c r="I406" s="17"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D407" s="180" t="n"/>
      <c r="E407" s="180" t="n"/>
      <c r="F407" s="180" t="n"/>
      <c r="G407" s="180" t="n"/>
      <c r="H407" s="168" t="n"/>
      <c r="I407" s="17"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D408" s="180" t="n"/>
      <c r="E408" s="180" t="n"/>
      <c r="F408" s="180" t="n"/>
      <c r="G408" s="180" t="n"/>
      <c r="H408" s="168" t="n"/>
      <c r="I408" s="17"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D409" s="180" t="n"/>
      <c r="E409" s="180" t="n"/>
      <c r="F409" s="180" t="n"/>
      <c r="G409" s="180" t="n"/>
      <c r="H409" s="168" t="n"/>
      <c r="I409" s="17"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D410" s="180" t="n"/>
      <c r="E410" s="180" t="n"/>
      <c r="F410" s="180" t="n"/>
      <c r="G410" s="180" t="n"/>
      <c r="H410" s="168" t="n"/>
      <c r="I410" s="17"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D411" s="180" t="n"/>
      <c r="E411" s="180" t="n"/>
      <c r="F411" s="180" t="n"/>
      <c r="G411" s="180" t="n"/>
      <c r="H411" s="168" t="n"/>
      <c r="I411" s="17"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D412" s="180" t="n"/>
      <c r="E412" s="180" t="n"/>
      <c r="F412" s="180" t="n"/>
      <c r="G412" s="180" t="n"/>
      <c r="H412" s="168" t="n"/>
      <c r="I412" s="17"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D413" s="180" t="n"/>
      <c r="E413" s="180" t="n"/>
      <c r="F413" s="180" t="n"/>
      <c r="G413" s="180" t="n"/>
      <c r="H413" s="168" t="n"/>
      <c r="I413" s="17"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D414" s="180" t="n"/>
      <c r="E414" s="180" t="n"/>
      <c r="F414" s="180" t="n"/>
      <c r="G414" s="180" t="n"/>
      <c r="H414" s="168" t="n"/>
      <c r="I414" s="17"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D415" s="180" t="n"/>
      <c r="E415" s="180" t="n"/>
      <c r="F415" s="180" t="n"/>
      <c r="G415" s="180" t="n"/>
      <c r="H415" s="168" t="n"/>
      <c r="I415" s="17"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D416" s="180" t="n"/>
      <c r="E416" s="180" t="n"/>
      <c r="F416" s="180" t="n"/>
      <c r="G416" s="180" t="n"/>
      <c r="H416" s="168" t="n"/>
      <c r="I416" s="17"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D417" s="180" t="n"/>
      <c r="E417" s="180" t="n"/>
      <c r="F417" s="180" t="n"/>
      <c r="G417" s="180" t="n"/>
      <c r="H417" s="168" t="n"/>
      <c r="I417" s="17"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D418" s="180" t="n"/>
      <c r="E418" s="180" t="n"/>
      <c r="F418" s="180" t="n"/>
      <c r="G418" s="180" t="n"/>
      <c r="H418" s="168" t="n"/>
      <c r="I418" s="17"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D419" s="180" t="n"/>
      <c r="E419" s="180" t="n"/>
      <c r="F419" s="180" t="n"/>
      <c r="G419" s="180" t="n"/>
      <c r="H419" s="168" t="n"/>
      <c r="I419" s="17"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D420" s="180" t="n"/>
      <c r="E420" s="180" t="n"/>
      <c r="F420" s="180" t="n"/>
      <c r="G420" s="180" t="n"/>
      <c r="H420" s="168" t="n"/>
      <c r="I420" s="17"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D421" s="180" t="n"/>
      <c r="E421" s="180" t="n"/>
      <c r="F421" s="180" t="n"/>
      <c r="G421" s="180" t="n"/>
      <c r="H421" s="168" t="n"/>
      <c r="I421" s="17"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D422" s="180" t="n"/>
      <c r="E422" s="180" t="n"/>
      <c r="F422" s="180" t="n"/>
      <c r="G422" s="180" t="n"/>
      <c r="H422" s="168" t="n"/>
      <c r="I422" s="17"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D423" s="180" t="n"/>
      <c r="E423" s="180" t="n"/>
      <c r="F423" s="180" t="n"/>
      <c r="G423" s="180" t="n"/>
      <c r="H423" s="168" t="n"/>
      <c r="I423" s="17"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D424" s="180" t="n"/>
      <c r="E424" s="180" t="n"/>
      <c r="F424" s="180" t="n"/>
      <c r="G424" s="180" t="n"/>
      <c r="H424" s="168" t="n"/>
      <c r="I424" s="17"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D425" s="180" t="n"/>
      <c r="E425" s="180" t="n"/>
      <c r="F425" s="180" t="n"/>
      <c r="G425" s="180" t="n"/>
      <c r="H425" s="168" t="n"/>
      <c r="I425" s="17"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D426" s="180" t="n"/>
      <c r="E426" s="180" t="n"/>
      <c r="F426" s="180" t="n"/>
      <c r="G426" s="180" t="n"/>
      <c r="H426" s="168" t="n"/>
      <c r="I426" s="17"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D427" s="180" t="n"/>
      <c r="E427" s="180" t="n"/>
      <c r="F427" s="180" t="n"/>
      <c r="G427" s="180" t="n"/>
      <c r="H427" s="168" t="n"/>
      <c r="I427" s="17"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D428" s="180" t="n"/>
      <c r="E428" s="180" t="n"/>
      <c r="F428" s="180" t="n"/>
      <c r="G428" s="180" t="n"/>
      <c r="H428" s="168" t="n"/>
      <c r="I428" s="17"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D429" s="180" t="n"/>
      <c r="E429" s="180" t="n"/>
      <c r="F429" s="180" t="n"/>
      <c r="G429" s="180" t="n"/>
      <c r="H429" s="168" t="n"/>
      <c r="I429" s="17"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D430" s="180" t="n"/>
      <c r="E430" s="180" t="n"/>
      <c r="F430" s="180" t="n"/>
      <c r="G430" s="180" t="n"/>
      <c r="H430" s="168" t="n"/>
      <c r="I430" s="17"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D431" s="180" t="n"/>
      <c r="E431" s="180" t="n"/>
      <c r="F431" s="180" t="n"/>
      <c r="G431" s="180" t="n"/>
      <c r="H431" s="168" t="n"/>
      <c r="I431" s="17"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D432" s="180" t="n"/>
      <c r="E432" s="180" t="n"/>
      <c r="F432" s="180" t="n"/>
      <c r="G432" s="180" t="n"/>
      <c r="H432" s="168" t="n"/>
      <c r="I432" s="17"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D433" s="180" t="n"/>
      <c r="E433" s="180" t="n"/>
      <c r="F433" s="180" t="n"/>
      <c r="G433" s="180" t="n"/>
      <c r="H433" s="168" t="n"/>
      <c r="I433" s="17"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D434" s="180" t="n"/>
      <c r="E434" s="180" t="n"/>
      <c r="F434" s="180" t="n"/>
      <c r="G434" s="180" t="n"/>
      <c r="H434" s="168" t="n"/>
      <c r="I434" s="17"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D435" s="180" t="n"/>
      <c r="E435" s="180" t="n"/>
      <c r="F435" s="180" t="n"/>
      <c r="G435" s="180" t="n"/>
      <c r="H435" s="168" t="n"/>
      <c r="I435" s="17"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D436" s="180" t="n"/>
      <c r="E436" s="180" t="n"/>
      <c r="F436" s="180" t="n"/>
      <c r="G436" s="180" t="n"/>
      <c r="H436" s="168" t="n"/>
      <c r="I436" s="17"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D437" s="180" t="n"/>
      <c r="E437" s="180" t="n"/>
      <c r="F437" s="180" t="n"/>
      <c r="G437" s="180" t="n"/>
      <c r="H437" s="168" t="n"/>
      <c r="I437" s="17"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D438" s="180" t="n"/>
      <c r="E438" s="180" t="n"/>
      <c r="F438" s="180" t="n"/>
      <c r="G438" s="180" t="n"/>
      <c r="H438" s="168" t="n"/>
      <c r="I438" s="17"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D439" s="180" t="n"/>
      <c r="E439" s="180" t="n"/>
      <c r="F439" s="180" t="n"/>
      <c r="G439" s="180" t="n"/>
      <c r="H439" s="168" t="n"/>
      <c r="I439" s="17"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D440" s="180" t="n"/>
      <c r="E440" s="180" t="n"/>
      <c r="F440" s="180" t="n"/>
      <c r="G440" s="180" t="n"/>
      <c r="H440" s="168" t="n"/>
      <c r="I440" s="17"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D441" s="180" t="n"/>
      <c r="E441" s="180" t="n"/>
      <c r="F441" s="180" t="n"/>
      <c r="G441" s="180" t="n"/>
      <c r="H441" s="168" t="n"/>
      <c r="I441" s="17"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D442" s="180" t="n"/>
      <c r="E442" s="180" t="n"/>
      <c r="F442" s="180" t="n"/>
      <c r="G442" s="180" t="n"/>
      <c r="H442" s="168" t="n"/>
      <c r="I442" s="17"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D443" s="180" t="n"/>
      <c r="E443" s="180" t="n"/>
      <c r="F443" s="180" t="n"/>
      <c r="G443" s="180" t="n"/>
      <c r="H443" s="168" t="n"/>
      <c r="I443" s="17"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D444" s="180" t="n"/>
      <c r="E444" s="180" t="n"/>
      <c r="F444" s="180" t="n"/>
      <c r="G444" s="180" t="n"/>
      <c r="H444" s="168" t="n"/>
      <c r="I444" s="17"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D445" s="180" t="n"/>
      <c r="E445" s="180" t="n"/>
      <c r="F445" s="180" t="n"/>
      <c r="G445" s="180" t="n"/>
      <c r="H445" s="168" t="n"/>
      <c r="I445" s="17"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D446" s="180" t="n"/>
      <c r="E446" s="180" t="n"/>
      <c r="F446" s="180" t="n"/>
      <c r="G446" s="180" t="n"/>
      <c r="H446" s="168" t="n"/>
      <c r="I446" s="17"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D447" s="180" t="n"/>
      <c r="E447" s="180" t="n"/>
      <c r="F447" s="180" t="n"/>
      <c r="G447" s="180" t="n"/>
      <c r="H447" s="168" t="n"/>
      <c r="I447" s="17"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D448" s="180" t="n"/>
      <c r="E448" s="180" t="n"/>
      <c r="F448" s="180" t="n"/>
      <c r="G448" s="180" t="n"/>
      <c r="H448" s="168" t="n"/>
      <c r="I448" s="17"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D449" s="180" t="n"/>
      <c r="E449" s="180" t="n"/>
      <c r="F449" s="180" t="n"/>
      <c r="G449" s="180" t="n"/>
      <c r="H449" s="168"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D450" s="180" t="n"/>
      <c r="E450" s="180" t="n"/>
      <c r="F450" s="180" t="n"/>
      <c r="G450" s="180" t="n"/>
      <c r="H450" s="168"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D451" s="180" t="n"/>
      <c r="E451" s="180" t="n"/>
      <c r="F451" s="180" t="n"/>
      <c r="G451" s="180" t="n"/>
      <c r="H451" s="168"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D452" s="180" t="n"/>
      <c r="E452" s="180" t="n"/>
      <c r="F452" s="180" t="n"/>
      <c r="G452" s="180" t="n"/>
      <c r="H452" s="168"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D453" s="180" t="n"/>
      <c r="E453" s="180" t="n"/>
      <c r="F453" s="180" t="n"/>
      <c r="G453" s="180" t="n"/>
      <c r="H453" s="168" t="n"/>
      <c r="I453" s="17"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D454" s="180" t="n"/>
      <c r="E454" s="180" t="n"/>
      <c r="F454" s="180" t="n"/>
      <c r="G454" s="180" t="n"/>
      <c r="H454" s="168" t="n"/>
      <c r="I454" s="17"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D455" s="180" t="n"/>
      <c r="E455" s="180" t="n"/>
      <c r="F455" s="180" t="n"/>
      <c r="G455" s="180" t="n"/>
      <c r="H455" s="168" t="n"/>
      <c r="I455" s="17"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D456" s="180" t="n"/>
      <c r="E456" s="180" t="n"/>
      <c r="F456" s="180" t="n"/>
      <c r="G456" s="180" t="n"/>
      <c r="H456" s="168" t="n"/>
      <c r="I456" s="17"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D457" s="180" t="n"/>
      <c r="E457" s="180" t="n"/>
      <c r="F457" s="180" t="n"/>
      <c r="G457" s="180" t="n"/>
      <c r="H457" s="168"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D458" s="180" t="n"/>
      <c r="E458" s="180" t="n"/>
      <c r="F458" s="180" t="n"/>
      <c r="G458" s="180" t="n"/>
      <c r="H458" s="168"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D459" s="180" t="n"/>
      <c r="E459" s="180" t="n"/>
      <c r="F459" s="180" t="n"/>
      <c r="G459" s="180" t="n"/>
      <c r="H459" s="168" t="n"/>
      <c r="I459" s="17"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D460" s="180" t="n"/>
      <c r="E460" s="180" t="n"/>
      <c r="F460" s="180" t="n"/>
      <c r="G460" s="180" t="n"/>
      <c r="H460" s="168" t="n"/>
      <c r="I460" s="17"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D461" s="180" t="n"/>
      <c r="E461" s="180" t="n"/>
      <c r="F461" s="180" t="n"/>
      <c r="G461" s="180" t="n"/>
      <c r="H461" s="168"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D462" s="180" t="n"/>
      <c r="E462" s="180" t="n"/>
      <c r="F462" s="180" t="n"/>
      <c r="G462" s="180" t="n"/>
      <c r="H462" s="168"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D463" s="180" t="n"/>
      <c r="E463" s="180" t="n"/>
      <c r="F463" s="180" t="n"/>
      <c r="G463" s="180" t="n"/>
      <c r="H463" s="168"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D464" s="180" t="n"/>
      <c r="E464" s="180" t="n"/>
      <c r="F464" s="180" t="n"/>
      <c r="G464" s="180" t="n"/>
      <c r="H464" s="168" t="n"/>
      <c r="I464" s="17"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D465" s="180" t="n"/>
      <c r="E465" s="180" t="n"/>
      <c r="F465" s="180" t="n"/>
      <c r="G465" s="180" t="n"/>
      <c r="H465" s="168" t="n"/>
      <c r="I465" s="17"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D466" s="180" t="n"/>
      <c r="E466" s="180" t="n"/>
      <c r="F466" s="180" t="n"/>
      <c r="G466" s="180" t="n"/>
      <c r="H466" s="168" t="n"/>
      <c r="I466" s="17"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D467" s="180" t="n"/>
      <c r="E467" s="180" t="n"/>
      <c r="F467" s="180" t="n"/>
      <c r="G467" s="180" t="n"/>
      <c r="H467" s="168" t="n"/>
      <c r="I467" s="17"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D468" s="180" t="n"/>
      <c r="E468" s="180" t="n"/>
      <c r="F468" s="180" t="n"/>
      <c r="G468" s="180" t="n"/>
      <c r="H468" s="168"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D469" s="180" t="n"/>
      <c r="E469" s="180" t="n"/>
      <c r="F469" s="180" t="n"/>
      <c r="G469" s="180" t="n"/>
      <c r="H469" s="168"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D470" s="180" t="n"/>
      <c r="E470" s="180" t="n"/>
      <c r="F470" s="180" t="n"/>
      <c r="G470" s="180" t="n"/>
      <c r="H470" s="168" t="n"/>
      <c r="I470" s="17"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D471" s="180" t="n"/>
      <c r="E471" s="180" t="n"/>
      <c r="F471" s="180" t="n"/>
      <c r="G471" s="180" t="n"/>
      <c r="H471" s="168" t="n"/>
      <c r="I471" s="17"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D472" s="180" t="n"/>
      <c r="E472" s="180" t="n"/>
      <c r="F472" s="180" t="n"/>
      <c r="G472" s="180" t="n"/>
      <c r="H472" s="168" t="n"/>
      <c r="I472" s="17"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D473" s="180" t="n"/>
      <c r="E473" s="180" t="n"/>
      <c r="F473" s="180" t="n"/>
      <c r="G473" s="180" t="n"/>
      <c r="H473" s="168" t="n"/>
      <c r="I473" s="17"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D474" s="180" t="n"/>
      <c r="E474" s="180" t="n"/>
      <c r="F474" s="180" t="n"/>
      <c r="G474" s="180" t="n"/>
      <c r="H474" s="168"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D475" s="180" t="n"/>
      <c r="E475" s="180" t="n"/>
      <c r="F475" s="180" t="n"/>
      <c r="G475" s="180" t="n"/>
      <c r="H475" s="168"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D476" s="180" t="n"/>
      <c r="E476" s="180" t="n"/>
      <c r="F476" s="180" t="n"/>
      <c r="G476" s="180" t="n"/>
      <c r="H476" s="168" t="n"/>
      <c r="I476" s="17"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D477" s="180" t="n"/>
      <c r="E477" s="180" t="n"/>
      <c r="F477" s="180" t="n"/>
      <c r="G477" s="180" t="n"/>
      <c r="H477" s="168" t="n"/>
      <c r="I477" s="17"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D478" s="180" t="n"/>
      <c r="E478" s="180" t="n"/>
      <c r="F478" s="180" t="n"/>
      <c r="G478" s="180" t="n"/>
      <c r="H478" s="168" t="n"/>
      <c r="I478" s="17"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D479" s="180" t="n"/>
      <c r="E479" s="180" t="n"/>
      <c r="F479" s="180" t="n"/>
      <c r="G479" s="180" t="n"/>
      <c r="H479" s="168" t="n"/>
      <c r="I479" s="17"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D480" s="180" t="n"/>
      <c r="E480" s="180" t="n"/>
      <c r="F480" s="180" t="n"/>
      <c r="G480" s="180" t="n"/>
      <c r="H480" s="168"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D481" s="180" t="n"/>
      <c r="E481" s="180" t="n"/>
      <c r="F481" s="180" t="n"/>
      <c r="G481" s="180" t="n"/>
      <c r="H481" s="168"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D482" s="180" t="n"/>
      <c r="E482" s="180" t="n"/>
      <c r="F482" s="180" t="n"/>
      <c r="G482" s="180" t="n"/>
      <c r="H482" s="168" t="n"/>
      <c r="I482" s="17"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D483" s="180" t="n"/>
      <c r="E483" s="180" t="n"/>
      <c r="F483" s="180" t="n"/>
      <c r="G483" s="180" t="n"/>
      <c r="H483" s="168" t="n"/>
      <c r="I483" s="17"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D484" s="180" t="n"/>
      <c r="E484" s="180" t="n"/>
      <c r="F484" s="180" t="n"/>
      <c r="G484" s="180" t="n"/>
      <c r="H484" s="168" t="n"/>
      <c r="I484" s="17"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D485" s="180" t="n"/>
      <c r="E485" s="180" t="n"/>
      <c r="F485" s="180" t="n"/>
      <c r="G485" s="180" t="n"/>
      <c r="H485" s="168" t="n"/>
      <c r="I485" s="17"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D486" s="180" t="n"/>
      <c r="E486" s="180" t="n"/>
      <c r="F486" s="180" t="n"/>
      <c r="G486" s="180" t="n"/>
      <c r="H486" s="168" t="n"/>
      <c r="I486" s="17"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D487" s="180" t="n"/>
      <c r="E487" s="180" t="n"/>
      <c r="F487" s="180" t="n"/>
      <c r="G487" s="180" t="n"/>
      <c r="H487" s="168" t="n"/>
      <c r="I487" s="17"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D488" s="180" t="n"/>
      <c r="E488" s="180" t="n"/>
      <c r="F488" s="180" t="n"/>
      <c r="G488" s="180" t="n"/>
      <c r="H488" s="168" t="n"/>
      <c r="I488" s="17"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D489" s="180" t="n"/>
      <c r="E489" s="180" t="n"/>
      <c r="F489" s="180" t="n"/>
      <c r="G489" s="180" t="n"/>
      <c r="H489" s="168"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D490" s="180" t="n"/>
      <c r="E490" s="180" t="n"/>
      <c r="F490" s="180" t="n"/>
      <c r="G490" s="180" t="n"/>
      <c r="H490" s="168"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D491" s="180" t="n"/>
      <c r="E491" s="180" t="n"/>
      <c r="F491" s="180" t="n"/>
      <c r="G491" s="180" t="n"/>
      <c r="H491" s="168" t="n"/>
      <c r="I491" s="17"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D492" s="180" t="n"/>
      <c r="E492" s="180" t="n"/>
      <c r="F492" s="180" t="n"/>
      <c r="G492" s="180" t="n"/>
      <c r="H492" s="168" t="n"/>
      <c r="I492" s="17"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D493" s="180" t="n"/>
      <c r="E493" s="180" t="n"/>
      <c r="F493" s="180" t="n"/>
      <c r="G493" s="180" t="n"/>
      <c r="H493" s="168"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D494" s="180" t="n"/>
      <c r="E494" s="180" t="n"/>
      <c r="F494" s="180" t="n"/>
      <c r="G494" s="180" t="n"/>
      <c r="H494" s="168" t="n"/>
      <c r="I494" s="17"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D495" s="180" t="n"/>
      <c r="E495" s="180" t="n"/>
      <c r="F495" s="180" t="n"/>
      <c r="G495" s="180" t="n"/>
      <c r="H495" s="168" t="n"/>
      <c r="I495" s="17"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D496" s="180" t="n"/>
      <c r="E496" s="180" t="n"/>
      <c r="F496" s="180" t="n"/>
      <c r="G496" s="180" t="n"/>
      <c r="H496" s="168"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D497" s="180" t="n"/>
      <c r="E497" s="180" t="n"/>
      <c r="F497" s="180" t="n"/>
      <c r="G497" s="180" t="n"/>
      <c r="H497" s="168"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D498" s="180" t="n"/>
      <c r="E498" s="180" t="n"/>
      <c r="F498" s="180" t="n"/>
      <c r="G498" s="180" t="n"/>
      <c r="H498" s="168"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D499" s="180" t="n"/>
      <c r="E499" s="180" t="n"/>
      <c r="F499" s="180" t="n"/>
      <c r="G499" s="180" t="n"/>
      <c r="H499" s="168" t="n"/>
      <c r="I499" s="17"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D500" s="180" t="n"/>
      <c r="E500" s="180" t="n"/>
      <c r="F500" s="180" t="n"/>
      <c r="G500" s="180" t="n"/>
      <c r="H500" s="168" t="n"/>
      <c r="I500" s="17"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D501" s="180" t="n"/>
      <c r="E501" s="180" t="n"/>
      <c r="F501" s="180" t="n"/>
      <c r="G501" s="180" t="n"/>
      <c r="H501" s="168"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D502" s="180" t="n"/>
      <c r="E502" s="180" t="n"/>
      <c r="F502" s="180" t="n"/>
      <c r="G502" s="180" t="n"/>
      <c r="H502" s="168"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D503" s="180" t="n"/>
      <c r="E503" s="180" t="n"/>
      <c r="F503" s="180" t="n"/>
      <c r="G503" s="180" t="n"/>
      <c r="H503" s="168"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D504" s="180" t="n"/>
      <c r="E504" s="180" t="n"/>
      <c r="F504" s="180" t="n"/>
      <c r="G504" s="180" t="n"/>
      <c r="H504" s="168"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D505" s="180" t="n"/>
      <c r="E505" s="180" t="n"/>
      <c r="F505" s="180" t="n"/>
      <c r="G505" s="180" t="n"/>
      <c r="H505" s="168" t="n"/>
      <c r="I505" s="17"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D506" s="180" t="n"/>
      <c r="E506" s="180" t="n"/>
      <c r="F506" s="180" t="n"/>
      <c r="G506" s="180" t="n"/>
      <c r="H506" s="168" t="n"/>
      <c r="I506" s="17"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D507" s="180" t="n"/>
      <c r="E507" s="180" t="n"/>
      <c r="F507" s="180" t="n"/>
      <c r="G507" s="180" t="n"/>
      <c r="H507" s="168" t="n"/>
      <c r="I507" s="17"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D508" s="180" t="n"/>
      <c r="E508" s="180" t="n"/>
      <c r="F508" s="180" t="n"/>
      <c r="G508" s="180" t="n"/>
      <c r="H508" s="168"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D509" s="180" t="n"/>
      <c r="E509" s="180" t="n"/>
      <c r="F509" s="180" t="n"/>
      <c r="G509" s="180" t="n"/>
      <c r="H509" s="168" t="n"/>
      <c r="I509" s="17"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D510" s="180" t="n"/>
      <c r="E510" s="180" t="n"/>
      <c r="F510" s="180" t="n"/>
      <c r="G510" s="180" t="n"/>
      <c r="H510" s="168" t="n"/>
      <c r="I510" s="17"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D511" s="180" t="n"/>
      <c r="E511" s="180" t="n"/>
      <c r="F511" s="180" t="n"/>
      <c r="G511" s="180" t="n"/>
      <c r="H511" s="168"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D512" s="180" t="n"/>
      <c r="E512" s="180" t="n"/>
      <c r="F512" s="180" t="n"/>
      <c r="G512" s="180" t="n"/>
      <c r="H512" s="168" t="n"/>
      <c r="I512" s="17"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D513" s="180" t="n"/>
      <c r="E513" s="180" t="n"/>
      <c r="F513" s="180" t="n"/>
      <c r="G513" s="180" t="n"/>
      <c r="H513" s="168" t="n"/>
      <c r="I513" s="17"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D514" s="180" t="n"/>
      <c r="E514" s="180" t="n"/>
      <c r="F514" s="180" t="n"/>
      <c r="G514" s="180" t="n"/>
      <c r="H514" s="168"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D515" s="180" t="n"/>
      <c r="E515" s="180" t="n"/>
      <c r="F515" s="180" t="n"/>
      <c r="G515" s="180" t="n"/>
      <c r="H515" s="168" t="n"/>
      <c r="I515" s="17"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D516" s="180" t="n"/>
      <c r="E516" s="180" t="n"/>
      <c r="F516" s="180" t="n"/>
      <c r="G516" s="180" t="n"/>
      <c r="H516" s="168" t="n"/>
      <c r="I516" s="17"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D517" s="180" t="n"/>
      <c r="E517" s="180" t="n"/>
      <c r="F517" s="180" t="n"/>
      <c r="G517" s="180" t="n"/>
      <c r="H517" s="168"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D518" s="180" t="n"/>
      <c r="E518" s="180" t="n"/>
      <c r="F518" s="180" t="n"/>
      <c r="G518" s="180" t="n"/>
      <c r="H518" s="168" t="n"/>
      <c r="I518" s="17"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D519" s="180" t="n"/>
      <c r="E519" s="180" t="n"/>
      <c r="F519" s="180" t="n"/>
      <c r="G519" s="180" t="n"/>
      <c r="H519" s="168" t="n"/>
      <c r="I519" s="17"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D520" s="180" t="n"/>
      <c r="E520" s="180" t="n"/>
      <c r="F520" s="180" t="n"/>
      <c r="G520" s="180" t="n"/>
      <c r="H520" s="168"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D521" s="180" t="n"/>
      <c r="E521" s="180" t="n"/>
      <c r="F521" s="180" t="n"/>
      <c r="G521" s="180" t="n"/>
      <c r="H521" s="168" t="n"/>
      <c r="I521" s="17"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D522" s="180" t="n"/>
      <c r="E522" s="180" t="n"/>
      <c r="F522" s="180" t="n"/>
      <c r="G522" s="180" t="n"/>
      <c r="H522" s="168" t="n"/>
      <c r="I522" s="17"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D523" s="180" t="n"/>
      <c r="E523" s="180" t="n"/>
      <c r="F523" s="180" t="n"/>
      <c r="G523" s="180" t="n"/>
      <c r="H523" s="168"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D524" s="180" t="n"/>
      <c r="E524" s="180" t="n"/>
      <c r="F524" s="180" t="n"/>
      <c r="G524" s="180" t="n"/>
      <c r="H524" s="168" t="n"/>
      <c r="I524" s="17"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D525" s="180" t="n"/>
      <c r="E525" s="180" t="n"/>
      <c r="F525" s="180" t="n"/>
      <c r="G525" s="180" t="n"/>
      <c r="H525" s="168" t="n"/>
      <c r="I525" s="17"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D526" s="180" t="n"/>
      <c r="E526" s="180" t="n"/>
      <c r="F526" s="180" t="n"/>
      <c r="G526" s="180" t="n"/>
      <c r="H526" s="168"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D527" s="180" t="n"/>
      <c r="E527" s="180" t="n"/>
      <c r="F527" s="180" t="n"/>
      <c r="G527" s="180" t="n"/>
      <c r="H527" s="168" t="n"/>
      <c r="I527" s="17"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D528" s="180" t="n"/>
      <c r="E528" s="180" t="n"/>
      <c r="F528" s="180" t="n"/>
      <c r="G528" s="180" t="n"/>
      <c r="H528" s="168" t="n"/>
      <c r="I528" s="17"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D529" s="180" t="n"/>
      <c r="E529" s="180" t="n"/>
      <c r="F529" s="180" t="n"/>
      <c r="G529" s="180" t="n"/>
      <c r="H529" s="168"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D530" s="180" t="n"/>
      <c r="E530" s="180" t="n"/>
      <c r="F530" s="180" t="n"/>
      <c r="G530" s="180" t="n"/>
      <c r="H530" s="168" t="n"/>
      <c r="I530" s="17"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D531" s="180" t="n"/>
      <c r="E531" s="180" t="n"/>
      <c r="F531" s="180" t="n"/>
      <c r="G531" s="180" t="n"/>
      <c r="H531" s="168" t="n"/>
      <c r="I531" s="17"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D532" s="180" t="n"/>
      <c r="E532" s="180" t="n"/>
      <c r="F532" s="180" t="n"/>
      <c r="G532" s="180" t="n"/>
      <c r="H532" s="168"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D533" s="180" t="n"/>
      <c r="E533" s="180" t="n"/>
      <c r="F533" s="180" t="n"/>
      <c r="G533" s="180" t="n"/>
      <c r="H533" s="168" t="n"/>
      <c r="I533" s="17"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D534" s="180" t="n"/>
      <c r="E534" s="180" t="n"/>
      <c r="F534" s="180" t="n"/>
      <c r="G534" s="180" t="n"/>
      <c r="H534" s="168" t="n"/>
      <c r="I534" s="17"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D535" s="180" t="n"/>
      <c r="E535" s="180" t="n"/>
      <c r="F535" s="180" t="n"/>
      <c r="G535" s="180" t="n"/>
      <c r="H535" s="168" t="n"/>
      <c r="I535" s="17"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D536" s="180" t="n"/>
      <c r="E536" s="180" t="n"/>
      <c r="F536" s="180" t="n"/>
      <c r="G536" s="180" t="n"/>
      <c r="H536" s="168" t="n"/>
      <c r="I536" s="17"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D537" s="180" t="n"/>
      <c r="E537" s="180" t="n"/>
      <c r="F537" s="180" t="n"/>
      <c r="G537" s="180" t="n"/>
      <c r="H537" s="168" t="n"/>
      <c r="I537" s="17"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D538" s="180" t="n"/>
      <c r="E538" s="180" t="n"/>
      <c r="F538" s="180" t="n"/>
      <c r="G538" s="180" t="n"/>
      <c r="H538" s="168"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D539" s="180" t="n"/>
      <c r="E539" s="180" t="n"/>
      <c r="F539" s="180" t="n"/>
      <c r="G539" s="180" t="n"/>
      <c r="H539" s="168"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D540" s="180" t="n"/>
      <c r="E540" s="180" t="n"/>
      <c r="F540" s="180" t="n"/>
      <c r="G540" s="180" t="n"/>
      <c r="H540" s="168"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D541" s="180" t="n"/>
      <c r="E541" s="180" t="n"/>
      <c r="F541" s="180" t="n"/>
      <c r="G541" s="180" t="n"/>
      <c r="H541" s="168"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D542" s="180" t="n"/>
      <c r="E542" s="180" t="n"/>
      <c r="F542" s="180" t="n"/>
      <c r="G542" s="180" t="n"/>
      <c r="H542" s="168" t="n"/>
      <c r="I542" s="17"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D543" s="180" t="n"/>
      <c r="E543" s="180" t="n"/>
      <c r="F543" s="180" t="n"/>
      <c r="G543" s="180" t="n"/>
      <c r="H543" s="168" t="n"/>
      <c r="I543" s="17"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D544" s="180" t="n"/>
      <c r="E544" s="180" t="n"/>
      <c r="F544" s="180" t="n"/>
      <c r="G544" s="180" t="n"/>
      <c r="H544" s="168"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D545" s="180" t="n"/>
      <c r="E545" s="180" t="n"/>
      <c r="F545" s="180" t="n"/>
      <c r="G545" s="180" t="n"/>
      <c r="H545" s="168" t="n"/>
      <c r="I545" s="17"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D546" s="180" t="n"/>
      <c r="E546" s="180" t="n"/>
      <c r="F546" s="180" t="n"/>
      <c r="G546" s="180" t="n"/>
      <c r="H546" s="168" t="n"/>
      <c r="I546" s="17"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D547" s="180" t="n"/>
      <c r="E547" s="180" t="n"/>
      <c r="F547" s="180" t="n"/>
      <c r="G547" s="180" t="n"/>
      <c r="H547" s="168"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D548" s="180" t="n"/>
      <c r="E548" s="180" t="n"/>
      <c r="F548" s="180" t="n"/>
      <c r="G548" s="180" t="n"/>
      <c r="H548" s="168" t="n"/>
      <c r="I548" s="17"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D549" s="180" t="n"/>
      <c r="E549" s="180" t="n"/>
      <c r="F549" s="180" t="n"/>
      <c r="G549" s="180" t="n"/>
      <c r="H549" s="168" t="n"/>
      <c r="I549" s="17"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D550" s="180" t="n"/>
      <c r="E550" s="180" t="n"/>
      <c r="F550" s="180" t="n"/>
      <c r="G550" s="180" t="n"/>
      <c r="H550" s="168"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D551" s="180" t="n"/>
      <c r="E551" s="180" t="n"/>
      <c r="F551" s="180" t="n"/>
      <c r="G551" s="180" t="n"/>
      <c r="H551" s="168" t="n"/>
      <c r="I551" s="17"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D552" s="180" t="n"/>
      <c r="E552" s="180" t="n"/>
      <c r="F552" s="180" t="n"/>
      <c r="G552" s="180" t="n"/>
      <c r="H552" s="168" t="n"/>
      <c r="I552" s="17"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D553" s="180" t="n"/>
      <c r="E553" s="180" t="n"/>
      <c r="F553" s="180" t="n"/>
      <c r="G553" s="180" t="n"/>
      <c r="H553" s="168"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D554" s="180" t="n"/>
      <c r="E554" s="180" t="n"/>
      <c r="F554" s="180" t="n"/>
      <c r="G554" s="180" t="n"/>
      <c r="H554" s="168" t="n"/>
      <c r="I554" s="17"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D555" s="180" t="n"/>
      <c r="E555" s="180" t="n"/>
      <c r="F555" s="180" t="n"/>
      <c r="G555" s="180" t="n"/>
      <c r="H555" s="168" t="n"/>
      <c r="I555" s="17"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D556" s="180" t="n"/>
      <c r="E556" s="180" t="n"/>
      <c r="F556" s="180" t="n"/>
      <c r="G556" s="180" t="n"/>
      <c r="H556" s="168"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D557" s="180" t="n"/>
      <c r="E557" s="180" t="n"/>
      <c r="F557" s="180" t="n"/>
      <c r="G557" s="180" t="n"/>
      <c r="H557" s="168" t="n"/>
      <c r="I557" s="17"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D558" s="180" t="n"/>
      <c r="E558" s="180" t="n"/>
      <c r="F558" s="180" t="n"/>
      <c r="G558" s="180" t="n"/>
      <c r="H558" s="168" t="n"/>
      <c r="I558" s="17"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D559" s="180" t="n"/>
      <c r="E559" s="180" t="n"/>
      <c r="F559" s="180" t="n"/>
      <c r="G559" s="180" t="n"/>
      <c r="H559" s="168"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D560" s="180" t="n"/>
      <c r="E560" s="180" t="n"/>
      <c r="F560" s="180" t="n"/>
      <c r="G560" s="180" t="n"/>
      <c r="H560" s="168" t="n"/>
      <c r="I560" s="17"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D561" s="180" t="n"/>
      <c r="E561" s="180" t="n"/>
      <c r="F561" s="180" t="n"/>
      <c r="G561" s="180" t="n"/>
      <c r="H561" s="168" t="n"/>
      <c r="I561" s="17"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D562" s="180" t="n"/>
      <c r="E562" s="180" t="n"/>
      <c r="F562" s="180" t="n"/>
      <c r="G562" s="180" t="n"/>
      <c r="H562" s="168"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D563" s="180" t="n"/>
      <c r="E563" s="180" t="n"/>
      <c r="F563" s="180" t="n"/>
      <c r="G563" s="180" t="n"/>
      <c r="H563" s="168" t="n"/>
      <c r="I563" s="17"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D564" s="180" t="n"/>
      <c r="E564" s="180" t="n"/>
      <c r="F564" s="180" t="n"/>
      <c r="G564" s="180" t="n"/>
      <c r="H564" s="168" t="n"/>
      <c r="I564" s="17"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D565" s="180" t="n"/>
      <c r="E565" s="180" t="n"/>
      <c r="F565" s="180" t="n"/>
      <c r="G565" s="180" t="n"/>
      <c r="H565" s="168"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D566" s="180" t="n"/>
      <c r="E566" s="180" t="n"/>
      <c r="F566" s="180" t="n"/>
      <c r="G566" s="180" t="n"/>
      <c r="H566" s="168" t="n"/>
      <c r="I566" s="17"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D567" s="180" t="n"/>
      <c r="E567" s="180" t="n"/>
      <c r="F567" s="180" t="n"/>
      <c r="G567" s="180" t="n"/>
      <c r="H567" s="168" t="n"/>
      <c r="I567" s="17"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D568" s="180" t="n"/>
      <c r="E568" s="180" t="n"/>
      <c r="F568" s="180" t="n"/>
      <c r="G568" s="180" t="n"/>
      <c r="H568" s="168"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D569" s="180" t="n"/>
      <c r="E569" s="180" t="n"/>
      <c r="F569" s="180" t="n"/>
      <c r="G569" s="180" t="n"/>
      <c r="H569" s="168" t="n"/>
      <c r="I569" s="17"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D570" s="180" t="n"/>
      <c r="E570" s="180" t="n"/>
      <c r="F570" s="180" t="n"/>
      <c r="G570" s="180" t="n"/>
      <c r="H570" s="168" t="n"/>
      <c r="I570" s="17"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D571" s="180" t="n"/>
      <c r="E571" s="180" t="n"/>
      <c r="F571" s="180" t="n"/>
      <c r="G571" s="180" t="n"/>
      <c r="H571" s="168"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D572" s="180" t="n"/>
      <c r="E572" s="180" t="n"/>
      <c r="F572" s="180" t="n"/>
      <c r="G572" s="180" t="n"/>
      <c r="H572" s="168" t="n"/>
      <c r="I572" s="17"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D573" s="180" t="n"/>
      <c r="E573" s="180" t="n"/>
      <c r="F573" s="180" t="n"/>
      <c r="G573" s="180" t="n"/>
      <c r="H573" s="168" t="n"/>
      <c r="I573" s="17"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D574" s="180" t="n"/>
      <c r="E574" s="180" t="n"/>
      <c r="F574" s="180" t="n"/>
      <c r="G574" s="180" t="n"/>
      <c r="H574" s="168" t="n"/>
      <c r="I574" s="17"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D575" s="180" t="n"/>
      <c r="E575" s="180" t="n"/>
      <c r="F575" s="180" t="n"/>
      <c r="G575" s="180" t="n"/>
      <c r="H575" s="168"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D576" s="180" t="n"/>
      <c r="E576" s="180" t="n"/>
      <c r="F576" s="180" t="n"/>
      <c r="G576" s="180" t="n"/>
      <c r="H576" s="168" t="n"/>
      <c r="I576" s="17"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D577" s="180" t="n"/>
      <c r="E577" s="180" t="n"/>
      <c r="F577" s="180" t="n"/>
      <c r="G577" s="180" t="n"/>
      <c r="H577" s="168" t="n"/>
      <c r="I577" s="17"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D578" s="180" t="n"/>
      <c r="E578" s="180" t="n"/>
      <c r="F578" s="180" t="n"/>
      <c r="G578" s="180" t="n"/>
      <c r="H578" s="168"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D579" s="180" t="n"/>
      <c r="E579" s="180" t="n"/>
      <c r="F579" s="180" t="n"/>
      <c r="G579" s="180" t="n"/>
      <c r="H579" s="168"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D580" s="180" t="n"/>
      <c r="E580" s="180" t="n"/>
      <c r="F580" s="180" t="n"/>
      <c r="G580" s="180" t="n"/>
      <c r="H580" s="168"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D581" s="180" t="n"/>
      <c r="E581" s="180" t="n"/>
      <c r="F581" s="180" t="n"/>
      <c r="G581" s="180" t="n"/>
      <c r="H581" s="168" t="n"/>
      <c r="I581" s="17"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D582" s="180" t="n"/>
      <c r="E582" s="180" t="n"/>
      <c r="F582" s="180" t="n"/>
      <c r="G582" s="180" t="n"/>
      <c r="H582" s="168" t="n"/>
      <c r="I582" s="17"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D583" s="180" t="n"/>
      <c r="E583" s="180" t="n"/>
      <c r="F583" s="180" t="n"/>
      <c r="G583" s="180" t="n"/>
      <c r="H583" s="168"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D584" s="180" t="n"/>
      <c r="E584" s="180" t="n"/>
      <c r="F584" s="180" t="n"/>
      <c r="G584" s="180" t="n"/>
      <c r="H584" s="168" t="n"/>
      <c r="I584" s="17"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D585" s="180" t="n"/>
      <c r="E585" s="180" t="n"/>
      <c r="F585" s="180" t="n"/>
      <c r="G585" s="180" t="n"/>
      <c r="H585" s="168"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D586" s="180" t="n"/>
      <c r="E586" s="180" t="n"/>
      <c r="F586" s="180" t="n"/>
      <c r="G586" s="180" t="n"/>
      <c r="H586" s="168"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D587" s="180" t="n"/>
      <c r="E587" s="180" t="n"/>
      <c r="F587" s="180" t="n"/>
      <c r="G587" s="180" t="n"/>
      <c r="H587" s="168"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D588" s="180" t="n"/>
      <c r="E588" s="180" t="n"/>
      <c r="F588" s="180" t="n"/>
      <c r="G588" s="180" t="n"/>
      <c r="H588" s="168" t="n"/>
      <c r="I588" s="17"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D589" s="180" t="n"/>
      <c r="E589" s="180" t="n"/>
      <c r="F589" s="180" t="n"/>
      <c r="G589" s="180" t="n"/>
      <c r="H589" s="168"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D590" s="180" t="n"/>
      <c r="E590" s="180" t="n"/>
      <c r="F590" s="180" t="n"/>
      <c r="G590" s="180" t="n"/>
      <c r="H590" s="168" t="n"/>
      <c r="I590" s="17"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D591" s="180" t="n"/>
      <c r="E591" s="180" t="n"/>
      <c r="F591" s="180" t="n"/>
      <c r="G591" s="180" t="n"/>
      <c r="H591" s="168"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D592" s="180" t="n"/>
      <c r="E592" s="180" t="n"/>
      <c r="F592" s="180" t="n"/>
      <c r="G592" s="180" t="n"/>
      <c r="H592" s="168" t="n"/>
      <c r="I592" s="17"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D593" s="180" t="n"/>
      <c r="E593" s="180" t="n"/>
      <c r="F593" s="180" t="n"/>
      <c r="G593" s="180" t="n"/>
      <c r="H593" s="168"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D594" s="180" t="n"/>
      <c r="E594" s="180" t="n"/>
      <c r="F594" s="180" t="n"/>
      <c r="G594" s="180" t="n"/>
      <c r="H594" s="168"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D595" s="180" t="n"/>
      <c r="E595" s="180" t="n"/>
      <c r="F595" s="180" t="n"/>
      <c r="G595" s="180" t="n"/>
      <c r="H595" s="168" t="n"/>
      <c r="I595" s="17"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D596" s="180" t="n"/>
      <c r="E596" s="180" t="n"/>
      <c r="F596" s="180" t="n"/>
      <c r="G596" s="180" t="n"/>
      <c r="H596" s="168" t="n"/>
      <c r="I596" s="17"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D597" s="180" t="n"/>
      <c r="E597" s="180" t="n"/>
      <c r="F597" s="180" t="n"/>
      <c r="G597" s="180" t="n"/>
      <c r="H597" s="168"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D598" s="180" t="n"/>
      <c r="E598" s="180" t="n"/>
      <c r="F598" s="180" t="n"/>
      <c r="G598" s="180" t="n"/>
      <c r="H598" s="168" t="n"/>
      <c r="I598" s="17"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D599" s="180" t="n"/>
      <c r="E599" s="180" t="n"/>
      <c r="F599" s="180" t="n"/>
      <c r="G599" s="180" t="n"/>
      <c r="H599" s="168" t="n"/>
      <c r="I599" s="17"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D600" s="180" t="n"/>
      <c r="E600" s="180" t="n"/>
      <c r="F600" s="180" t="n"/>
      <c r="G600" s="180" t="n"/>
      <c r="H600" s="168"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D601" s="180" t="n"/>
      <c r="E601" s="180" t="n"/>
      <c r="F601" s="180" t="n"/>
      <c r="G601" s="180" t="n"/>
      <c r="H601" s="168"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D602" s="180" t="n"/>
      <c r="E602" s="180" t="n"/>
      <c r="F602" s="180" t="n"/>
      <c r="G602" s="180" t="n"/>
      <c r="H602" s="168" t="n"/>
      <c r="I602" s="17"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D603" s="180" t="n"/>
      <c r="E603" s="180" t="n"/>
      <c r="F603" s="180" t="n"/>
      <c r="G603" s="180" t="n"/>
      <c r="H603" s="168" t="n"/>
      <c r="I603" s="17"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D604" s="180" t="n"/>
      <c r="E604" s="180" t="n"/>
      <c r="F604" s="180" t="n"/>
      <c r="G604" s="180" t="n"/>
      <c r="H604" s="168"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D605" s="180" t="n"/>
      <c r="E605" s="180" t="n"/>
      <c r="F605" s="180" t="n"/>
      <c r="G605" s="180" t="n"/>
      <c r="H605" s="168" t="n"/>
      <c r="I605" s="17"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D606" s="180" t="n"/>
      <c r="E606" s="180" t="n"/>
      <c r="F606" s="180" t="n"/>
      <c r="G606" s="180" t="n"/>
      <c r="H606" s="168" t="n"/>
      <c r="I606" s="17"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D607" s="180" t="n"/>
      <c r="E607" s="180" t="n"/>
      <c r="F607" s="180" t="n"/>
      <c r="G607" s="180" t="n"/>
      <c r="H607" s="168"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D608" s="180" t="n"/>
      <c r="E608" s="180" t="n"/>
      <c r="F608" s="180" t="n"/>
      <c r="G608" s="180" t="n"/>
      <c r="H608" s="168"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D609" s="180" t="n"/>
      <c r="E609" s="180" t="n"/>
      <c r="F609" s="180" t="n"/>
      <c r="G609" s="180" t="n"/>
      <c r="H609" s="168" t="n"/>
      <c r="I609" s="17"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D610" s="180" t="n"/>
      <c r="E610" s="180" t="n"/>
      <c r="F610" s="180" t="n"/>
      <c r="G610" s="180" t="n"/>
      <c r="H610" s="168" t="n"/>
      <c r="I610" s="17"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D611" s="180" t="n"/>
      <c r="E611" s="180" t="n"/>
      <c r="F611" s="180" t="n"/>
      <c r="G611" s="180" t="n"/>
      <c r="H611" s="168"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D612" s="180" t="n"/>
      <c r="E612" s="180" t="n"/>
      <c r="F612" s="180" t="n"/>
      <c r="G612" s="180" t="n"/>
      <c r="H612" s="168" t="n"/>
      <c r="I612" s="17"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D613" s="180" t="n"/>
      <c r="E613" s="180" t="n"/>
      <c r="F613" s="180" t="n"/>
      <c r="G613" s="180" t="n"/>
      <c r="H613" s="168" t="n"/>
      <c r="I613" s="17"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D614" s="180" t="n"/>
      <c r="E614" s="180" t="n"/>
      <c r="F614" s="180" t="n"/>
      <c r="G614" s="180" t="n"/>
      <c r="H614" s="168"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D615" s="180" t="n"/>
      <c r="E615" s="180" t="n"/>
      <c r="F615" s="180" t="n"/>
      <c r="G615" s="180" t="n"/>
      <c r="H615" s="168" t="n"/>
      <c r="I615" s="17"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D616" s="180" t="n"/>
      <c r="E616" s="180" t="n"/>
      <c r="F616" s="180" t="n"/>
      <c r="G616" s="180" t="n"/>
      <c r="H616" s="168" t="n"/>
      <c r="I616" s="17"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D617" s="180" t="n"/>
      <c r="E617" s="180" t="n"/>
      <c r="F617" s="180" t="n"/>
      <c r="G617" s="180" t="n"/>
      <c r="H617" s="168"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D618" s="180" t="n"/>
      <c r="E618" s="180" t="n"/>
      <c r="F618" s="180" t="n"/>
      <c r="G618" s="180" t="n"/>
      <c r="H618" s="168" t="n"/>
      <c r="I618" s="17"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D619" s="180" t="n"/>
      <c r="E619" s="180" t="n"/>
      <c r="F619" s="180" t="n"/>
      <c r="G619" s="180" t="n"/>
      <c r="H619" s="168" t="n"/>
      <c r="I619" s="17"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D620" s="180" t="n"/>
      <c r="E620" s="180" t="n"/>
      <c r="F620" s="180" t="n"/>
      <c r="G620" s="180" t="n"/>
      <c r="H620" s="168"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D621" s="180" t="n"/>
      <c r="E621" s="180" t="n"/>
      <c r="F621" s="180" t="n"/>
      <c r="G621" s="180" t="n"/>
      <c r="H621" s="168" t="n"/>
      <c r="I621" s="17"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D622" s="180" t="n"/>
      <c r="E622" s="180" t="n"/>
      <c r="F622" s="180" t="n"/>
      <c r="G622" s="180" t="n"/>
      <c r="H622" s="168" t="n"/>
      <c r="I622" s="17"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D623" s="180" t="n"/>
      <c r="E623" s="180" t="n"/>
      <c r="F623" s="180" t="n"/>
      <c r="G623" s="180" t="n"/>
      <c r="H623" s="168"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D624" s="180" t="n"/>
      <c r="E624" s="180" t="n"/>
      <c r="F624" s="180" t="n"/>
      <c r="G624" s="180" t="n"/>
      <c r="H624" s="168" t="n"/>
      <c r="I624" s="17"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D625" s="180" t="n"/>
      <c r="E625" s="180" t="n"/>
      <c r="F625" s="180" t="n"/>
      <c r="G625" s="180" t="n"/>
      <c r="H625" s="168" t="n"/>
      <c r="I625" s="17"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D626" s="180" t="n"/>
      <c r="E626" s="180" t="n"/>
      <c r="F626" s="180" t="n"/>
      <c r="G626" s="180" t="n"/>
      <c r="H626" s="168"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D627" s="180" t="n"/>
      <c r="E627" s="180" t="n"/>
      <c r="F627" s="180" t="n"/>
      <c r="G627" s="180" t="n"/>
      <c r="H627" s="168" t="n"/>
      <c r="I627" s="17"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D628" s="180" t="n"/>
      <c r="E628" s="180" t="n"/>
      <c r="F628" s="180" t="n"/>
      <c r="G628" s="180" t="n"/>
      <c r="H628" s="168" t="n"/>
      <c r="I628" s="17"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D629" s="180" t="n"/>
      <c r="E629" s="180" t="n"/>
      <c r="F629" s="180" t="n"/>
      <c r="G629" s="180" t="n"/>
      <c r="H629" s="168"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D630" s="180" t="n"/>
      <c r="E630" s="180" t="n"/>
      <c r="F630" s="180" t="n"/>
      <c r="G630" s="180" t="n"/>
      <c r="H630" s="168"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D631" s="180" t="n"/>
      <c r="E631" s="180" t="n"/>
      <c r="F631" s="180" t="n"/>
      <c r="G631" s="180" t="n"/>
      <c r="H631" s="168" t="n"/>
      <c r="I631" s="17"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D632" s="180" t="n"/>
      <c r="E632" s="180" t="n"/>
      <c r="F632" s="180" t="n"/>
      <c r="G632" s="180" t="n"/>
      <c r="H632" s="168" t="n"/>
      <c r="I632" s="17"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D633" s="180" t="n"/>
      <c r="E633" s="180" t="n"/>
      <c r="F633" s="180" t="n"/>
      <c r="G633" s="180" t="n"/>
      <c r="H633" s="168"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D634" s="180" t="n"/>
      <c r="E634" s="180" t="n"/>
      <c r="F634" s="180" t="n"/>
      <c r="G634" s="180" t="n"/>
      <c r="H634" s="168" t="n"/>
      <c r="I634" s="17"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D635" s="180" t="n"/>
      <c r="E635" s="180" t="n"/>
      <c r="F635" s="180" t="n"/>
      <c r="G635" s="180" t="n"/>
      <c r="H635" s="168" t="n"/>
      <c r="I635" s="17"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D636" s="180" t="n"/>
      <c r="E636" s="180" t="n"/>
      <c r="F636" s="180" t="n"/>
      <c r="G636" s="180" t="n"/>
      <c r="H636" s="168"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D637" s="180" t="n"/>
      <c r="E637" s="180" t="n"/>
      <c r="F637" s="180" t="n"/>
      <c r="G637" s="180" t="n"/>
      <c r="H637" s="168" t="n"/>
      <c r="I637" s="17"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D638" s="180" t="n"/>
      <c r="E638" s="180" t="n"/>
      <c r="F638" s="180" t="n"/>
      <c r="G638" s="180" t="n"/>
      <c r="H638" s="168" t="n"/>
      <c r="I638" s="17"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D639" s="180" t="n"/>
      <c r="E639" s="180" t="n"/>
      <c r="F639" s="180" t="n"/>
      <c r="G639" s="180" t="n"/>
      <c r="H639" s="168"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D640" s="180" t="n"/>
      <c r="E640" s="180" t="n"/>
      <c r="F640" s="180" t="n"/>
      <c r="G640" s="180" t="n"/>
      <c r="H640" s="168" t="n"/>
      <c r="I640" s="17"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D641" s="180" t="n"/>
      <c r="E641" s="180" t="n"/>
      <c r="F641" s="180" t="n"/>
      <c r="G641" s="180" t="n"/>
      <c r="H641" s="168" t="n"/>
      <c r="I641" s="17"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D642" s="180" t="n"/>
      <c r="E642" s="180" t="n"/>
      <c r="F642" s="180" t="n"/>
      <c r="G642" s="180" t="n"/>
      <c r="H642" s="168"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D643" s="180" t="n"/>
      <c r="E643" s="180" t="n"/>
      <c r="F643" s="180" t="n"/>
      <c r="G643" s="180" t="n"/>
      <c r="H643" s="168" t="n"/>
      <c r="I643" s="17"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D644" s="180" t="n"/>
      <c r="E644" s="180" t="n"/>
      <c r="F644" s="180" t="n"/>
      <c r="G644" s="180" t="n"/>
      <c r="H644" s="168" t="n"/>
      <c r="I644" s="17"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D645" s="180" t="n"/>
      <c r="E645" s="180" t="n"/>
      <c r="F645" s="180" t="n"/>
      <c r="G645" s="180" t="n"/>
      <c r="H645" s="168"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D646" s="180" t="n"/>
      <c r="E646" s="180" t="n"/>
      <c r="F646" s="180" t="n"/>
      <c r="G646" s="180" t="n"/>
      <c r="H646" s="168" t="n"/>
      <c r="I646" s="17"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D647" s="180" t="n"/>
      <c r="E647" s="180" t="n"/>
      <c r="F647" s="180" t="n"/>
      <c r="G647" s="180" t="n"/>
      <c r="H647" s="168" t="n"/>
      <c r="I647" s="17"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D648" s="180" t="n"/>
      <c r="E648" s="180" t="n"/>
      <c r="F648" s="180" t="n"/>
      <c r="G648" s="180" t="n"/>
      <c r="H648" s="168"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D649" s="180" t="n"/>
      <c r="E649" s="180" t="n"/>
      <c r="F649" s="180" t="n"/>
      <c r="G649" s="180" t="n"/>
      <c r="H649" s="168" t="n"/>
      <c r="I649" s="17"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D650" s="180" t="n"/>
      <c r="E650" s="180" t="n"/>
      <c r="F650" s="180" t="n"/>
      <c r="G650" s="180" t="n"/>
      <c r="H650" s="168" t="n"/>
      <c r="I650" s="17"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D651" s="180" t="n"/>
      <c r="E651" s="180" t="n"/>
      <c r="F651" s="180" t="n"/>
      <c r="G651" s="180" t="n"/>
      <c r="H651" s="168" t="n"/>
      <c r="I651" s="17"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D652" s="180" t="n"/>
      <c r="E652" s="180" t="n"/>
      <c r="F652" s="180" t="n"/>
      <c r="G652" s="180" t="n"/>
      <c r="H652" s="168" t="n"/>
      <c r="I652" s="17"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D653" s="180" t="n"/>
      <c r="E653" s="180" t="n"/>
      <c r="F653" s="180" t="n"/>
      <c r="G653" s="180" t="n"/>
      <c r="H653" s="168"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D654" s="180" t="n"/>
      <c r="E654" s="180" t="n"/>
      <c r="F654" s="180" t="n"/>
      <c r="G654" s="180" t="n"/>
      <c r="H654" s="168"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D655" s="180" t="n"/>
      <c r="E655" s="180" t="n"/>
      <c r="F655" s="180" t="n"/>
      <c r="G655" s="180" t="n"/>
      <c r="H655" s="168"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D656" s="180" t="n"/>
      <c r="E656" s="180" t="n"/>
      <c r="F656" s="180" t="n"/>
      <c r="G656" s="180" t="n"/>
      <c r="H656" s="168" t="n"/>
      <c r="I656" s="17"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D657" s="180" t="n"/>
      <c r="E657" s="180" t="n"/>
      <c r="F657" s="180" t="n"/>
      <c r="G657" s="180" t="n"/>
      <c r="H657" s="168" t="n"/>
      <c r="I657" s="17"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D658" s="180" t="n"/>
      <c r="E658" s="180" t="n"/>
      <c r="F658" s="180" t="n"/>
      <c r="G658" s="180" t="n"/>
      <c r="H658" s="168"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D659" s="180" t="n"/>
      <c r="E659" s="180" t="n"/>
      <c r="F659" s="180" t="n"/>
      <c r="G659" s="180" t="n"/>
      <c r="H659" s="168" t="n"/>
      <c r="I659" s="17"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D660" s="180" t="n"/>
      <c r="E660" s="180" t="n"/>
      <c r="F660" s="180" t="n"/>
      <c r="G660" s="180" t="n"/>
      <c r="H660" s="168" t="n"/>
      <c r="I660" s="17"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D661" s="180" t="n"/>
      <c r="E661" s="180" t="n"/>
      <c r="F661" s="180" t="n"/>
      <c r="G661" s="180" t="n"/>
      <c r="H661" s="168"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D662" s="180" t="n"/>
      <c r="E662" s="180" t="n"/>
      <c r="F662" s="180" t="n"/>
      <c r="G662" s="180" t="n"/>
      <c r="H662" s="168" t="n"/>
      <c r="I662" s="17"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D663" s="180" t="n"/>
      <c r="E663" s="180" t="n"/>
      <c r="F663" s="180" t="n"/>
      <c r="G663" s="180" t="n"/>
      <c r="H663" s="168" t="n"/>
      <c r="I663" s="17"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D664" s="180" t="n"/>
      <c r="E664" s="180" t="n"/>
      <c r="F664" s="180" t="n"/>
      <c r="G664" s="180" t="n"/>
      <c r="H664" s="168"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D665" s="180" t="n"/>
      <c r="E665" s="180" t="n"/>
      <c r="F665" s="180" t="n"/>
      <c r="G665" s="180" t="n"/>
      <c r="H665" s="168" t="n"/>
      <c r="I665" s="17"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D666" s="180" t="n"/>
      <c r="E666" s="180" t="n"/>
      <c r="F666" s="180" t="n"/>
      <c r="G666" s="180" t="n"/>
      <c r="H666" s="168" t="n"/>
      <c r="I666" s="17"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D667" s="180" t="n"/>
      <c r="E667" s="180" t="n"/>
      <c r="F667" s="180" t="n"/>
      <c r="G667" s="180" t="n"/>
      <c r="H667" s="168"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D668" s="180" t="n"/>
      <c r="E668" s="180" t="n"/>
      <c r="F668" s="180" t="n"/>
      <c r="G668" s="180" t="n"/>
      <c r="H668" s="168" t="n"/>
      <c r="I668" s="17"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D669" s="180" t="n"/>
      <c r="E669" s="180" t="n"/>
      <c r="F669" s="180" t="n"/>
      <c r="G669" s="180" t="n"/>
      <c r="H669" s="168" t="n"/>
      <c r="I669" s="17"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D670" s="180" t="n"/>
      <c r="E670" s="180" t="n"/>
      <c r="F670" s="180" t="n"/>
      <c r="G670" s="180" t="n"/>
      <c r="H670" s="168"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D671" s="180" t="n"/>
      <c r="E671" s="180" t="n"/>
      <c r="F671" s="180" t="n"/>
      <c r="G671" s="180" t="n"/>
      <c r="H671" s="168" t="n"/>
      <c r="I671" s="17"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D672" s="180" t="n"/>
      <c r="E672" s="180" t="n"/>
      <c r="F672" s="180" t="n"/>
      <c r="G672" s="180" t="n"/>
      <c r="H672" s="168" t="n"/>
      <c r="I672" s="17"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D673" s="180" t="n"/>
      <c r="E673" s="180" t="n"/>
      <c r="F673" s="180" t="n"/>
      <c r="G673" s="180" t="n"/>
      <c r="H673" s="168"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D674" s="180" t="n"/>
      <c r="E674" s="180" t="n"/>
      <c r="F674" s="180" t="n"/>
      <c r="G674" s="180" t="n"/>
      <c r="H674" s="168" t="n"/>
      <c r="I674" s="17"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D675" s="180" t="n"/>
      <c r="E675" s="180" t="n"/>
      <c r="F675" s="180" t="n"/>
      <c r="G675" s="180" t="n"/>
      <c r="H675" s="168" t="n"/>
      <c r="I675" s="17"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D676" s="180" t="n"/>
      <c r="E676" s="180" t="n"/>
      <c r="F676" s="180" t="n"/>
      <c r="G676" s="180" t="n"/>
      <c r="H676" s="168"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D677" s="180" t="n"/>
      <c r="E677" s="180" t="n"/>
      <c r="F677" s="180" t="n"/>
      <c r="G677" s="180" t="n"/>
      <c r="H677" s="168" t="n"/>
      <c r="I677" s="17"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D678" s="180" t="n"/>
      <c r="E678" s="180" t="n"/>
      <c r="F678" s="180" t="n"/>
      <c r="G678" s="180" t="n"/>
      <c r="H678" s="168" t="n"/>
      <c r="I678" s="17"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D679" s="180" t="n"/>
      <c r="E679" s="180" t="n"/>
      <c r="F679" s="180" t="n"/>
      <c r="G679" s="180" t="n"/>
      <c r="H679" s="168" t="n"/>
      <c r="I679" s="17"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D680" s="180" t="n"/>
      <c r="E680" s="180" t="n"/>
      <c r="F680" s="180" t="n"/>
      <c r="G680" s="180" t="n"/>
      <c r="H680" s="168" t="n"/>
      <c r="I680" s="17"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D681" s="180" t="n"/>
      <c r="E681" s="180" t="n"/>
      <c r="F681" s="180" t="n"/>
      <c r="G681" s="180" t="n"/>
      <c r="H681" s="168"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D682" s="180" t="n"/>
      <c r="E682" s="180" t="n"/>
      <c r="F682" s="180" t="n"/>
      <c r="G682" s="180" t="n"/>
      <c r="H682" s="168" t="n"/>
      <c r="I682" s="17"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D683" s="180" t="n"/>
      <c r="E683" s="180" t="n"/>
      <c r="F683" s="180" t="n"/>
      <c r="G683" s="180" t="n"/>
      <c r="H683" s="168" t="n"/>
      <c r="I683" s="17"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D684" s="180" t="n"/>
      <c r="E684" s="180" t="n"/>
      <c r="F684" s="180" t="n"/>
      <c r="G684" s="180" t="n"/>
      <c r="H684" s="168"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D685" s="180" t="n"/>
      <c r="E685" s="180" t="n"/>
      <c r="F685" s="180" t="n"/>
      <c r="G685" s="180" t="n"/>
      <c r="H685" s="168" t="n"/>
      <c r="I685" s="17"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D686" s="180" t="n"/>
      <c r="E686" s="180" t="n"/>
      <c r="F686" s="180" t="n"/>
      <c r="G686" s="180" t="n"/>
      <c r="H686" s="168" t="n"/>
      <c r="I686" s="17"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D687" s="180" t="n"/>
      <c r="E687" s="180" t="n"/>
      <c r="F687" s="180" t="n"/>
      <c r="G687" s="180" t="n"/>
      <c r="H687" s="168"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D688" s="180" t="n"/>
      <c r="E688" s="180" t="n"/>
      <c r="F688" s="180" t="n"/>
      <c r="G688" s="180" t="n"/>
      <c r="H688" s="168" t="n"/>
      <c r="I688" s="17"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D689" s="180" t="n"/>
      <c r="E689" s="180" t="n"/>
      <c r="F689" s="180" t="n"/>
      <c r="G689" s="180" t="n"/>
      <c r="H689" s="168" t="n"/>
      <c r="I689" s="17"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D690" s="180" t="n"/>
      <c r="E690" s="180" t="n"/>
      <c r="F690" s="180" t="n"/>
      <c r="G690" s="180" t="n"/>
      <c r="H690" s="168"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D691" s="180" t="n"/>
      <c r="E691" s="180" t="n"/>
      <c r="F691" s="180" t="n"/>
      <c r="G691" s="180" t="n"/>
      <c r="H691" s="168" t="n"/>
      <c r="I691" s="17"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D692" s="180" t="n"/>
      <c r="E692" s="180" t="n"/>
      <c r="F692" s="180" t="n"/>
      <c r="G692" s="180" t="n"/>
      <c r="H692" s="168" t="n"/>
      <c r="I692" s="17"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D693" s="180" t="n"/>
      <c r="E693" s="180" t="n"/>
      <c r="F693" s="180" t="n"/>
      <c r="G693" s="180" t="n"/>
      <c r="H693" s="168"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D694" s="180" t="n"/>
      <c r="E694" s="180" t="n"/>
      <c r="F694" s="180" t="n"/>
      <c r="G694" s="180" t="n"/>
      <c r="H694" s="168" t="n"/>
      <c r="I694" s="17"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D695" s="180" t="n"/>
      <c r="E695" s="180" t="n"/>
      <c r="F695" s="180" t="n"/>
      <c r="G695" s="180" t="n"/>
      <c r="H695" s="168" t="n"/>
      <c r="I695" s="17"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D696" s="180" t="n"/>
      <c r="E696" s="180" t="n"/>
      <c r="F696" s="180" t="n"/>
      <c r="G696" s="180" t="n"/>
      <c r="H696" s="168"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D697" s="180" t="n"/>
      <c r="E697" s="180" t="n"/>
      <c r="F697" s="180" t="n"/>
      <c r="G697" s="180" t="n"/>
      <c r="H697" s="168"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D698" s="180" t="n"/>
      <c r="E698" s="180" t="n"/>
      <c r="F698" s="180" t="n"/>
      <c r="G698" s="180" t="n"/>
      <c r="H698" s="168"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D699" s="180" t="n"/>
      <c r="E699" s="180" t="n"/>
      <c r="F699" s="180" t="n"/>
      <c r="G699" s="180" t="n"/>
      <c r="H699" s="168" t="n"/>
      <c r="I699" s="17"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D700" s="180" t="n"/>
      <c r="E700" s="180" t="n"/>
      <c r="F700" s="180" t="n"/>
      <c r="G700" s="180" t="n"/>
      <c r="H700" s="168" t="n"/>
      <c r="I700" s="17"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D701" s="180" t="n"/>
      <c r="E701" s="180" t="n"/>
      <c r="F701" s="180" t="n"/>
      <c r="G701" s="180" t="n"/>
      <c r="H701" s="168"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D702" s="180" t="n"/>
      <c r="E702" s="180" t="n"/>
      <c r="F702" s="180" t="n"/>
      <c r="G702" s="180" t="n"/>
      <c r="H702" s="168" t="n"/>
      <c r="I702" s="17"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D703" s="180" t="n"/>
      <c r="E703" s="180" t="n"/>
      <c r="F703" s="180" t="n"/>
      <c r="G703" s="180" t="n"/>
      <c r="H703" s="168" t="n"/>
      <c r="I703" s="17"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D704" s="180" t="n"/>
      <c r="E704" s="180" t="n"/>
      <c r="F704" s="180" t="n"/>
      <c r="G704" s="180" t="n"/>
      <c r="H704" s="168"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D705" s="180" t="n"/>
      <c r="E705" s="180" t="n"/>
      <c r="F705" s="180" t="n"/>
      <c r="G705" s="180" t="n"/>
      <c r="H705" s="168" t="n"/>
      <c r="I705" s="17"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D706" s="180" t="n"/>
      <c r="E706" s="180" t="n"/>
      <c r="F706" s="180" t="n"/>
      <c r="G706" s="180" t="n"/>
      <c r="H706" s="168" t="n"/>
      <c r="I706" s="17"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D707" s="180" t="n"/>
      <c r="E707" s="180" t="n"/>
      <c r="F707" s="180" t="n"/>
      <c r="G707" s="180" t="n"/>
      <c r="H707" s="168" t="n"/>
      <c r="I707" s="17"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D708" s="180" t="n"/>
      <c r="E708" s="180" t="n"/>
      <c r="F708" s="180" t="n"/>
      <c r="G708" s="180" t="n"/>
      <c r="H708" s="168"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D709" s="180" t="n"/>
      <c r="E709" s="180" t="n"/>
      <c r="F709" s="180" t="n"/>
      <c r="G709" s="180" t="n"/>
      <c r="H709" s="168"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D710" s="180" t="n"/>
      <c r="E710" s="180" t="n"/>
      <c r="F710" s="180" t="n"/>
      <c r="G710" s="180" t="n"/>
      <c r="H710" s="168"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D711" s="180" t="n"/>
      <c r="E711" s="180" t="n"/>
      <c r="F711" s="180" t="n"/>
      <c r="G711" s="180" t="n"/>
      <c r="H711" s="168" t="n"/>
      <c r="I711" s="17"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D712" s="180" t="n"/>
      <c r="E712" s="180" t="n"/>
      <c r="F712" s="180" t="n"/>
      <c r="G712" s="180" t="n"/>
      <c r="H712" s="168" t="n"/>
      <c r="I712" s="17"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D713" s="180" t="n"/>
      <c r="E713" s="180" t="n"/>
      <c r="F713" s="180" t="n"/>
      <c r="G713" s="180" t="n"/>
      <c r="H713" s="168"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D714" s="180" t="n"/>
      <c r="E714" s="180" t="n"/>
      <c r="F714" s="180" t="n"/>
      <c r="G714" s="180" t="n"/>
      <c r="H714" s="168"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D715" s="180" t="n"/>
      <c r="E715" s="180" t="n"/>
      <c r="F715" s="180" t="n"/>
      <c r="G715" s="180" t="n"/>
      <c r="H715" s="168" t="n"/>
      <c r="I715" s="17"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D716" s="180" t="n"/>
      <c r="E716" s="180" t="n"/>
      <c r="F716" s="180" t="n"/>
      <c r="G716" s="180" t="n"/>
      <c r="H716" s="168" t="n"/>
      <c r="I716" s="17"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D717" s="180" t="n"/>
      <c r="E717" s="180" t="n"/>
      <c r="F717" s="180" t="n"/>
      <c r="G717" s="180" t="n"/>
      <c r="H717" s="168"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D718" s="180" t="n"/>
      <c r="E718" s="180" t="n"/>
      <c r="F718" s="180" t="n"/>
      <c r="G718" s="180" t="n"/>
      <c r="H718" s="168" t="n"/>
      <c r="I718" s="17"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D719" s="180" t="n"/>
      <c r="E719" s="180" t="n"/>
      <c r="F719" s="180" t="n"/>
      <c r="G719" s="180" t="n"/>
      <c r="H719" s="168" t="n"/>
      <c r="I719" s="17"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D720" s="180" t="n"/>
      <c r="E720" s="180" t="n"/>
      <c r="F720" s="180" t="n"/>
      <c r="G720" s="180" t="n"/>
      <c r="H720" s="168"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D721" s="180" t="n"/>
      <c r="E721" s="180" t="n"/>
      <c r="F721" s="180" t="n"/>
      <c r="G721" s="180" t="n"/>
      <c r="H721" s="168" t="n"/>
      <c r="I721" s="17"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D722" s="180" t="n"/>
      <c r="E722" s="180" t="n"/>
      <c r="F722" s="180" t="n"/>
      <c r="G722" s="180" t="n"/>
      <c r="H722" s="168" t="n"/>
      <c r="I722" s="17"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D723" s="180" t="n"/>
      <c r="E723" s="180" t="n"/>
      <c r="F723" s="180" t="n"/>
      <c r="G723" s="180" t="n"/>
      <c r="H723" s="168"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D724" s="180" t="n"/>
      <c r="E724" s="180" t="n"/>
      <c r="F724" s="180" t="n"/>
      <c r="G724" s="180" t="n"/>
      <c r="H724" s="168" t="n"/>
      <c r="I724" s="17"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D725" s="180" t="n"/>
      <c r="E725" s="180" t="n"/>
      <c r="F725" s="180" t="n"/>
      <c r="G725" s="180" t="n"/>
      <c r="H725" s="168" t="n"/>
      <c r="I725" s="17"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D726" s="180" t="n"/>
      <c r="E726" s="180" t="n"/>
      <c r="F726" s="180" t="n"/>
      <c r="G726" s="180" t="n"/>
      <c r="H726" s="168"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D727" s="180" t="n"/>
      <c r="E727" s="180" t="n"/>
      <c r="F727" s="180" t="n"/>
      <c r="G727" s="180" t="n"/>
      <c r="H727" s="168" t="n"/>
      <c r="I727" s="17"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D728" s="180" t="n"/>
      <c r="E728" s="180" t="n"/>
      <c r="F728" s="180" t="n"/>
      <c r="G728" s="180" t="n"/>
      <c r="H728" s="168" t="n"/>
      <c r="I728" s="17"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D729" s="180" t="n"/>
      <c r="E729" s="180" t="n"/>
      <c r="F729" s="180" t="n"/>
      <c r="G729" s="180" t="n"/>
      <c r="H729" s="168"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D730" s="180" t="n"/>
      <c r="E730" s="180" t="n"/>
      <c r="F730" s="180" t="n"/>
      <c r="G730" s="180" t="n"/>
      <c r="H730" s="168" t="n"/>
      <c r="I730" s="17"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D731" s="180" t="n"/>
      <c r="E731" s="180" t="n"/>
      <c r="F731" s="180" t="n"/>
      <c r="G731" s="180" t="n"/>
      <c r="H731" s="168" t="n"/>
      <c r="I731" s="17"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D732" s="180" t="n"/>
      <c r="E732" s="180" t="n"/>
      <c r="F732" s="180" t="n"/>
      <c r="G732" s="180" t="n"/>
      <c r="H732" s="168"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D733" s="180" t="n"/>
      <c r="E733" s="180" t="n"/>
      <c r="F733" s="180" t="n"/>
      <c r="G733" s="180" t="n"/>
      <c r="H733" s="168" t="n"/>
      <c r="I733" s="17"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D734" s="180" t="n"/>
      <c r="E734" s="180" t="n"/>
      <c r="F734" s="180" t="n"/>
      <c r="G734" s="180" t="n"/>
      <c r="H734" s="168" t="n"/>
      <c r="I734" s="17"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D735" s="180" t="n"/>
      <c r="E735" s="180" t="n"/>
      <c r="F735" s="180" t="n"/>
      <c r="G735" s="180" t="n"/>
      <c r="H735" s="168"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D736" s="180" t="n"/>
      <c r="E736" s="180" t="n"/>
      <c r="F736" s="180" t="n"/>
      <c r="G736" s="180" t="n"/>
      <c r="H736" s="168" t="n"/>
      <c r="I736" s="17"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D737" s="180" t="n"/>
      <c r="E737" s="180" t="n"/>
      <c r="F737" s="180" t="n"/>
      <c r="G737" s="180" t="n"/>
      <c r="H737" s="168" t="n"/>
      <c r="I737" s="17"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D738" s="180" t="n"/>
      <c r="E738" s="180" t="n"/>
      <c r="F738" s="180" t="n"/>
      <c r="G738" s="180" t="n"/>
      <c r="H738" s="168"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D739" s="180" t="n"/>
      <c r="E739" s="180" t="n"/>
      <c r="F739" s="180" t="n"/>
      <c r="G739" s="180" t="n"/>
      <c r="H739" s="168" t="n"/>
      <c r="I739" s="17"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D740" s="180" t="n"/>
      <c r="E740" s="180" t="n"/>
      <c r="F740" s="180" t="n"/>
      <c r="G740" s="180" t="n"/>
      <c r="H740" s="168" t="n"/>
      <c r="I740" s="17"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D741" s="180" t="n"/>
      <c r="E741" s="180" t="n"/>
      <c r="F741" s="180" t="n"/>
      <c r="G741" s="180" t="n"/>
      <c r="H741" s="168"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D742" s="180" t="n"/>
      <c r="E742" s="180" t="n"/>
      <c r="F742" s="180" t="n"/>
      <c r="G742" s="180" t="n"/>
      <c r="H742" s="168" t="n"/>
      <c r="I742" s="17"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D743" s="180" t="n"/>
      <c r="E743" s="180" t="n"/>
      <c r="F743" s="180" t="n"/>
      <c r="G743" s="180" t="n"/>
      <c r="H743" s="168" t="n"/>
      <c r="I743" s="17"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D744" s="180" t="n"/>
      <c r="E744" s="180" t="n"/>
      <c r="F744" s="180" t="n"/>
      <c r="G744" s="180" t="n"/>
      <c r="H744" s="168"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D745" s="180" t="n"/>
      <c r="E745" s="180" t="n"/>
      <c r="F745" s="180" t="n"/>
      <c r="G745" s="180" t="n"/>
      <c r="H745" s="168" t="n"/>
      <c r="I745" s="17"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D746" s="180" t="n"/>
      <c r="E746" s="180" t="n"/>
      <c r="F746" s="180" t="n"/>
      <c r="G746" s="180" t="n"/>
      <c r="H746" s="168" t="n"/>
      <c r="I746" s="17"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D747" s="180" t="n"/>
      <c r="E747" s="180" t="n"/>
      <c r="F747" s="180" t="n"/>
      <c r="G747" s="180" t="n"/>
      <c r="H747" s="168"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D748" s="180" t="n"/>
      <c r="E748" s="180" t="n"/>
      <c r="F748" s="180" t="n"/>
      <c r="G748" s="180" t="n"/>
      <c r="H748" s="168" t="n"/>
      <c r="I748" s="17"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D749" s="180" t="n"/>
      <c r="E749" s="180" t="n"/>
      <c r="F749" s="180" t="n"/>
      <c r="G749" s="180" t="n"/>
      <c r="H749" s="168" t="n"/>
      <c r="I749" s="17"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D750" s="180" t="n"/>
      <c r="E750" s="180" t="n"/>
      <c r="F750" s="180" t="n"/>
      <c r="G750" s="180" t="n"/>
      <c r="H750" s="168"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D751" s="180" t="n"/>
      <c r="E751" s="180" t="n"/>
      <c r="F751" s="180" t="n"/>
      <c r="G751" s="180" t="n"/>
      <c r="H751" s="168"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D752" s="180" t="n"/>
      <c r="E752" s="180" t="n"/>
      <c r="F752" s="180" t="n"/>
      <c r="G752" s="180" t="n"/>
      <c r="H752" s="168" t="n"/>
      <c r="I752" s="17"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D753" s="180" t="n"/>
      <c r="E753" s="180" t="n"/>
      <c r="F753" s="180" t="n"/>
      <c r="G753" s="180" t="n"/>
      <c r="H753" s="168" t="n"/>
      <c r="I753" s="17"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D754" s="180" t="n"/>
      <c r="E754" s="180" t="n"/>
      <c r="F754" s="180" t="n"/>
      <c r="G754" s="180" t="n"/>
      <c r="H754" s="168" t="n"/>
      <c r="I754" s="17"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D755" s="180" t="n"/>
      <c r="E755" s="180" t="n"/>
      <c r="F755" s="180" t="n"/>
      <c r="G755" s="180" t="n"/>
      <c r="H755" s="168" t="n"/>
      <c r="I755" s="17"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D756" s="180" t="n"/>
      <c r="E756" s="180" t="n"/>
      <c r="F756" s="180" t="n"/>
      <c r="G756" s="180" t="n"/>
      <c r="H756" s="168" t="n"/>
      <c r="I756" s="17"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D757" s="180" t="n"/>
      <c r="E757" s="180" t="n"/>
      <c r="F757" s="180" t="n"/>
      <c r="G757" s="180" t="n"/>
      <c r="H757" s="168" t="n"/>
      <c r="I757" s="17"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D758" s="180" t="n"/>
      <c r="E758" s="180" t="n"/>
      <c r="F758" s="180" t="n"/>
      <c r="G758" s="180" t="n"/>
      <c r="H758" s="168" t="n"/>
      <c r="I758" s="17"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D759" s="180" t="n"/>
      <c r="E759" s="180" t="n"/>
      <c r="F759" s="180" t="n"/>
      <c r="G759" s="180" t="n"/>
      <c r="H759" s="168" t="n"/>
      <c r="I759" s="17"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D760" s="180" t="n"/>
      <c r="E760" s="180" t="n"/>
      <c r="F760" s="180" t="n"/>
      <c r="G760" s="180" t="n"/>
      <c r="H760" s="168" t="n"/>
      <c r="I760" s="17"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D761" s="180" t="n"/>
      <c r="E761" s="180" t="n"/>
      <c r="F761" s="180" t="n"/>
      <c r="G761" s="180" t="n"/>
      <c r="H761" s="168" t="n"/>
      <c r="I761" s="17"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D762" s="180" t="n"/>
      <c r="E762" s="180" t="n"/>
      <c r="F762" s="180" t="n"/>
      <c r="G762" s="180" t="n"/>
      <c r="H762" s="168"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D763" s="180" t="n"/>
      <c r="E763" s="180" t="n"/>
      <c r="F763" s="180" t="n"/>
      <c r="G763" s="180" t="n"/>
      <c r="H763" s="168" t="n"/>
      <c r="I763" s="17"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D764" s="180" t="n"/>
      <c r="E764" s="180" t="n"/>
      <c r="F764" s="180" t="n"/>
      <c r="G764" s="180" t="n"/>
      <c r="H764" s="168" t="n"/>
      <c r="I764" s="17"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D765" s="180" t="n"/>
      <c r="E765" s="180" t="n"/>
      <c r="F765" s="180" t="n"/>
      <c r="G765" s="180" t="n"/>
      <c r="H765" s="168" t="n"/>
      <c r="I765" s="17"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D766" s="180" t="n"/>
      <c r="E766" s="180" t="n"/>
      <c r="F766" s="180" t="n"/>
      <c r="G766" s="180" t="n"/>
      <c r="H766" s="168" t="n"/>
      <c r="I766" s="17"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D767" s="180" t="n"/>
      <c r="E767" s="180" t="n"/>
      <c r="F767" s="180" t="n"/>
      <c r="G767" s="180" t="n"/>
      <c r="H767" s="168" t="n"/>
      <c r="I767" s="17"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D768" s="180" t="n"/>
      <c r="E768" s="180" t="n"/>
      <c r="F768" s="180" t="n"/>
      <c r="G768" s="180" t="n"/>
      <c r="H768" s="168" t="n"/>
      <c r="I768" s="17"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D769" s="180" t="n"/>
      <c r="E769" s="180" t="n"/>
      <c r="F769" s="180" t="n"/>
      <c r="G769" s="180" t="n"/>
      <c r="H769" s="168" t="n"/>
      <c r="I769" s="17"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D770" s="180" t="n"/>
      <c r="E770" s="180" t="n"/>
      <c r="F770" s="180" t="n"/>
      <c r="G770" s="180" t="n"/>
      <c r="H770" s="168" t="n"/>
      <c r="I770" s="17"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D771" s="180" t="n"/>
      <c r="E771" s="180" t="n"/>
      <c r="F771" s="180" t="n"/>
      <c r="G771" s="180" t="n"/>
      <c r="H771" s="168" t="n"/>
      <c r="I771" s="17"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D772" s="180" t="n"/>
      <c r="E772" s="180" t="n"/>
      <c r="F772" s="180" t="n"/>
      <c r="G772" s="180" t="n"/>
      <c r="H772" s="168" t="n"/>
      <c r="I772" s="17"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D773" s="180" t="n"/>
      <c r="E773" s="180" t="n"/>
      <c r="F773" s="180" t="n"/>
      <c r="G773" s="180" t="n"/>
      <c r="H773" s="168" t="n"/>
      <c r="I773" s="17"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D774" s="180" t="n"/>
      <c r="E774" s="180" t="n"/>
      <c r="F774" s="180" t="n"/>
      <c r="G774" s="180" t="n"/>
      <c r="H774" s="168" t="n"/>
      <c r="I774" s="17"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D775" s="180" t="n"/>
      <c r="E775" s="180" t="n"/>
      <c r="F775" s="180" t="n"/>
      <c r="G775" s="180" t="n"/>
      <c r="H775" s="168" t="n"/>
      <c r="I775" s="17"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D776" s="180" t="n"/>
      <c r="E776" s="180" t="n"/>
      <c r="F776" s="180" t="n"/>
      <c r="G776" s="180" t="n"/>
      <c r="H776" s="168" t="n"/>
      <c r="I776" s="17"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D777" s="180" t="n"/>
      <c r="E777" s="180" t="n"/>
      <c r="F777" s="180" t="n"/>
      <c r="G777" s="180" t="n"/>
      <c r="H777" s="168" t="n"/>
      <c r="I777" s="17"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D778" s="180" t="n"/>
      <c r="E778" s="180" t="n"/>
      <c r="F778" s="180" t="n"/>
      <c r="G778" s="180" t="n"/>
      <c r="H778" s="168" t="n"/>
      <c r="I778" s="17"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D779" s="180" t="n"/>
      <c r="E779" s="180" t="n"/>
      <c r="F779" s="180" t="n"/>
      <c r="G779" s="180" t="n"/>
      <c r="H779" s="168" t="n"/>
      <c r="I779" s="17"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D780" s="180" t="n"/>
      <c r="E780" s="180" t="n"/>
      <c r="F780" s="180" t="n"/>
      <c r="G780" s="180" t="n"/>
      <c r="H780" s="168" t="n"/>
      <c r="I780" s="17"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D781" s="180" t="n"/>
      <c r="E781" s="180" t="n"/>
      <c r="F781" s="180" t="n"/>
      <c r="G781" s="180" t="n"/>
      <c r="H781" s="168" t="n"/>
      <c r="I781" s="17"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D782" s="180" t="n"/>
      <c r="E782" s="180" t="n"/>
      <c r="F782" s="180" t="n"/>
      <c r="G782" s="180" t="n"/>
      <c r="H782" s="168" t="n"/>
      <c r="I782" s="17"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D783" s="180" t="n"/>
      <c r="E783" s="180" t="n"/>
      <c r="F783" s="180" t="n"/>
      <c r="G783" s="180" t="n"/>
      <c r="H783" s="168" t="n"/>
      <c r="I783" s="17"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D784" s="180" t="n"/>
      <c r="E784" s="180" t="n"/>
      <c r="F784" s="180" t="n"/>
      <c r="G784" s="180" t="n"/>
      <c r="H784" s="168" t="n"/>
      <c r="I784" s="17"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D785" s="180" t="n"/>
      <c r="E785" s="180" t="n"/>
      <c r="F785" s="180" t="n"/>
      <c r="G785" s="180" t="n"/>
      <c r="H785" s="168" t="n"/>
      <c r="I785" s="17"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D786" s="180" t="n"/>
      <c r="E786" s="180" t="n"/>
      <c r="F786" s="180" t="n"/>
      <c r="G786" s="180" t="n"/>
      <c r="H786" s="168" t="n"/>
      <c r="I786" s="17"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D787" s="180" t="n"/>
      <c r="E787" s="180" t="n"/>
      <c r="F787" s="180" t="n"/>
      <c r="G787" s="180" t="n"/>
      <c r="H787" s="168" t="n"/>
      <c r="I787" s="17"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D788" s="180" t="n"/>
      <c r="E788" s="180" t="n"/>
      <c r="F788" s="180" t="n"/>
      <c r="G788" s="180" t="n"/>
      <c r="H788" s="168" t="n"/>
      <c r="I788" s="17"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D789" s="180" t="n"/>
      <c r="E789" s="180" t="n"/>
      <c r="F789" s="180" t="n"/>
      <c r="G789" s="180" t="n"/>
      <c r="H789" s="168" t="n"/>
      <c r="I789" s="17"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D790" s="180" t="n"/>
      <c r="E790" s="180" t="n"/>
      <c r="F790" s="180" t="n"/>
      <c r="G790" s="180" t="n"/>
      <c r="H790" s="168" t="n"/>
      <c r="I790" s="17"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D791" s="180" t="n"/>
      <c r="E791" s="180" t="n"/>
      <c r="F791" s="180" t="n"/>
      <c r="G791" s="180" t="n"/>
      <c r="H791" s="168" t="n"/>
      <c r="I791" s="17"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D792" s="180" t="n"/>
      <c r="E792" s="180" t="n"/>
      <c r="F792" s="180" t="n"/>
      <c r="G792" s="180" t="n"/>
      <c r="H792" s="168" t="n"/>
      <c r="I792" s="17"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D793" s="180" t="n"/>
      <c r="E793" s="180" t="n"/>
      <c r="F793" s="180" t="n"/>
      <c r="G793" s="180" t="n"/>
      <c r="H793" s="168" t="n"/>
      <c r="I793" s="17"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D794" s="180" t="n"/>
      <c r="E794" s="180" t="n"/>
      <c r="F794" s="180" t="n"/>
      <c r="G794" s="180" t="n"/>
      <c r="H794" s="168" t="n"/>
      <c r="I794" s="17"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D795" s="180" t="n"/>
      <c r="E795" s="180" t="n"/>
      <c r="F795" s="180" t="n"/>
      <c r="G795" s="180" t="n"/>
      <c r="H795" s="168" t="n"/>
      <c r="I795" s="17"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D796" s="180" t="n"/>
      <c r="E796" s="180" t="n"/>
      <c r="F796" s="180" t="n"/>
      <c r="G796" s="180" t="n"/>
      <c r="H796" s="168" t="n"/>
      <c r="I796" s="17"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D797" s="180" t="n"/>
      <c r="E797" s="180" t="n"/>
      <c r="F797" s="180" t="n"/>
      <c r="G797" s="180" t="n"/>
      <c r="H797" s="168" t="n"/>
      <c r="I797" s="17"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D798" s="180" t="n"/>
      <c r="E798" s="180" t="n"/>
      <c r="F798" s="180" t="n"/>
      <c r="G798" s="180" t="n"/>
      <c r="H798" s="168" t="n"/>
      <c r="I798" s="17"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D799" s="180" t="n"/>
      <c r="E799" s="180" t="n"/>
      <c r="F799" s="180" t="n"/>
      <c r="G799" s="180" t="n"/>
      <c r="H799" s="168" t="n"/>
      <c r="I799" s="17"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D800" s="180" t="n"/>
      <c r="E800" s="180" t="n"/>
      <c r="F800" s="180" t="n"/>
      <c r="G800" s="180" t="n"/>
      <c r="H800" s="168" t="n"/>
      <c r="I800" s="17"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D801" s="180" t="n"/>
      <c r="E801" s="180" t="n"/>
      <c r="F801" s="180" t="n"/>
      <c r="G801" s="180" t="n"/>
      <c r="H801" s="168" t="n"/>
      <c r="I801" s="17"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D802" s="180" t="n"/>
      <c r="E802" s="180" t="n"/>
      <c r="F802" s="180" t="n"/>
      <c r="G802" s="180" t="n"/>
      <c r="H802" s="168" t="n"/>
      <c r="I802" s="17"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D803" s="180" t="n"/>
      <c r="E803" s="180" t="n"/>
      <c r="F803" s="180" t="n"/>
      <c r="G803" s="180" t="n"/>
      <c r="H803" s="168" t="n"/>
      <c r="I803" s="17"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D804" s="180" t="n"/>
      <c r="E804" s="180" t="n"/>
      <c r="F804" s="180" t="n"/>
      <c r="G804" s="180" t="n"/>
      <c r="H804" s="168" t="n"/>
      <c r="I804" s="17"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D805" s="180" t="n"/>
      <c r="E805" s="180" t="n"/>
      <c r="F805" s="180" t="n"/>
      <c r="G805" s="180" t="n"/>
      <c r="H805" s="168" t="n"/>
      <c r="I805" s="17"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D806" s="180" t="n"/>
      <c r="E806" s="180" t="n"/>
      <c r="F806" s="180" t="n"/>
      <c r="G806" s="180" t="n"/>
      <c r="H806" s="168" t="n"/>
      <c r="I806" s="17"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D807" s="180" t="n"/>
      <c r="E807" s="180" t="n"/>
      <c r="F807" s="180" t="n"/>
      <c r="G807" s="180" t="n"/>
      <c r="H807" s="168"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D808" s="180" t="n"/>
      <c r="E808" s="180" t="n"/>
      <c r="F808" s="180" t="n"/>
      <c r="G808" s="180" t="n"/>
      <c r="H808" s="168" t="n"/>
      <c r="I808" s="17"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D809" s="180" t="n"/>
      <c r="E809" s="180" t="n"/>
      <c r="F809" s="180" t="n"/>
      <c r="G809" s="180" t="n"/>
      <c r="H809" s="168" t="n"/>
      <c r="I809" s="17"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D810" s="180" t="n"/>
      <c r="E810" s="180" t="n"/>
      <c r="F810" s="180" t="n"/>
      <c r="G810" s="180" t="n"/>
      <c r="H810" s="168"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D811" s="180" t="n"/>
      <c r="E811" s="180" t="n"/>
      <c r="F811" s="180" t="n"/>
      <c r="G811" s="180" t="n"/>
      <c r="H811" s="168"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D812" s="180" t="n"/>
      <c r="E812" s="180" t="n"/>
      <c r="F812" s="180" t="n"/>
      <c r="G812" s="180" t="n"/>
      <c r="H812" s="168" t="n"/>
      <c r="I812" s="17"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D813" s="180" t="n"/>
      <c r="E813" s="180" t="n"/>
      <c r="F813" s="180" t="n"/>
      <c r="G813" s="180" t="n"/>
      <c r="H813" s="168" t="n"/>
      <c r="I813" s="17"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D814" s="180" t="n"/>
      <c r="E814" s="180" t="n"/>
      <c r="F814" s="180" t="n"/>
      <c r="G814" s="180" t="n"/>
      <c r="H814" s="168"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D815" s="180" t="n"/>
      <c r="E815" s="180" t="n"/>
      <c r="F815" s="180" t="n"/>
      <c r="G815" s="180" t="n"/>
      <c r="H815" s="168"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D816" s="180" t="n"/>
      <c r="E816" s="180" t="n"/>
      <c r="F816" s="180" t="n"/>
      <c r="G816" s="180" t="n"/>
      <c r="H816" s="168"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D817" s="180" t="n"/>
      <c r="E817" s="180" t="n"/>
      <c r="F817" s="180" t="n"/>
      <c r="G817" s="180" t="n"/>
      <c r="H817" s="168" t="n"/>
      <c r="I817" s="17"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D818" s="180" t="n"/>
      <c r="E818" s="180" t="n"/>
      <c r="F818" s="180" t="n"/>
      <c r="G818" s="180" t="n"/>
      <c r="H818" s="168" t="n"/>
      <c r="I818" s="17"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D819" s="180" t="n"/>
      <c r="E819" s="180" t="n"/>
      <c r="F819" s="180" t="n"/>
      <c r="G819" s="180" t="n"/>
      <c r="H819" s="168"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D820" s="180" t="n"/>
      <c r="E820" s="180" t="n"/>
      <c r="F820" s="180" t="n"/>
      <c r="G820" s="180" t="n"/>
      <c r="H820" s="168" t="n"/>
      <c r="I820" s="17"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D821" s="180" t="n"/>
      <c r="E821" s="180" t="n"/>
      <c r="F821" s="180" t="n"/>
      <c r="G821" s="180" t="n"/>
      <c r="H821" s="168" t="n"/>
      <c r="I821" s="17"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D822" s="180" t="n"/>
      <c r="E822" s="180" t="n"/>
      <c r="F822" s="180" t="n"/>
      <c r="G822" s="180" t="n"/>
      <c r="H822" s="168"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D823" s="180" t="n"/>
      <c r="E823" s="180" t="n"/>
      <c r="F823" s="180" t="n"/>
      <c r="G823" s="180" t="n"/>
      <c r="H823" s="168"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D824" s="180" t="n"/>
      <c r="E824" s="180" t="n"/>
      <c r="F824" s="180" t="n"/>
      <c r="G824" s="180" t="n"/>
      <c r="H824" s="168"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D825" s="180" t="n"/>
      <c r="E825" s="180" t="n"/>
      <c r="F825" s="180" t="n"/>
      <c r="G825" s="180" t="n"/>
      <c r="H825" s="168" t="n"/>
      <c r="I825" s="17"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D826" s="180" t="n"/>
      <c r="E826" s="180" t="n"/>
      <c r="F826" s="180" t="n"/>
      <c r="G826" s="180" t="n"/>
      <c r="H826" s="168" t="n"/>
      <c r="I826" s="17"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D827" s="180" t="n"/>
      <c r="E827" s="180" t="n"/>
      <c r="F827" s="180" t="n"/>
      <c r="G827" s="180" t="n"/>
      <c r="H827" s="168"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D828" s="180" t="n"/>
      <c r="E828" s="180" t="n"/>
      <c r="F828" s="180" t="n"/>
      <c r="G828" s="180" t="n"/>
      <c r="H828" s="168" t="n"/>
      <c r="I828" s="17"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D829" s="180" t="n"/>
      <c r="E829" s="180" t="n"/>
      <c r="F829" s="180" t="n"/>
      <c r="G829" s="180" t="n"/>
      <c r="H829" s="168" t="n"/>
      <c r="I829" s="17"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D830" s="180" t="n"/>
      <c r="E830" s="180" t="n"/>
      <c r="F830" s="180" t="n"/>
      <c r="G830" s="180" t="n"/>
      <c r="H830" s="168"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D831" s="180" t="n"/>
      <c r="E831" s="180" t="n"/>
      <c r="F831" s="180" t="n"/>
      <c r="G831" s="180" t="n"/>
      <c r="H831" s="168"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D832" s="180" t="n"/>
      <c r="E832" s="180" t="n"/>
      <c r="F832" s="180" t="n"/>
      <c r="G832" s="180" t="n"/>
      <c r="H832" s="168"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D833" s="180" t="n"/>
      <c r="E833" s="180" t="n"/>
      <c r="F833" s="180" t="n"/>
      <c r="G833" s="180" t="n"/>
      <c r="H833" s="168" t="n"/>
      <c r="I833" s="17"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D834" s="180" t="n"/>
      <c r="E834" s="180" t="n"/>
      <c r="F834" s="180" t="n"/>
      <c r="G834" s="180" t="n"/>
      <c r="H834" s="168" t="n"/>
      <c r="I834" s="17"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D835" s="180" t="n"/>
      <c r="E835" s="180" t="n"/>
      <c r="F835" s="180" t="n"/>
      <c r="G835" s="180" t="n"/>
      <c r="H835" s="168"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D836" s="180" t="n"/>
      <c r="E836" s="180" t="n"/>
      <c r="F836" s="180" t="n"/>
      <c r="G836" s="180" t="n"/>
      <c r="H836" s="168"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D837" s="180" t="n"/>
      <c r="E837" s="180" t="n"/>
      <c r="F837" s="180" t="n"/>
      <c r="G837" s="180" t="n"/>
      <c r="H837" s="168"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D838" s="180" t="n"/>
      <c r="E838" s="180" t="n"/>
      <c r="F838" s="180" t="n"/>
      <c r="G838" s="180" t="n"/>
      <c r="H838" s="168" t="n"/>
      <c r="I838" s="17"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D839" s="180" t="n"/>
      <c r="E839" s="180" t="n"/>
      <c r="F839" s="180" t="n"/>
      <c r="G839" s="180" t="n"/>
      <c r="H839" s="168" t="n"/>
      <c r="I839" s="17"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D840" s="180" t="n"/>
      <c r="E840" s="180" t="n"/>
      <c r="F840" s="180" t="n"/>
      <c r="G840" s="180" t="n"/>
      <c r="H840" s="168"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D841" s="180" t="n"/>
      <c r="E841" s="180" t="n"/>
      <c r="F841" s="180" t="n"/>
      <c r="G841" s="180" t="n"/>
      <c r="H841" s="168"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D842" s="180" t="n"/>
      <c r="E842" s="180" t="n"/>
      <c r="F842" s="180" t="n"/>
      <c r="G842" s="180" t="n"/>
      <c r="H842" s="168" t="n"/>
      <c r="I842" s="17"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D843" s="180" t="n"/>
      <c r="E843" s="180" t="n"/>
      <c r="F843" s="180" t="n"/>
      <c r="G843" s="180" t="n"/>
      <c r="H843" s="168" t="n"/>
      <c r="I843" s="17"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D844" s="180" t="n"/>
      <c r="E844" s="180" t="n"/>
      <c r="F844" s="180" t="n"/>
      <c r="G844" s="180" t="n"/>
      <c r="H844" s="168"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D845" s="180" t="n"/>
      <c r="E845" s="180" t="n"/>
      <c r="F845" s="180" t="n"/>
      <c r="G845" s="180" t="n"/>
      <c r="H845" s="168" t="n"/>
      <c r="I845" s="17"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D846" s="180" t="n"/>
      <c r="E846" s="180" t="n"/>
      <c r="F846" s="180" t="n"/>
      <c r="G846" s="180" t="n"/>
      <c r="H846" s="168" t="n"/>
      <c r="I846" s="17"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D847" s="180" t="n"/>
      <c r="E847" s="180" t="n"/>
      <c r="F847" s="180" t="n"/>
      <c r="G847" s="180" t="n"/>
      <c r="H847" s="168"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D848" s="180" t="n"/>
      <c r="E848" s="180" t="n"/>
      <c r="F848" s="180" t="n"/>
      <c r="G848" s="180" t="n"/>
      <c r="H848" s="168"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D849" s="180" t="n"/>
      <c r="E849" s="180" t="n"/>
      <c r="F849" s="180" t="n"/>
      <c r="G849" s="180" t="n"/>
      <c r="H849" s="168"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D850" s="180" t="n"/>
      <c r="E850" s="180" t="n"/>
      <c r="F850" s="180" t="n"/>
      <c r="G850" s="180" t="n"/>
      <c r="H850" s="168" t="n"/>
      <c r="I850" s="17"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D851" s="180" t="n"/>
      <c r="E851" s="180" t="n"/>
      <c r="F851" s="180" t="n"/>
      <c r="G851" s="180" t="n"/>
      <c r="H851" s="168" t="n"/>
      <c r="I851" s="17"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D852" s="180" t="n"/>
      <c r="E852" s="180" t="n"/>
      <c r="F852" s="180" t="n"/>
      <c r="G852" s="180" t="n"/>
      <c r="H852" s="168"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D853" s="180" t="n"/>
      <c r="E853" s="180" t="n"/>
      <c r="F853" s="180" t="n"/>
      <c r="G853" s="180" t="n"/>
      <c r="H853" s="168" t="n"/>
      <c r="I853" s="17"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D854" s="180" t="n"/>
      <c r="E854" s="180" t="n"/>
      <c r="F854" s="180" t="n"/>
      <c r="G854" s="180" t="n"/>
      <c r="H854" s="168" t="n"/>
      <c r="I854" s="17"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D855" s="180" t="n"/>
      <c r="E855" s="180" t="n"/>
      <c r="F855" s="180" t="n"/>
      <c r="G855" s="180" t="n"/>
      <c r="H855" s="168"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D856" s="180" t="n"/>
      <c r="E856" s="180" t="n"/>
      <c r="F856" s="180" t="n"/>
      <c r="G856" s="180" t="n"/>
      <c r="H856" s="168" t="n"/>
      <c r="I856" s="17"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D857" s="180" t="n"/>
      <c r="E857" s="180" t="n"/>
      <c r="F857" s="180" t="n"/>
      <c r="G857" s="180" t="n"/>
      <c r="H857" s="168" t="n"/>
      <c r="I857" s="17"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D858" s="180" t="n"/>
      <c r="E858" s="180" t="n"/>
      <c r="F858" s="180" t="n"/>
      <c r="G858" s="180" t="n"/>
      <c r="H858" s="168"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D859" s="180" t="n"/>
      <c r="E859" s="180" t="n"/>
      <c r="F859" s="180" t="n"/>
      <c r="G859" s="180" t="n"/>
      <c r="H859" s="168"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D860" s="180" t="n"/>
      <c r="E860" s="180" t="n"/>
      <c r="F860" s="180" t="n"/>
      <c r="G860" s="180" t="n"/>
      <c r="H860" s="168" t="n"/>
      <c r="I860" s="17"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D861" s="180" t="n"/>
      <c r="E861" s="180" t="n"/>
      <c r="F861" s="180" t="n"/>
      <c r="G861" s="180" t="n"/>
      <c r="H861" s="168" t="n"/>
      <c r="I861" s="17"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D862" s="180" t="n"/>
      <c r="E862" s="180" t="n"/>
      <c r="F862" s="180" t="n"/>
      <c r="G862" s="180" t="n"/>
      <c r="H862" s="168"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D863" s="180" t="n"/>
      <c r="E863" s="180" t="n"/>
      <c r="F863" s="180" t="n"/>
      <c r="G863" s="180" t="n"/>
      <c r="H863" s="168" t="n"/>
      <c r="I863" s="17"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D864" s="180" t="n"/>
      <c r="E864" s="180" t="n"/>
      <c r="F864" s="180" t="n"/>
      <c r="G864" s="180" t="n"/>
      <c r="H864" s="168" t="n"/>
      <c r="I864" s="17"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D865" s="180" t="n"/>
      <c r="E865" s="180" t="n"/>
      <c r="F865" s="180" t="n"/>
      <c r="G865" s="180" t="n"/>
      <c r="H865" s="168"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D866" s="180" t="n"/>
      <c r="E866" s="180" t="n"/>
      <c r="F866" s="180" t="n"/>
      <c r="G866" s="180" t="n"/>
      <c r="H866" s="168" t="n"/>
      <c r="I866" s="17"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D867" s="180" t="n"/>
      <c r="E867" s="180" t="n"/>
      <c r="F867" s="180" t="n"/>
      <c r="G867" s="180" t="n"/>
      <c r="H867" s="168" t="n"/>
      <c r="I867" s="17"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D868" s="180" t="n"/>
      <c r="E868" s="180" t="n"/>
      <c r="F868" s="180" t="n"/>
      <c r="G868" s="180" t="n"/>
      <c r="H868" s="168"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D869" s="180" t="n"/>
      <c r="E869" s="180" t="n"/>
      <c r="F869" s="180" t="n"/>
      <c r="G869" s="180" t="n"/>
      <c r="H869" s="168"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D870" s="180" t="n"/>
      <c r="E870" s="180" t="n"/>
      <c r="F870" s="180" t="n"/>
      <c r="G870" s="180" t="n"/>
      <c r="H870" s="168"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D871" s="180" t="n"/>
      <c r="E871" s="180" t="n"/>
      <c r="F871" s="180" t="n"/>
      <c r="G871" s="180" t="n"/>
      <c r="H871" s="168" t="n"/>
      <c r="I871" s="17"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D872" s="180" t="n"/>
      <c r="E872" s="180" t="n"/>
      <c r="F872" s="180" t="n"/>
      <c r="G872" s="180" t="n"/>
      <c r="H872" s="168" t="n"/>
      <c r="I872" s="17"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D873" s="180" t="n"/>
      <c r="E873" s="180" t="n"/>
      <c r="F873" s="180" t="n"/>
      <c r="G873" s="180" t="n"/>
      <c r="H873" s="168"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D874" s="180" t="n"/>
      <c r="E874" s="180" t="n"/>
      <c r="F874" s="180" t="n"/>
      <c r="G874" s="180" t="n"/>
      <c r="H874" s="168"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D875" s="180" t="n"/>
      <c r="E875" s="180" t="n"/>
      <c r="F875" s="180" t="n"/>
      <c r="G875" s="180" t="n"/>
      <c r="H875" s="168" t="n"/>
      <c r="I875" s="17"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D876" s="180" t="n"/>
      <c r="E876" s="180" t="n"/>
      <c r="F876" s="180" t="n"/>
      <c r="G876" s="180" t="n"/>
      <c r="H876" s="168" t="n"/>
      <c r="I876" s="17"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D877" s="180" t="n"/>
      <c r="E877" s="180" t="n"/>
      <c r="F877" s="180" t="n"/>
      <c r="G877" s="180" t="n"/>
      <c r="H877" s="168"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D878" s="180" t="n"/>
      <c r="E878" s="180" t="n"/>
      <c r="F878" s="180" t="n"/>
      <c r="G878" s="180" t="n"/>
      <c r="H878" s="168"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D879" s="180" t="n"/>
      <c r="E879" s="180" t="n"/>
      <c r="F879" s="180" t="n"/>
      <c r="G879" s="180" t="n"/>
      <c r="H879" s="168"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D880" s="180" t="n"/>
      <c r="E880" s="180" t="n"/>
      <c r="F880" s="180" t="n"/>
      <c r="G880" s="180" t="n"/>
      <c r="H880" s="168" t="n"/>
      <c r="I880" s="17"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D881" s="180" t="n"/>
      <c r="E881" s="180" t="n"/>
      <c r="F881" s="180" t="n"/>
      <c r="G881" s="180" t="n"/>
      <c r="H881" s="168" t="n"/>
      <c r="I881" s="17"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D882" s="180" t="n"/>
      <c r="E882" s="180" t="n"/>
      <c r="F882" s="180" t="n"/>
      <c r="G882" s="180" t="n"/>
      <c r="H882" s="168"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D883" s="180" t="n"/>
      <c r="E883" s="180" t="n"/>
      <c r="F883" s="180" t="n"/>
      <c r="G883" s="180" t="n"/>
      <c r="H883" s="168" t="n"/>
      <c r="I883" s="17"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D884" s="180" t="n"/>
      <c r="E884" s="180" t="n"/>
      <c r="F884" s="180" t="n"/>
      <c r="G884" s="180" t="n"/>
      <c r="H884" s="168" t="n"/>
      <c r="I884" s="17"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D885" s="180" t="n"/>
      <c r="E885" s="180" t="n"/>
      <c r="F885" s="180" t="n"/>
      <c r="G885" s="180" t="n"/>
      <c r="H885" s="168"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D886" s="180" t="n"/>
      <c r="E886" s="180" t="n"/>
      <c r="F886" s="180" t="n"/>
      <c r="G886" s="180" t="n"/>
      <c r="H886" s="168" t="n"/>
      <c r="I886" s="17"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D887" s="180" t="n"/>
      <c r="E887" s="180" t="n"/>
      <c r="F887" s="180" t="n"/>
      <c r="G887" s="180" t="n"/>
      <c r="H887" s="168" t="n"/>
      <c r="I887" s="17"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D888" s="180" t="n"/>
      <c r="E888" s="180" t="n"/>
      <c r="F888" s="180" t="n"/>
      <c r="G888" s="180" t="n"/>
      <c r="H888" s="168"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D889" s="180" t="n"/>
      <c r="E889" s="180" t="n"/>
      <c r="F889" s="180" t="n"/>
      <c r="G889" s="180" t="n"/>
      <c r="H889" s="168" t="n"/>
      <c r="I889" s="17"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D890" s="180" t="n"/>
      <c r="E890" s="180" t="n"/>
      <c r="F890" s="180" t="n"/>
      <c r="G890" s="180" t="n"/>
      <c r="H890" s="168" t="n"/>
      <c r="I890" s="17"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D891" s="180" t="n"/>
      <c r="E891" s="180" t="n"/>
      <c r="F891" s="180" t="n"/>
      <c r="G891" s="180" t="n"/>
      <c r="H891" s="168"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D892" s="180" t="n"/>
      <c r="E892" s="180" t="n"/>
      <c r="F892" s="180" t="n"/>
      <c r="G892" s="180" t="n"/>
      <c r="H892" s="168" t="n"/>
      <c r="I892" s="17"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D893" s="180" t="n"/>
      <c r="E893" s="180" t="n"/>
      <c r="F893" s="180" t="n"/>
      <c r="G893" s="180" t="n"/>
      <c r="H893" s="168" t="n"/>
      <c r="I893" s="17"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D894" s="180" t="n"/>
      <c r="E894" s="180" t="n"/>
      <c r="F894" s="180" t="n"/>
      <c r="G894" s="180" t="n"/>
      <c r="H894" s="168"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D895" s="180" t="n"/>
      <c r="E895" s="180" t="n"/>
      <c r="F895" s="180" t="n"/>
      <c r="G895" s="180" t="n"/>
      <c r="H895" s="168" t="n"/>
      <c r="I895" s="17"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D896" s="180" t="n"/>
      <c r="E896" s="180" t="n"/>
      <c r="F896" s="180" t="n"/>
      <c r="G896" s="180" t="n"/>
      <c r="H896" s="168" t="n"/>
      <c r="I896" s="17"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D897" s="180" t="n"/>
      <c r="E897" s="180" t="n"/>
      <c r="F897" s="180" t="n"/>
      <c r="G897" s="180" t="n"/>
      <c r="H897" s="168"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D898" s="180" t="n"/>
      <c r="E898" s="180" t="n"/>
      <c r="F898" s="180" t="n"/>
      <c r="G898" s="180" t="n"/>
      <c r="H898" s="168" t="n"/>
      <c r="I898" s="17"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D899" s="180" t="n"/>
      <c r="E899" s="180" t="n"/>
      <c r="F899" s="180" t="n"/>
      <c r="G899" s="180" t="n"/>
      <c r="H899" s="168" t="n"/>
      <c r="I899" s="17"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D900" s="180" t="n"/>
      <c r="E900" s="180" t="n"/>
      <c r="F900" s="180" t="n"/>
      <c r="G900" s="180" t="n"/>
      <c r="H900" s="168"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D901" s="180" t="n"/>
      <c r="E901" s="180" t="n"/>
      <c r="F901" s="180" t="n"/>
      <c r="G901" s="180" t="n"/>
      <c r="H901" s="168" t="n"/>
      <c r="I901" s="17"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D902" s="180" t="n"/>
      <c r="E902" s="180" t="n"/>
      <c r="F902" s="180" t="n"/>
      <c r="G902" s="180" t="n"/>
      <c r="H902" s="168" t="n"/>
      <c r="I902" s="17"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D903" s="180" t="n"/>
      <c r="E903" s="180" t="n"/>
      <c r="F903" s="180" t="n"/>
      <c r="G903" s="180" t="n"/>
      <c r="H903" s="168"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D904" s="180" t="n"/>
      <c r="E904" s="180" t="n"/>
      <c r="F904" s="180" t="n"/>
      <c r="G904" s="180" t="n"/>
      <c r="H904" s="168"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D905" s="180" t="n"/>
      <c r="E905" s="180" t="n"/>
      <c r="F905" s="180" t="n"/>
      <c r="G905" s="180" t="n"/>
      <c r="H905" s="168"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D906" s="180" t="n"/>
      <c r="E906" s="180" t="n"/>
      <c r="F906" s="180" t="n"/>
      <c r="G906" s="180" t="n"/>
      <c r="H906" s="168" t="n"/>
      <c r="I906" s="17"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D907" s="180" t="n"/>
      <c r="E907" s="180" t="n"/>
      <c r="F907" s="180" t="n"/>
      <c r="G907" s="180" t="n"/>
      <c r="H907" s="168" t="n"/>
      <c r="I907" s="17"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D908" s="180" t="n"/>
      <c r="E908" s="180" t="n"/>
      <c r="F908" s="180" t="n"/>
      <c r="G908" s="180" t="n"/>
      <c r="H908" s="168"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D909" s="180" t="n"/>
      <c r="E909" s="180" t="n"/>
      <c r="F909" s="180" t="n"/>
      <c r="G909" s="180" t="n"/>
      <c r="H909" s="168"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D910" s="180" t="n"/>
      <c r="E910" s="180" t="n"/>
      <c r="F910" s="180" t="n"/>
      <c r="G910" s="180" t="n"/>
      <c r="H910" s="168"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D911" s="180" t="n"/>
      <c r="E911" s="180" t="n"/>
      <c r="F911" s="180" t="n"/>
      <c r="G911" s="180" t="n"/>
      <c r="H911" s="168"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D912" s="180" t="n"/>
      <c r="E912" s="180" t="n"/>
      <c r="F912" s="180" t="n"/>
      <c r="G912" s="180" t="n"/>
      <c r="H912" s="168" t="n"/>
      <c r="I912" s="17"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D913" s="180" t="n"/>
      <c r="E913" s="180" t="n"/>
      <c r="F913" s="180" t="n"/>
      <c r="G913" s="180" t="n"/>
      <c r="H913" s="168" t="n"/>
      <c r="I913" s="17"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D914" s="180" t="n"/>
      <c r="E914" s="180" t="n"/>
      <c r="F914" s="180" t="n"/>
      <c r="G914" s="180" t="n"/>
      <c r="H914" s="168"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D915" s="180" t="n"/>
      <c r="E915" s="180" t="n"/>
      <c r="F915" s="180" t="n"/>
      <c r="G915" s="180" t="n"/>
      <c r="H915" s="168" t="n"/>
      <c r="I915" s="17"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D916" s="180" t="n"/>
      <c r="E916" s="180" t="n"/>
      <c r="F916" s="180" t="n"/>
      <c r="G916" s="180" t="n"/>
      <c r="H916" s="168" t="n"/>
      <c r="I916" s="17"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D917" s="180" t="n"/>
      <c r="E917" s="180" t="n"/>
      <c r="F917" s="180" t="n"/>
      <c r="G917" s="180" t="n"/>
      <c r="H917" s="168"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D918" s="180" t="n"/>
      <c r="E918" s="180" t="n"/>
      <c r="F918" s="180" t="n"/>
      <c r="G918" s="180" t="n"/>
      <c r="H918" s="168" t="n"/>
      <c r="I918" s="17"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D919" s="180" t="n"/>
      <c r="E919" s="180" t="n"/>
      <c r="F919" s="180" t="n"/>
      <c r="G919" s="180" t="n"/>
      <c r="H919" s="168" t="n"/>
      <c r="I919" s="17"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D920" s="180" t="n"/>
      <c r="E920" s="180" t="n"/>
      <c r="F920" s="180" t="n"/>
      <c r="G920" s="180" t="n"/>
      <c r="H920" s="168"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D921" s="180" t="n"/>
      <c r="E921" s="180" t="n"/>
      <c r="F921" s="180" t="n"/>
      <c r="G921" s="180" t="n"/>
      <c r="H921" s="168"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D922" s="180" t="n"/>
      <c r="E922" s="180" t="n"/>
      <c r="F922" s="180" t="n"/>
      <c r="G922" s="180" t="n"/>
      <c r="H922" s="168"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D923" s="180" t="n"/>
      <c r="E923" s="180" t="n"/>
      <c r="F923" s="180" t="n"/>
      <c r="G923" s="180" t="n"/>
      <c r="H923" s="168"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D924" s="180" t="n"/>
      <c r="E924" s="180" t="n"/>
      <c r="F924" s="180" t="n"/>
      <c r="G924" s="180" t="n"/>
      <c r="H924" s="168" t="n"/>
      <c r="I924" s="17"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D925" s="180" t="n"/>
      <c r="E925" s="180" t="n"/>
      <c r="F925" s="180" t="n"/>
      <c r="G925" s="180" t="n"/>
      <c r="H925" s="168" t="n"/>
      <c r="I925" s="17"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D926" s="180" t="n"/>
      <c r="E926" s="180" t="n"/>
      <c r="F926" s="180" t="n"/>
      <c r="G926" s="180" t="n"/>
      <c r="H926" s="168"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D927" s="180" t="n"/>
      <c r="E927" s="180" t="n"/>
      <c r="F927" s="180" t="n"/>
      <c r="G927" s="180" t="n"/>
      <c r="H927" s="168"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D928" s="180" t="n"/>
      <c r="E928" s="180" t="n"/>
      <c r="F928" s="180" t="n"/>
      <c r="G928" s="180" t="n"/>
      <c r="H928" s="168"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D929" s="180" t="n"/>
      <c r="E929" s="180" t="n"/>
      <c r="F929" s="180" t="n"/>
      <c r="G929" s="180" t="n"/>
      <c r="H929" s="168"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D930" s="180" t="n"/>
      <c r="E930" s="180" t="n"/>
      <c r="F930" s="180" t="n"/>
      <c r="G930" s="180" t="n"/>
      <c r="H930" s="168"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D931" s="180" t="n"/>
      <c r="E931" s="180" t="n"/>
      <c r="F931" s="180" t="n"/>
      <c r="G931" s="180" t="n"/>
      <c r="H931" s="168"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D932" s="180" t="n"/>
      <c r="E932" s="180" t="n"/>
      <c r="F932" s="180" t="n"/>
      <c r="G932" s="180" t="n"/>
      <c r="H932" s="168" t="n"/>
      <c r="I932" s="17"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D933" s="180" t="n"/>
      <c r="E933" s="180" t="n"/>
      <c r="F933" s="180" t="n"/>
      <c r="G933" s="180" t="n"/>
      <c r="H933" s="168" t="n"/>
      <c r="I933" s="17"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D934" s="180" t="n"/>
      <c r="E934" s="180" t="n"/>
      <c r="F934" s="180" t="n"/>
      <c r="G934" s="180" t="n"/>
      <c r="H934" s="168"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D935" s="180" t="n"/>
      <c r="E935" s="180" t="n"/>
      <c r="F935" s="180" t="n"/>
      <c r="G935" s="180" t="n"/>
      <c r="H935" s="168" t="n"/>
      <c r="I935" s="17"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D936" s="180" t="n"/>
      <c r="E936" s="180" t="n"/>
      <c r="F936" s="180" t="n"/>
      <c r="G936" s="180" t="n"/>
      <c r="H936" s="168" t="n"/>
      <c r="I936" s="17"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D937" s="180" t="n"/>
      <c r="E937" s="180" t="n"/>
      <c r="F937" s="180" t="n"/>
      <c r="G937" s="180" t="n"/>
      <c r="H937" s="168"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D938" s="180" t="n"/>
      <c r="E938" s="180" t="n"/>
      <c r="F938" s="180" t="n"/>
      <c r="G938" s="180" t="n"/>
      <c r="H938" s="168" t="n"/>
      <c r="I938" s="17"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D939" s="180" t="n"/>
      <c r="E939" s="180" t="n"/>
      <c r="F939" s="180" t="n"/>
      <c r="G939" s="180" t="n"/>
      <c r="H939" s="168" t="n"/>
      <c r="I939" s="17"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D940" s="180" t="n"/>
      <c r="E940" s="180" t="n"/>
      <c r="F940" s="180" t="n"/>
      <c r="G940" s="180" t="n"/>
      <c r="H940" s="168"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D941" s="180" t="n"/>
      <c r="E941" s="180" t="n"/>
      <c r="F941" s="180" t="n"/>
      <c r="G941" s="180" t="n"/>
      <c r="H941" s="168" t="n"/>
      <c r="I941" s="17"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D942" s="180" t="n"/>
      <c r="E942" s="180" t="n"/>
      <c r="F942" s="180" t="n"/>
      <c r="G942" s="180" t="n"/>
      <c r="H942" s="168" t="n"/>
      <c r="I942" s="17"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D943" s="180" t="n"/>
      <c r="E943" s="180" t="n"/>
      <c r="F943" s="180" t="n"/>
      <c r="G943" s="180" t="n"/>
      <c r="H943" s="168"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D944" s="180" t="n"/>
      <c r="E944" s="180" t="n"/>
      <c r="F944" s="180" t="n"/>
      <c r="G944" s="180" t="n"/>
      <c r="H944" s="168" t="n"/>
      <c r="I944" s="17"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D945" s="180" t="n"/>
      <c r="E945" s="180" t="n"/>
      <c r="F945" s="180" t="n"/>
      <c r="G945" s="180" t="n"/>
      <c r="H945" s="168" t="n"/>
      <c r="I945" s="17"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D946" s="180" t="n"/>
      <c r="E946" s="180" t="n"/>
      <c r="F946" s="180" t="n"/>
      <c r="G946" s="180" t="n"/>
      <c r="H946" s="168"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D947" s="180" t="n"/>
      <c r="E947" s="180" t="n"/>
      <c r="F947" s="180" t="n"/>
      <c r="G947" s="180" t="n"/>
      <c r="H947" s="168"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D948" s="180" t="n"/>
      <c r="E948" s="180" t="n"/>
      <c r="F948" s="180" t="n"/>
      <c r="G948" s="180" t="n"/>
      <c r="H948" s="168" t="n"/>
      <c r="I948" s="17"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D949" s="180" t="n"/>
      <c r="E949" s="180" t="n"/>
      <c r="F949" s="180" t="n"/>
      <c r="G949" s="180" t="n"/>
      <c r="H949" s="168" t="n"/>
      <c r="I949" s="17"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D950" s="180" t="n"/>
      <c r="E950" s="180" t="n"/>
      <c r="F950" s="180" t="n"/>
      <c r="G950" s="180" t="n"/>
      <c r="H950" s="168"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D951" s="180" t="n"/>
      <c r="E951" s="180" t="n"/>
      <c r="F951" s="180" t="n"/>
      <c r="G951" s="180" t="n"/>
      <c r="H951" s="168"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D952" s="180" t="n"/>
      <c r="E952" s="180" t="n"/>
      <c r="F952" s="180" t="n"/>
      <c r="G952" s="180" t="n"/>
      <c r="H952" s="168" t="n"/>
      <c r="I952" s="17"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D953" s="180" t="n"/>
      <c r="E953" s="180" t="n"/>
      <c r="F953" s="180" t="n"/>
      <c r="G953" s="180" t="n"/>
      <c r="H953" s="168" t="n"/>
      <c r="I953" s="17"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D954" s="180" t="n"/>
      <c r="E954" s="180" t="n"/>
      <c r="F954" s="180" t="n"/>
      <c r="G954" s="180" t="n"/>
      <c r="H954" s="168"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D955" s="180" t="n"/>
      <c r="E955" s="180" t="n"/>
      <c r="F955" s="180" t="n"/>
      <c r="G955" s="180" t="n"/>
      <c r="H955" s="168"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D956" s="180" t="n"/>
      <c r="E956" s="180" t="n"/>
      <c r="F956" s="180" t="n"/>
      <c r="G956" s="180" t="n"/>
      <c r="H956" s="168" t="n"/>
      <c r="I956" s="17"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D957" s="180" t="n"/>
      <c r="E957" s="180" t="n"/>
      <c r="F957" s="180" t="n"/>
      <c r="G957" s="180" t="n"/>
      <c r="H957" s="168" t="n"/>
      <c r="I957" s="17"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D958" s="180" t="n"/>
      <c r="E958" s="180" t="n"/>
      <c r="F958" s="180" t="n"/>
      <c r="G958" s="180" t="n"/>
      <c r="H958" s="168" t="n"/>
      <c r="I958" s="17"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D959" s="180" t="n"/>
      <c r="E959" s="180" t="n"/>
      <c r="F959" s="180" t="n"/>
      <c r="G959" s="180" t="n"/>
      <c r="H959" s="168" t="n"/>
      <c r="I959" s="17"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D960" s="180" t="n"/>
      <c r="E960" s="180" t="n"/>
      <c r="F960" s="180" t="n"/>
      <c r="G960" s="180" t="n"/>
      <c r="H960" s="168"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D961" s="180" t="n"/>
      <c r="E961" s="180" t="n"/>
      <c r="F961" s="180" t="n"/>
      <c r="G961" s="180" t="n"/>
      <c r="H961" s="168" t="n"/>
      <c r="I961" s="17"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D962" s="180" t="n"/>
      <c r="E962" s="180" t="n"/>
      <c r="F962" s="180" t="n"/>
      <c r="G962" s="180" t="n"/>
      <c r="H962" s="168" t="n"/>
      <c r="I962" s="17"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D963" s="180" t="n"/>
      <c r="E963" s="180" t="n"/>
      <c r="F963" s="180" t="n"/>
      <c r="G963" s="180" t="n"/>
      <c r="H963" s="168"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D964" s="180" t="n"/>
      <c r="E964" s="180" t="n"/>
      <c r="F964" s="180" t="n"/>
      <c r="G964" s="180" t="n"/>
      <c r="H964" s="168" t="n"/>
      <c r="I964" s="17"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D965" s="180" t="n"/>
      <c r="E965" s="180" t="n"/>
      <c r="F965" s="180" t="n"/>
      <c r="G965" s="180" t="n"/>
      <c r="H965" s="168" t="n"/>
      <c r="I965" s="17"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D966" s="180" t="n"/>
      <c r="E966" s="180" t="n"/>
      <c r="F966" s="180" t="n"/>
      <c r="G966" s="180" t="n"/>
      <c r="H966" s="168"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D967" s="180" t="n"/>
      <c r="E967" s="180" t="n"/>
      <c r="F967" s="180" t="n"/>
      <c r="G967" s="180" t="n"/>
      <c r="H967" s="168" t="n"/>
      <c r="I967" s="17"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D968" s="180" t="n"/>
      <c r="E968" s="180" t="n"/>
      <c r="F968" s="180" t="n"/>
      <c r="G968" s="180" t="n"/>
      <c r="H968" s="168" t="n"/>
      <c r="I968" s="17"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AD1004"/>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75.38" customWidth="1" style="178" min="8" max="8"/>
    <col width="50.13" customWidth="1" style="178" min="9" max="30"/>
  </cols>
  <sheetData>
    <row r="1">
      <c r="A1" s="153" t="inlineStr">
        <is>
          <t>⧉</t>
        </is>
      </c>
      <c r="B1" s="153" t="n"/>
      <c r="C1" s="153" t="n"/>
      <c r="D1" s="154" t="n"/>
      <c r="E1" s="154" t="n"/>
      <c r="F1" s="154" t="n"/>
      <c r="G1" s="154" t="n"/>
      <c r="H1" s="154" t="n"/>
      <c r="I1" s="155"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7"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Vibro (Agiter, secouer)</t>
        </is>
      </c>
      <c r="B3" s="128" t="inlineStr">
        <is>
          <t>Evvibro (Ev + vibro)</t>
        </is>
      </c>
      <c r="C3" s="147" t="inlineStr">
        <is>
          <t>Galvanisation</t>
        </is>
      </c>
      <c r="D3" s="180" t="inlineStr">
        <is>
          <t>Pouvoir</t>
        </is>
      </c>
      <c r="E3" s="180" t="inlineStr">
        <is>
          <t>Cible</t>
        </is>
      </c>
      <c r="F3" s="180" t="n">
        <v>2</v>
      </c>
      <c r="G3" s="180" t="n">
        <v>2</v>
      </c>
      <c r="H3" s="168" t="inlineStr">
        <is>
          <t>Génère un effet octroyant [Magnitude/2] points temporaires d'une ressource qui dépends de la [clé]</t>
        </is>
      </c>
      <c r="I3" s="61" t="inlineStr">
        <is>
          <t>❤️ Vie: Evvibroir (PV), 🧩 Mental: Evvibroend (PS), 🌀 Chaos: Evvibroix (PK), ⚕️ Corps: Evvibroen (PC), 🧠 Esprit: Evvibroys (PC), 🔮 Magie: Evvibroirn (PM), 🪷 Nature: Evvibroeiln (PE/fatigue)</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Corruptio (Briser, détruire)</t>
        </is>
      </c>
      <c r="B4" s="128" t="inlineStr">
        <is>
          <t>Enruptio (En + ruptio)</t>
        </is>
      </c>
      <c r="C4" s="169" t="inlineStr">
        <is>
          <t>Corruption</t>
        </is>
      </c>
      <c r="D4" s="183" t="inlineStr">
        <is>
          <t>Pouvoir</t>
        </is>
      </c>
      <c r="E4" s="180" t="inlineStr">
        <is>
          <t>Cible</t>
        </is>
      </c>
      <c r="F4" s="180" t="n">
        <v>2</v>
      </c>
      <c r="G4" s="180" t="n">
        <v>2</v>
      </c>
      <c r="H4" s="171" t="inlineStr">
        <is>
          <t>Génère un effet octroyant [Magnitude/5] points de corruption temporaires</t>
        </is>
      </c>
      <c r="I4" s="61" t="inlineStr">
        <is>
          <t>✡️ Arcane: Enruptioys</t>
        </is>
      </c>
      <c r="J4" s="17">
        <f>CONCAT(CONCAT(C4, " "),$A$1)</f>
        <v/>
      </c>
      <c r="K4" s="128" t="n"/>
      <c r="L4" s="128" t="n"/>
      <c r="M4" s="128" t="n"/>
      <c r="N4" s="128" t="n"/>
      <c r="O4" s="128" t="n"/>
      <c r="P4" s="128" t="n"/>
      <c r="Q4" s="128" t="n"/>
      <c r="R4" s="128" t="n"/>
      <c r="S4" s="128" t="n"/>
      <c r="T4" s="128" t="n"/>
      <c r="U4" s="128" t="n"/>
      <c r="V4" s="128" t="n"/>
      <c r="W4" s="128" t="n"/>
      <c r="X4" s="128" t="n"/>
      <c r="Y4" s="128" t="n"/>
      <c r="Z4" s="128" t="n"/>
      <c r="AA4" s="128" t="n"/>
      <c r="AB4" s="128" t="n"/>
      <c r="AC4" s="128" t="n"/>
      <c r="AD4" s="128" t="n"/>
    </row>
    <row r="5">
      <c r="A5" s="128" t="inlineStr">
        <is>
          <t>Energia (Force)</t>
        </is>
      </c>
      <c r="B5" s="128" t="inlineStr">
        <is>
          <t>Eloenrgi (Elo + enrgi)</t>
        </is>
      </c>
      <c r="C5" s="169" t="inlineStr">
        <is>
          <t>Énergisation</t>
        </is>
      </c>
      <c r="D5" s="180" t="inlineStr">
        <is>
          <t>Pouvoir</t>
        </is>
      </c>
      <c r="E5" s="180" t="inlineStr">
        <is>
          <t>Cible</t>
        </is>
      </c>
      <c r="F5" s="180" t="n">
        <v>2</v>
      </c>
      <c r="G5" s="180" t="n">
        <v>2</v>
      </c>
      <c r="H5" s="168" t="inlineStr">
        <is>
          <t>Génère un effet octroyant [Magnitude] points d'endurance (PE) temporaires</t>
        </is>
      </c>
      <c r="I5" s="61" t="inlineStr">
        <is>
          <t>🪷 Nature: Eloenrgieiln</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Traho (Tirer)</t>
        </is>
      </c>
      <c r="B6" s="128" t="inlineStr">
        <is>
          <t>Eruatrat (Eru + atrat)</t>
        </is>
      </c>
      <c r="C6" s="147" t="inlineStr">
        <is>
          <t>Attraction</t>
        </is>
      </c>
      <c r="D6" s="180" t="inlineStr">
        <is>
          <t>Pouvoir</t>
        </is>
      </c>
      <c r="E6" s="180" t="inlineStr">
        <is>
          <t>Cible (point)</t>
        </is>
      </c>
      <c r="F6" s="180" t="n">
        <v>2</v>
      </c>
      <c r="G6" s="180" t="n">
        <v>2</v>
      </c>
      <c r="H6" s="168" t="inlineStr">
        <is>
          <t>Génère un effet d'attraction agissant comme l'action tactique de déplacement forcé avec un jet de [Magnitude] et attirant en son centre toutes les cibles dans la zone d'effet, de fait le sort doit inclure une zone d'effet, la cible doit être touchée (défense passive FOR dépassée) et peux s'en défendre normalement (comme s'il s'agissait d'une tactique)</t>
        </is>
      </c>
      <c r="I6" s="61" t="inlineStr">
        <is>
          <t>💢 Vide: Eruatratarh</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Pello (Pousser, chasser)</t>
        </is>
      </c>
      <c r="B7" s="128" t="inlineStr">
        <is>
          <t>Evpello (Ev + pello)</t>
        </is>
      </c>
      <c r="C7" s="147" t="inlineStr">
        <is>
          <t>Répulsion</t>
        </is>
      </c>
      <c r="D7" s="180" t="inlineStr">
        <is>
          <t>Pouvoir</t>
        </is>
      </c>
      <c r="E7" s="180" t="inlineStr">
        <is>
          <t>Cible (point)</t>
        </is>
      </c>
      <c r="F7" s="180" t="n">
        <v>2</v>
      </c>
      <c r="G7" s="180" t="n">
        <v>2</v>
      </c>
      <c r="H7" s="168" t="inlineStr">
        <is>
          <t>Génère un effet de répulsion agissant comme l'action tactique de déplacement forcé avec un jet de [Magnitude] et repoussant de son centre toutes les cibles dans la zone d'effet, de fait le sort doit inclure une zone d'effet, la cible doit être touchée (défense passive AGI dépassée) et peux s'en défendre normalement (comme s'il s'agissait d'une tactique)</t>
        </is>
      </c>
      <c r="I7" s="61" t="inlineStr">
        <is>
          <t>🌪️ Air: Evpelloel</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Leves (Léger)</t>
        </is>
      </c>
      <c r="B8" s="128" t="inlineStr">
        <is>
          <t>Enleves (En + leves)</t>
        </is>
      </c>
      <c r="C8" s="169" t="inlineStr">
        <is>
          <t>Lévitation</t>
        </is>
      </c>
      <c r="D8" s="180" t="inlineStr">
        <is>
          <t>Interruption</t>
        </is>
      </c>
      <c r="E8" s="180" t="inlineStr">
        <is>
          <t>Cible (point)</t>
        </is>
      </c>
      <c r="F8" s="180" t="n">
        <v>2</v>
      </c>
      <c r="G8" s="180" t="n">
        <v>2</v>
      </c>
      <c r="H8" s="168" t="inlineStr">
        <is>
          <t>Réduit la chute de la cible de [Magnitude/2] mètres</t>
        </is>
      </c>
      <c r="I8" s="61" t="inlineStr">
        <is>
          <t>🌪️ Air: Enlevesel</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Precipito (Lancer en avant)</t>
        </is>
      </c>
      <c r="B9" s="128" t="inlineStr">
        <is>
          <t>Elopreci (Elo + preci)</t>
        </is>
      </c>
      <c r="C9" s="169" t="inlineStr">
        <is>
          <t>Précipitation</t>
        </is>
      </c>
      <c r="D9" s="180" t="inlineStr">
        <is>
          <t>Interruption</t>
        </is>
      </c>
      <c r="E9" s="180" t="inlineStr">
        <is>
          <t>Cible (point)</t>
        </is>
      </c>
      <c r="F9" s="180" t="n">
        <v>2</v>
      </c>
      <c r="G9" s="180" t="n">
        <v>2</v>
      </c>
      <c r="H9" s="168" t="inlineStr">
        <is>
          <t>Augmente la chute de la cible de [Magnitude/2] mètres</t>
        </is>
      </c>
      <c r="I9" s="61" t="inlineStr">
        <is>
          <t>🪨 Terre: Eloprecium</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Pello (Pousser en avant)</t>
        </is>
      </c>
      <c r="B10" s="128" t="inlineStr">
        <is>
          <t>Erupuls (Eru + puls)</t>
        </is>
      </c>
      <c r="C10" s="169" t="inlineStr">
        <is>
          <t>Propulsion</t>
        </is>
      </c>
      <c r="D10" s="180" t="inlineStr">
        <is>
          <t>Pouvoir</t>
        </is>
      </c>
      <c r="E10" s="180" t="inlineStr">
        <is>
          <t>Cible (point)</t>
        </is>
      </c>
      <c r="F10" s="180" t="n">
        <v>2</v>
      </c>
      <c r="G10" s="180" t="n">
        <v>2</v>
      </c>
      <c r="H10" s="168" t="inlineStr">
        <is>
          <t>Génère un effet de déplacement agissant comme l'action tactique de déplacement forcé avec un jet de [Magnitude] sur une cible dans la direction opposée au lanceur du sort</t>
        </is>
      </c>
      <c r="I10" s="61" t="inlineStr">
        <is>
          <t>🌪️ Air: Erupulsel</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Traho (Tirer)</t>
        </is>
      </c>
      <c r="B11" s="128" t="inlineStr">
        <is>
          <t>Evtract (Ev + tract)</t>
        </is>
      </c>
      <c r="C11" s="169" t="inlineStr">
        <is>
          <t>Traction</t>
        </is>
      </c>
      <c r="D11" s="180" t="inlineStr">
        <is>
          <t>Pouvoir</t>
        </is>
      </c>
      <c r="E11" s="180" t="inlineStr">
        <is>
          <t>Cible (point)</t>
        </is>
      </c>
      <c r="F11" s="180" t="n">
        <v>2</v>
      </c>
      <c r="G11" s="180" t="n">
        <v>2</v>
      </c>
      <c r="H11" s="168" t="inlineStr">
        <is>
          <t>Génère un effet de déplacement agissant comme l'action tactique de déplacement forcé avec un jet de [Magnitude] sur une cible dans la direction du lanceur du sort</t>
        </is>
      </c>
      <c r="I11" s="61" t="inlineStr">
        <is>
          <t>💢 Vide: Evtractarh</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Fero (Porter)</t>
        </is>
      </c>
      <c r="B12" s="128" t="inlineStr">
        <is>
          <t>Enlata (En + lata)</t>
        </is>
      </c>
      <c r="C12" s="169" t="inlineStr">
        <is>
          <t>Translation</t>
        </is>
      </c>
      <c r="D12" s="180" t="inlineStr">
        <is>
          <t>Pouvoir</t>
        </is>
      </c>
      <c r="E12" s="180" t="inlineStr">
        <is>
          <t>Cible (point)</t>
        </is>
      </c>
      <c r="F12" s="180" t="n">
        <v>2</v>
      </c>
      <c r="G12" s="180" t="n">
        <v>2</v>
      </c>
      <c r="H12" s="168" t="inlineStr">
        <is>
          <t>Déplace une cible inerte de [Magnitude] mètres, sur une cible non inerte le sort agit comme un déplacement forcé avec la moitié de la magnitude (vs robustesse), les distances de collision sont divisées par deux le cas échéant</t>
        </is>
      </c>
      <c r="I12" s="61" t="inlineStr">
        <is>
          <t>✡️ Arcane: Enlatays</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t>
        </is>
      </c>
      <c r="B13" s="128" t="inlineStr">
        <is>
          <t>???</t>
        </is>
      </c>
      <c r="C13" s="114" t="inlineStr">
        <is>
          <t>Émergence</t>
        </is>
      </c>
      <c r="D13" s="180" t="inlineStr">
        <is>
          <t>Pouvoir</t>
        </is>
      </c>
      <c r="E13" s="180" t="inlineStr">
        <is>
          <t>Cible</t>
        </is>
      </c>
      <c r="F13" s="180" t="n">
        <v>2</v>
      </c>
      <c r="G13" s="180" t="n">
        <v>2</v>
      </c>
      <c r="H13" s="168" t="inlineStr">
        <is>
          <t>Produit un effet qui génère [Magnitude/5] d'unités solide, [Magnitude] d'unités gazeux ou [Magnitude/2] d'unités liquide, une unité vaux 1 case x 1 case, d'un élément vulgaire qui dépends de la [clé]</t>
        </is>
      </c>
      <c r="I13" s="61" t="inlineStr">
        <is>
          <t>🪨 Terre: Elomaterum, 💧 Eau: Elomateryn, 🌪️ Air: ElomaTerrel</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Manus (Main)</t>
        </is>
      </c>
      <c r="B14" s="128" t="inlineStr">
        <is>
          <t>Erumanu (Eru + manu)</t>
        </is>
      </c>
      <c r="C14" s="147" t="inlineStr">
        <is>
          <t>Manipulation</t>
        </is>
      </c>
      <c r="D14" s="180" t="inlineStr">
        <is>
          <t>Pouvoir</t>
        </is>
      </c>
      <c r="E14" s="180" t="inlineStr">
        <is>
          <t>Cible</t>
        </is>
      </c>
      <c r="F14" s="180" t="n">
        <v>2</v>
      </c>
      <c r="G14" s="180" t="n">
        <v>2</v>
      </c>
      <c r="H14" s="168" t="inlineStr">
        <is>
          <t>Réalise une action manuelle avec [Magnitude] de Force et Dextérité, l'action peux être une attaque ou n'importe quoi d'autre</t>
        </is>
      </c>
      <c r="I14" s="61" t="inlineStr">
        <is>
          <t>✡️ Arcane: Erumanuys</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Simulo (Imiter)</t>
        </is>
      </c>
      <c r="B15" s="128" t="inlineStr">
        <is>
          <t>Evsimul (Ev + simul)</t>
        </is>
      </c>
      <c r="C15" s="169" t="inlineStr">
        <is>
          <t>Simulation</t>
        </is>
      </c>
      <c r="D15" s="180" t="inlineStr">
        <is>
          <t>Pouvoir</t>
        </is>
      </c>
      <c r="E15" s="180" t="inlineStr">
        <is>
          <t>Cible</t>
        </is>
      </c>
      <c r="F15" s="180" t="n">
        <v>2</v>
      </c>
      <c r="G15" s="180" t="n">
        <v>2</v>
      </c>
      <c r="H15" s="168" t="inlineStr">
        <is>
          <t>Génère un son, une image ou une odeur portant sur [Magnitude] unités de distance, le phénomène est aussi réaliste que possible sur cette distance, au delà si le phénomène est perçus alors le doute est permis sur si il a bien eu lieu mais pas nécessairement sur son origine (le test de sauvegarde affecte donc cette distance de crédibilité), si la cible a de bonnes raisons de douter du phénomène alors un test d'intuition peux être entrepris, le phénomène dure l'équivalant d'un tour</t>
        </is>
      </c>
      <c r="I15" s="128" t="inlineStr">
        <is>
          <t>🎭 Illusion: Evsimulin</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Migro (Migrer)</t>
        </is>
      </c>
      <c r="B16" s="128" t="inlineStr">
        <is>
          <t>Enmigro (En + migro)</t>
        </is>
      </c>
      <c r="C16" s="169" t="inlineStr">
        <is>
          <t>Transmigration</t>
        </is>
      </c>
      <c r="D16" s="180" t="inlineStr">
        <is>
          <t>Pouvoir</t>
        </is>
      </c>
      <c r="E16" s="180" t="inlineStr">
        <is>
          <t>Cible</t>
        </is>
      </c>
      <c r="F16" s="180" t="n">
        <v>2</v>
      </c>
      <c r="G16" s="180" t="n">
        <v>2</v>
      </c>
      <c r="H16" s="168" t="inlineStr">
        <is>
          <t>Génère un effet qui renvoie dans l'au delà l'âme errante d'un défunt dont les points de psyché sont inférieur à [Magnitude/2], c'est une fin plutôt douce/naturelle qui favorise la réincarnation, tant que l'âme a des griefs en ce monde ses sauvegardes contre cet effet sont avantagés</t>
        </is>
      </c>
      <c r="I16" s="61" t="inlineStr">
        <is>
          <t>🪷 Nature: Enmigroeiln</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Obtero (Détruire)</t>
        </is>
      </c>
      <c r="B17" s="128" t="inlineStr">
        <is>
          <t>Elooblit (Elo + oblit)</t>
        </is>
      </c>
      <c r="C17" s="169" t="inlineStr">
        <is>
          <t>Oblitération</t>
        </is>
      </c>
      <c r="D17" s="180" t="inlineStr">
        <is>
          <t>Pouvoir</t>
        </is>
      </c>
      <c r="E17" s="180" t="inlineStr">
        <is>
          <t>Cible</t>
        </is>
      </c>
      <c r="F17" s="180" t="n">
        <v>2</v>
      </c>
      <c r="G17" s="180" t="n">
        <v>2</v>
      </c>
      <c r="H17" s="168" t="inlineStr">
        <is>
          <t>Génère un effet qui détruit l'âme errante d'un défunt dont les points de psyché sont inférieur à [Magnitude/2], c'est une fin atroce qui réduit à néant l'existence, tant que l'âme a des griefs en ce monde ses sauvegardes contre cet effet sont avantagés</t>
        </is>
      </c>
      <c r="I17" s="61" t="inlineStr">
        <is>
          <t>☠️ Mort: Elooblitus</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t>
        </is>
      </c>
      <c r="B18" s="128" t="inlineStr">
        <is>
          <t>???</t>
        </is>
      </c>
      <c r="C18" s="114" t="inlineStr">
        <is>
          <t>Déclenchement</t>
        </is>
      </c>
      <c r="D18" s="180" t="inlineStr">
        <is>
          <t>Pouvoir</t>
        </is>
      </c>
      <c r="E18" s="180" t="inlineStr">
        <is>
          <t>Cible</t>
        </is>
      </c>
      <c r="F18" s="180" t="n">
        <v>2</v>
      </c>
      <c r="G18" s="180" t="n">
        <v>2</v>
      </c>
      <c r="H18" s="168" t="inlineStr">
        <is>
          <t>Génère un effet provoquant un gain de [Magnitude] points de ressource physique temporaire parmi : Garde, Adrénaline et Rage</t>
        </is>
      </c>
      <c r="I18" s="61" t="inlineStr">
        <is>
          <t>🛡️ Guerre: Evfulgoorr</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Alto (Élever)</t>
        </is>
      </c>
      <c r="B19" s="128" t="inlineStr">
        <is>
          <t>Enalto (En + alto)</t>
        </is>
      </c>
      <c r="C19" s="169" t="inlineStr">
        <is>
          <t>Exaltation</t>
        </is>
      </c>
      <c r="D19" s="180" t="inlineStr">
        <is>
          <t>Pouvoir</t>
        </is>
      </c>
      <c r="E19" s="180" t="inlineStr">
        <is>
          <t>Cible</t>
        </is>
      </c>
      <c r="F19" s="180" t="n">
        <v>2</v>
      </c>
      <c r="G19" s="180" t="n">
        <v>2</v>
      </c>
      <c r="H19" s="168" t="inlineStr">
        <is>
          <t>Génère un effet provoquant un gain de [Magnitude] points de ressource mentale temporaire parmi : Audace, etc</t>
        </is>
      </c>
      <c r="I19" s="61" t="inlineStr">
        <is>
          <t>⚜️ Charme: Enaltoynh</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Velox (Rapide)</t>
        </is>
      </c>
      <c r="B20" s="128" t="inlineStr">
        <is>
          <t>Eloveloc (Elo + veloc)</t>
        </is>
      </c>
      <c r="C20" s="169" t="inlineStr">
        <is>
          <t>Accélération</t>
        </is>
      </c>
      <c r="D20" s="180" t="inlineStr">
        <is>
          <t>Pouvoir</t>
        </is>
      </c>
      <c r="E20" s="180" t="inlineStr">
        <is>
          <t>Cible</t>
        </is>
      </c>
      <c r="F20" s="180" t="n">
        <v>2</v>
      </c>
      <c r="G20" s="180" t="n">
        <v>2</v>
      </c>
      <c r="H20" s="168" t="inlineStr">
        <is>
          <t>Génère un effet provoquant un gain de [Magnitude/4] points d'initiative</t>
        </is>
      </c>
      <c r="I20" s="61" t="inlineStr">
        <is>
          <t>💢 Vide: Elovelocarh</t>
        </is>
      </c>
      <c r="J20" s="17">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Retro (En arrière)</t>
        </is>
      </c>
      <c r="B21" s="128" t="inlineStr">
        <is>
          <t>Eruretro (Eru + retro)</t>
        </is>
      </c>
      <c r="C21" s="114" t="inlineStr">
        <is>
          <t>Rétrospection</t>
        </is>
      </c>
      <c r="D21" s="180" t="inlineStr">
        <is>
          <t>Pouvoir</t>
        </is>
      </c>
      <c r="E21" s="180" t="inlineStr">
        <is>
          <t>Cible</t>
        </is>
      </c>
      <c r="F21" s="180" t="n">
        <v>2</v>
      </c>
      <c r="G21" s="180" t="n">
        <v>2</v>
      </c>
      <c r="H21" s="168" t="inlineStr">
        <is>
          <t>Génère un effet qui octroie au lanceur de sort l'historique de la cible sur [Magnitude²] heures, si la cible est une personne elle peux réaliser un test de sauvegarde pour réduire ou échapper à ces effets</t>
        </is>
      </c>
      <c r="I21" s="61" t="inlineStr">
        <is>
          <t>📚 Savoir: Eruretroaum</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Limpia (Nettoyer)</t>
        </is>
      </c>
      <c r="B22" s="128" t="inlineStr">
        <is>
          <t>Enpalim (En + palim)</t>
        </is>
      </c>
      <c r="C22" s="147" t="inlineStr">
        <is>
          <t>Palimpseste</t>
        </is>
      </c>
      <c r="D22" s="180" t="inlineStr">
        <is>
          <t>Miracle</t>
        </is>
      </c>
      <c r="E22" s="180" t="inlineStr">
        <is>
          <t>Cible</t>
        </is>
      </c>
      <c r="F22" s="180" t="n">
        <v>8</v>
      </c>
      <c r="G22" s="180" t="n">
        <v>8</v>
      </c>
      <c r="H22" s="168" t="inlineStr">
        <is>
          <t>Génère un effet qui renvoie tous les participants d'une scène en cours dans le passé, le sort a un potenciel de [Magnitude] a répartie en X et Y. Le temps ainsi remonté a pour maximum X (un round ici est considéré comme durant 10s) et le sort ne fonctionne que si il affecte au mieux Y/3 personnes, pas de sauvegarde possible</t>
        </is>
      </c>
      <c r="I22" s="61" t="inlineStr">
        <is>
          <t>💢 Vide: Enpalimarh</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Initium (Début)</t>
        </is>
      </c>
      <c r="B23" s="128" t="inlineStr">
        <is>
          <t>Eloinit (Elo + init)</t>
        </is>
      </c>
      <c r="C23" s="114" t="inlineStr">
        <is>
          <t>Réinitialisation</t>
        </is>
      </c>
      <c r="D23" s="180" t="inlineStr">
        <is>
          <t>Pouvoir</t>
        </is>
      </c>
      <c r="E23" s="180" t="inlineStr">
        <is>
          <t>Cible</t>
        </is>
      </c>
      <c r="F23" s="180" t="n">
        <v>4</v>
      </c>
      <c r="G23" s="180" t="n">
        <v>4</v>
      </c>
      <c r="H23" s="168" t="inlineStr">
        <is>
          <t>Génère un effet qui renvoie tous les participants d'une confrontation en cours dans le passé, très exactement au début du tour actuel en confrontation, le sort ne fonctionne que si il affecte au mieux [Magnitude/3] personnes, pas de sauvegarde possible</t>
        </is>
      </c>
      <c r="I23" s="61" t="inlineStr">
        <is>
          <t>💢 Vide: Eloinitarh</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Trudo (Pousser)</t>
        </is>
      </c>
      <c r="B24" s="128" t="inlineStr">
        <is>
          <t>Eruitrud (Eru + itrud)</t>
        </is>
      </c>
      <c r="C24" s="114" t="inlineStr">
        <is>
          <t>Intrusion</t>
        </is>
      </c>
      <c r="D24" s="180" t="inlineStr">
        <is>
          <t>Pouvoir</t>
        </is>
      </c>
      <c r="E24" s="180" t="inlineStr">
        <is>
          <t>Cible</t>
        </is>
      </c>
      <c r="F24" s="180" t="n">
        <v>4</v>
      </c>
      <c r="G24" s="180" t="n">
        <v>4</v>
      </c>
      <c r="H24" s="168" t="inlineStr">
        <is>
          <t>Génère un effet qui octroie au lanceur de sort de consulter la mémoire (informations acquises, pensées, etc...) de la cible sur [Magnitude²] heures</t>
        </is>
      </c>
      <c r="I24" s="61" t="inlineStr">
        <is>
          <t>📚 Savoir: Eruitrudaum</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Paro (Préparer)</t>
        </is>
      </c>
      <c r="B25" s="128" t="inlineStr">
        <is>
          <t>Evparo (Ev + paro)</t>
        </is>
      </c>
      <c r="C25" s="114" t="inlineStr">
        <is>
          <t>Préparation</t>
        </is>
      </c>
      <c r="D25" s="180" t="inlineStr">
        <is>
          <t>Pouvoir</t>
        </is>
      </c>
      <c r="E25" s="180" t="inlineStr">
        <is>
          <t>Cible</t>
        </is>
      </c>
      <c r="F25" s="180" t="n">
        <v>2</v>
      </c>
      <c r="G25" s="180" t="n">
        <v>2</v>
      </c>
      <c r="H25" s="168" t="inlineStr">
        <is>
          <t>Génère un effet qui permet à la cible de s'équiper d'un maximum de [Magnitude/10] pièces d'équipements (arme(s), armure, etc) en un fragment de seconde, les objets en question doivent se situer à moins de [Magnitude] de la cible et le total des charges de ces objets à "déplacer" ne peux dépasser [Magnitude x2], ne fonctionne que sur les objets qui sont "moralement" ceux de la cible</t>
        </is>
      </c>
      <c r="I25" s="61" t="inlineStr">
        <is>
          <t>⚔️ Acier: Evparoan</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Capto (Saisir)</t>
        </is>
      </c>
      <c r="B26" s="128" t="inlineStr">
        <is>
          <t>Encap (En + cap)</t>
        </is>
      </c>
      <c r="C26" s="114" t="inlineStr">
        <is>
          <t>Encapsulation</t>
        </is>
      </c>
      <c r="D26" s="180" t="inlineStr">
        <is>
          <t>Pouvoir</t>
        </is>
      </c>
      <c r="E26" s="180" t="inlineStr">
        <is>
          <t>Cible</t>
        </is>
      </c>
      <c r="F26" s="180" t="n">
        <v>2</v>
      </c>
      <c r="G26" s="180" t="n">
        <v>2</v>
      </c>
      <c r="H26" s="168" t="inlineStr">
        <is>
          <t>Génère un effet qui permet de stocker ou récupérer dans l'espace interdimentionnel personel (chaque personne en dispose d'un unique) un objet, l'objet est limité à un encombrement de [Magnitude/5], l'objet est catalogué juqu'à ou récupéré depuis l'index de référencement maximum [Magnitude/2], par exemple un objet d'encombrement 3 peux occuper l'espace de 16 à 18, il faudra alors une magnitude de 36 pour le récupérer ensuite, si l'objet a stocké est lié à un individu (équipé, porté, etc) alors ce dernier peux réaliser un test d'opposition et une réussite annule l'effet (test normal si l'objet est ni équipé, ni porté; test avantage si porté; test doublement avantagé si équipé)</t>
        </is>
      </c>
      <c r="I26" s="61" t="inlineStr">
        <is>
          <t>✡️ Arcane: Encapys</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Tego (Couvrir)</t>
        </is>
      </c>
      <c r="B27" s="128" t="inlineStr">
        <is>
          <t>Eloteges (Elo + teges)</t>
        </is>
      </c>
      <c r="C27" s="114" t="inlineStr">
        <is>
          <t>Détection</t>
        </is>
      </c>
      <c r="D27" s="180" t="inlineStr">
        <is>
          <t>Pouvoir</t>
        </is>
      </c>
      <c r="E27" s="180" t="inlineStr">
        <is>
          <t>Cible</t>
        </is>
      </c>
      <c r="F27" s="180" t="n">
        <v>2</v>
      </c>
      <c r="G27" s="180" t="n">
        <v>2</v>
      </c>
      <c r="H27" s="168" t="inlineStr">
        <is>
          <t>Génère un effet qui révèle la localisation de tous les espaces interdimentionnels sur un rayon de [Magnitude] de distance (ceci reviens à réussir un test de focus avec une distance drastiquement supérieure)</t>
        </is>
      </c>
      <c r="I27" s="61" t="inlineStr">
        <is>
          <t>👁️ Vision: Elotegeseth</t>
        </is>
      </c>
      <c r="J27" s="17">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Video (Voir)</t>
        </is>
      </c>
      <c r="B28" s="128" t="inlineStr">
        <is>
          <t>Eruvidi (Eru + vidi)</t>
        </is>
      </c>
      <c r="C28" s="114" t="inlineStr">
        <is>
          <t>Visualisation</t>
        </is>
      </c>
      <c r="D28" s="180" t="inlineStr">
        <is>
          <t>Pouvoir</t>
        </is>
      </c>
      <c r="E28" s="180" t="inlineStr">
        <is>
          <t>Cible</t>
        </is>
      </c>
      <c r="F28" s="180" t="n">
        <v>2</v>
      </c>
      <c r="G28" s="180" t="n">
        <v>2</v>
      </c>
      <c r="H28" s="168" t="inlineStr">
        <is>
          <t>Génère un effet qui permet de voir ce que contient un espace interdimentionnel dont la distance ne dépasse pas [Magnitude]</t>
        </is>
      </c>
      <c r="I28" s="61" t="inlineStr">
        <is>
          <t>📚 Savoir: Eruvidi aum</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Pono (Placer)</t>
        </is>
      </c>
      <c r="B29" s="128" t="inlineStr">
        <is>
          <t>Evponi (Ev + poni)</t>
        </is>
      </c>
      <c r="C29" s="114" t="inlineStr">
        <is>
          <t>Imposition</t>
        </is>
      </c>
      <c r="D29" s="180" t="inlineStr">
        <is>
          <t>Pouvoir</t>
        </is>
      </c>
      <c r="E29" s="180" t="inlineStr">
        <is>
          <t>Cible</t>
        </is>
      </c>
      <c r="F29" s="180" t="n">
        <v>2</v>
      </c>
      <c r="G29" s="180" t="n">
        <v>2</v>
      </c>
      <c r="H29" s="168" t="inlineStr">
        <is>
          <t>Génère un effet agissant comme l'action tactique provoquant une condition nécessairement négative (dont la nature est associable à la [clé]) avec un jet de [Magnitude x1.5], la cible peux donc se défendre de l'action et aussi réaliser un test de sauvegarde adapté à la condition (ou opposition si supérieure)</t>
        </is>
      </c>
      <c r="I29" s="61" t="inlineStr">
        <is>
          <t>TODO : Liste des domaines avec conditions</t>
        </is>
      </c>
      <c r="J29" s="17">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Maior (Plus grand)</t>
        </is>
      </c>
      <c r="B30" s="128" t="inlineStr">
        <is>
          <t>Enmaior (En + maior)</t>
        </is>
      </c>
      <c r="C30" s="114" t="inlineStr">
        <is>
          <t>Majoration</t>
        </is>
      </c>
      <c r="D30" s="180" t="inlineStr">
        <is>
          <t>Pouvoir</t>
        </is>
      </c>
      <c r="E30" s="180" t="inlineStr">
        <is>
          <t>Cible</t>
        </is>
      </c>
      <c r="F30" s="180" t="n">
        <v>2</v>
      </c>
      <c r="G30" s="180" t="n">
        <v>2</v>
      </c>
      <c r="H30" s="168" t="inlineStr">
        <is>
          <t>Génère un effet qui augmente de [Magnitude] les charges d'une condition (physique ou mentale selon la [clé]) affectant la cible</t>
        </is>
      </c>
      <c r="I30" s="61" t="inlineStr">
        <is>
          <t>⚕️ Corps: Enmaioren, 🧠 Esprit: Enmaiorys</t>
        </is>
      </c>
      <c r="J30" s="17">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A31" s="128" t="inlineStr">
        <is>
          <t>Demus (Peuple)</t>
        </is>
      </c>
      <c r="B31" s="128" t="inlineStr">
        <is>
          <t>Elodemus (Elo + demus)</t>
        </is>
      </c>
      <c r="C31" s="147" t="inlineStr">
        <is>
          <t>Epidémie</t>
        </is>
      </c>
      <c r="D31" s="180" t="inlineStr">
        <is>
          <t>Pouvoir</t>
        </is>
      </c>
      <c r="E31" s="180" t="inlineStr">
        <is>
          <t>Cible</t>
        </is>
      </c>
      <c r="F31" s="180" t="n">
        <v>2</v>
      </c>
      <c r="G31" s="180" t="n">
        <v>2</v>
      </c>
      <c r="H31" s="168" t="inlineStr">
        <is>
          <t>Génère un effet qui transmet les conditions de la cible aux créatures à son contact, si le sort comporte une zone d'effet alors la transmision se fait dans cette zone, la transmission est limité à une charge de [Magnitude], les victimes peuvent réaliser un test de sauvegarde adéquat mais ce dernier est désavantagé</t>
        </is>
      </c>
      <c r="I31" s="61" t="inlineStr">
        <is>
          <t>☢️ Toxique: Elodemusex</t>
        </is>
      </c>
      <c r="J31" s="17">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Iacio (Jeter)</t>
        </is>
      </c>
      <c r="B32" s="128" t="inlineStr">
        <is>
          <t>Eruiacio (Eru + iacio)</t>
        </is>
      </c>
      <c r="C32" s="114" t="inlineStr">
        <is>
          <t>Réinjection</t>
        </is>
      </c>
      <c r="D32" s="180" t="inlineStr">
        <is>
          <t>Pouvoir</t>
        </is>
      </c>
      <c r="E32" s="180" t="inlineStr">
        <is>
          <t>Lieu/Cible</t>
        </is>
      </c>
      <c r="F32" s="180" t="n">
        <v>2</v>
      </c>
      <c r="G32" s="180" t="n">
        <v>2</v>
      </c>
      <c r="H32" s="168" t="inlineStr">
        <is>
          <t>Génère un effet qui recharge de [Magnitude/2] tous les enchantements affectant la cible (lieu ou cible)</t>
        </is>
      </c>
      <c r="I32" s="61" t="inlineStr">
        <is>
          <t>🔮 Magie: Eruiacioirn</t>
        </is>
      </c>
      <c r="J32" s="17">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Carga (Charge)</t>
        </is>
      </c>
      <c r="B33" s="128" t="inlineStr">
        <is>
          <t>Evcar (Ev + car)</t>
        </is>
      </c>
      <c r="C33" s="114" t="inlineStr">
        <is>
          <t>Rechargement</t>
        </is>
      </c>
      <c r="D33" s="180" t="inlineStr">
        <is>
          <t>Pouvoir</t>
        </is>
      </c>
      <c r="E33" s="180" t="inlineStr">
        <is>
          <t>Cible</t>
        </is>
      </c>
      <c r="F33" s="180" t="n">
        <v>2</v>
      </c>
      <c r="G33" s="180" t="n">
        <v>2</v>
      </c>
      <c r="H33" s="168" t="inlineStr">
        <is>
          <t>Génère un effet qui recharge de [Magnitude] un enchantement ciblé</t>
        </is>
      </c>
      <c r="I33" s="61" t="inlineStr">
        <is>
          <t>🔮 Magie: Evcarirn</t>
        </is>
      </c>
      <c r="J33" s="17">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Manes (Esprits, apparences)</t>
        </is>
      </c>
      <c r="B34" s="128" t="inlineStr">
        <is>
          <t>Enmani (En + mani)</t>
        </is>
      </c>
      <c r="C34" s="147" t="inlineStr">
        <is>
          <t>Manifestation</t>
        </is>
      </c>
      <c r="D34" s="180" t="inlineStr">
        <is>
          <t>Pouvoir</t>
        </is>
      </c>
      <c r="E34" s="180" t="inlineStr">
        <is>
          <t>Soi</t>
        </is>
      </c>
      <c r="F34" s="180" t="n">
        <v>2</v>
      </c>
      <c r="G34" s="180" t="n">
        <v>2</v>
      </c>
      <c r="H34" s="168" t="inlineStr">
        <is>
          <t>Génère un effet qui permet au lanceur de sort une action caractérisée par une compétence (dont la nature est associable à la [clé]) en réalisant le test avec, au choix : Un total de Compétence/Groupe de [Magnitude/3] ou le total de Compétence/Groupe du lanceur de sort plus un bonus de [Magnitude/5], le tout plus le modificateur de magie du lanceur de sort (ici aucun bonus, sauf magique, ne peuvent intervenir, encore moins les bonus de qualité issus d'objets ou autre). Dans le cas d'une action avec progression le lanceur du sort peux reproduire un test avec les avantages de ce sort en dépensant 2 PS à chaque fois. L'action peux profiter de manoeuvres normalement.</t>
        </is>
      </c>
      <c r="I34" s="61" t="inlineStr">
        <is>
          <t>🛡️ Guerre: Enmaniorr (Combat, Défense, Tactique, Archerie, Corps à corps), ⚕️ Corps: Enmanien (Athlétisme, Gymnastique, Discipline), 👁️ Vision: Enmanieth (Acuité), ✡️ Arcane: Enmaniys (Arcanes), 🔮 Magie: Enmaniirn (Chasse, Survie Rurale, Survie urbaine, Discrétion, Larçin, Sagacité, Subterfuge), ⚜️ Charme: Enmaniynh (Argumentation, Résolution, Manipulation, Art, Eloquence), 🧠 Esprit: Enmaniys (Artisanat, Profession, Savoir être, Savoir faire), 📚 Savoir: Enmaniaum (Langue, Enquête, Erudition, Stratégie, Guérison, Commerce)</t>
        </is>
      </c>
      <c r="J34" s="17">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28" t="inlineStr">
        <is>
          <t>Corp (Corps)</t>
        </is>
      </c>
      <c r="B35" s="128" t="inlineStr">
        <is>
          <t>Elocorpus (Elo + corpus)</t>
        </is>
      </c>
      <c r="C35" s="157" t="inlineStr">
        <is>
          <t>Matérialisation</t>
        </is>
      </c>
      <c r="D35" s="180" t="inlineStr">
        <is>
          <t>Pouvoir</t>
        </is>
      </c>
      <c r="E35" s="180" t="inlineStr">
        <is>
          <t>Cible</t>
        </is>
      </c>
      <c r="F35" s="180" t="n">
        <v>2</v>
      </c>
      <c r="G35" s="180" t="n">
        <v>2</v>
      </c>
      <c r="H35" s="168" t="inlineStr">
        <is>
          <t>Produit un effet qui créé de la matière (gaz, liquide ou solide) de [Magnitude/2] unités d'un élément qui dépends de la [clé]</t>
        </is>
      </c>
      <c r="I35" s="61" t="inlineStr">
        <is>
          <t>🪨 Terre: Elocorpusum, 💧 Eau: Elocorpusyn, 🌪️ Air: Elocorpusel</t>
        </is>
      </c>
      <c r="J35" s="17">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28" t="inlineStr">
        <is>
          <t>Porto (Porter)</t>
        </is>
      </c>
      <c r="B36" s="128" t="inlineStr">
        <is>
          <t>Eruport (Eru + port)</t>
        </is>
      </c>
      <c r="C36" s="147" t="inlineStr">
        <is>
          <t>Téléportation</t>
        </is>
      </c>
      <c r="D36" s="180" t="inlineStr">
        <is>
          <t>Pouvoir</t>
        </is>
      </c>
      <c r="E36" s="180" t="inlineStr">
        <is>
          <t>Cible</t>
        </is>
      </c>
      <c r="F36" s="180" t="n">
        <v>2</v>
      </c>
      <c r="G36" s="180" t="n">
        <v>2</v>
      </c>
      <c r="H36" s="168" t="inlineStr">
        <is>
          <t>Génère un effet qui téléporte (sans collisions donc) la cible d'un point A à B distant d'au mieux [Magnitude/3] de distance, la cible peux réaliser un test de détermination afin de réduire les effets du sort, le lanceur de sort doit pouvoir être mesure de voir le point d'arrivé et être la cible ou de voir la cible</t>
        </is>
      </c>
      <c r="I36" s="61" t="inlineStr">
        <is>
          <t>✡️ Arcane: Eruportys</t>
        </is>
      </c>
      <c r="J36" s="17">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Mitto (Envoyer)</t>
        </is>
      </c>
      <c r="B37" s="128" t="inlineStr">
        <is>
          <t>Evmiss (Ev + miss)</t>
        </is>
      </c>
      <c r="C37" s="114" t="inlineStr">
        <is>
          <t>Intromission</t>
        </is>
      </c>
      <c r="D37" s="180" t="inlineStr">
        <is>
          <t>Pouvoir</t>
        </is>
      </c>
      <c r="E37" s="180" t="inlineStr">
        <is>
          <t>Cible</t>
        </is>
      </c>
      <c r="F37" s="180" t="n">
        <v>2</v>
      </c>
      <c r="G37" s="180" t="n">
        <v>2</v>
      </c>
      <c r="H37" s="168" t="inlineStr">
        <is>
          <t>Génère un effet qui permet à la cible d'être téléporter d'un coté à l'autre d'un mur ou d'un obstacle, le sort ne fonctionne que si la distance entre les deux points est inférieur à [Magnitude]² centimères, le domaine des arcanes peux se déplacer à travers n'importe quelle matière mais la magnitude est divisé par 2</t>
        </is>
      </c>
      <c r="I37" s="61" t="inlineStr">
        <is>
          <t>🪨 Terre: Evmissum (Minéral), ✡️ Arcane: Evmissys</t>
        </is>
      </c>
      <c r="J37" s="17">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28" t="inlineStr">
        <is>
          <t>Sequor (Suivre)</t>
        </is>
      </c>
      <c r="B38" s="128" t="inlineStr">
        <is>
          <t>Ensequor (En + sequor)</t>
        </is>
      </c>
      <c r="C38" s="114" t="inlineStr">
        <is>
          <t>Séquençation</t>
        </is>
      </c>
      <c r="D38" s="183" t="inlineStr">
        <is>
          <t>Pouvoir</t>
        </is>
      </c>
      <c r="E38" s="183" t="inlineStr">
        <is>
          <t>Cible</t>
        </is>
      </c>
      <c r="F38" s="183" t="n">
        <v>2</v>
      </c>
      <c r="G38" s="183" t="n">
        <v>2</v>
      </c>
      <c r="H38" s="168" t="inlineStr">
        <is>
          <t xml:space="preserve"> énère un effet qui permet au lanceur de sort de d'entreprendre jusqu'à [Magnitude/3] actions purement manipulatrices (groupe manipulation) sur-le-champs, le personnage est de plus avantagé sur ces tests</t>
        </is>
      </c>
      <c r="I38" s="61" t="inlineStr">
        <is>
          <t>⚜️ Charme: Ensequorynh</t>
        </is>
      </c>
      <c r="J38" s="17">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Necto (Lier)</t>
        </is>
      </c>
      <c r="B39" s="128" t="inlineStr">
        <is>
          <t>Elonect (Elo + nect)</t>
        </is>
      </c>
      <c r="C39" s="114" t="inlineStr">
        <is>
          <t>Connexion</t>
        </is>
      </c>
      <c r="D39" s="183" t="inlineStr">
        <is>
          <t>Pouvoir</t>
        </is>
      </c>
      <c r="E39" s="183" t="inlineStr">
        <is>
          <t>Cible</t>
        </is>
      </c>
      <c r="F39" s="183" t="n">
        <v>2</v>
      </c>
      <c r="G39" s="183" t="n">
        <v>2</v>
      </c>
      <c r="H39" s="168" t="inlineStr">
        <is>
          <t>Génère un effet qui permet au lanceur de sort de s'entretenir avec une cible par télépathie, pour un maximum de [Magnitude] mots minus la distance entre les deux protagonistes</t>
        </is>
      </c>
      <c r="I39" s="61" t="inlineStr">
        <is>
          <t>🧩 Mental: Elonectend</t>
        </is>
      </c>
      <c r="J39" s="17">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28" t="inlineStr">
        <is>
          <t>Amplus (Vaste)</t>
        </is>
      </c>
      <c r="B40" s="128" t="inlineStr">
        <is>
          <t>Evamplus (Ev + amplus)</t>
        </is>
      </c>
      <c r="C40" s="169" t="inlineStr">
        <is>
          <t>Amplication</t>
        </is>
      </c>
      <c r="D40" s="183" t="inlineStr">
        <is>
          <t>Pouvoir</t>
        </is>
      </c>
      <c r="E40" s="180" t="inlineStr">
        <is>
          <t>Cible (enchantement)</t>
        </is>
      </c>
      <c r="F40" s="183" t="n">
        <v>2</v>
      </c>
      <c r="G40" s="183" t="n">
        <v>2</v>
      </c>
      <c r="H40" s="171" t="inlineStr">
        <is>
          <t>Génère un enchantement qui cible un enchantement existant afin d’en augmenter la magnitude d'origine de [Magnitude/2], ce qui peux au mieux doubler la magnitude d'origine. La chute des charges de l’enchantement est doublée et maintenir le sort requière 2x plus de focus.</t>
        </is>
      </c>
      <c r="I40" s="61" t="inlineStr">
        <is>
          <t>🔮 Magie: Evamplusirn</t>
        </is>
      </c>
      <c r="J40" s="17">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28" t="inlineStr">
        <is>
          <t>Minus (Moins)</t>
        </is>
      </c>
      <c r="B41" s="128" t="inlineStr">
        <is>
          <t>Enminus (En + minus)</t>
        </is>
      </c>
      <c r="C41" s="169" t="inlineStr">
        <is>
          <t>Diminution</t>
        </is>
      </c>
      <c r="D41" s="183" t="inlineStr">
        <is>
          <t>Pouvoir</t>
        </is>
      </c>
      <c r="E41" s="180" t="inlineStr">
        <is>
          <t>Cible (enchantement)</t>
        </is>
      </c>
      <c r="F41" s="183" t="n">
        <v>2</v>
      </c>
      <c r="G41" s="183" t="n">
        <v>2</v>
      </c>
      <c r="H41" s="171" t="inlineStr">
        <is>
          <t>Génère un enchantement qui cible un enchantement existant afin d’en réduire la magnitude d'origine de [Magnitude/2]</t>
        </is>
      </c>
      <c r="I41" s="61" t="inlineStr">
        <is>
          <t>🔮 Magie: Enminusirn</t>
        </is>
      </c>
      <c r="J41" s="17">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28" t="inlineStr">
        <is>
          <t>Actus (Action)</t>
        </is>
      </c>
      <c r="B42" s="128" t="inlineStr">
        <is>
          <t>Eloactus (Elo + actus)</t>
        </is>
      </c>
      <c r="C42" s="169" t="inlineStr">
        <is>
          <t>Activation</t>
        </is>
      </c>
      <c r="D42" s="183" t="inlineStr">
        <is>
          <t>Pouvoir</t>
        </is>
      </c>
      <c r="E42" s="183" t="inlineStr">
        <is>
          <t>Cible</t>
        </is>
      </c>
      <c r="F42" s="183" t="n">
        <v>2</v>
      </c>
      <c r="G42" s="183" t="n">
        <v>2</v>
      </c>
      <c r="H42" s="171" t="inlineStr">
        <is>
          <t>Le sort provoque l’activation d’un objet ou d’un mécanisme au fonctionnement sommaire (ou en tout cas non technologique). Dans le cas où un test est nécessaire à cette activation le personnage peut réaliser celui-ci comme si le sort émulé la compétence associée: Il peux alors le faire avec ses propres compétences ou [Magnitude/5], dans tous les cas avec son propre modificateur de magie pour tout attribut.</t>
        </is>
      </c>
      <c r="I42" s="61" t="inlineStr">
        <is>
          <t>✡️ Arcane: Eloactusys</t>
        </is>
      </c>
      <c r="J42" s="17">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t>
        </is>
      </c>
      <c r="B43" s="128" t="inlineStr">
        <is>
          <t>???</t>
        </is>
      </c>
      <c r="C43" s="114" t="inlineStr">
        <is>
          <t>Projection</t>
        </is>
      </c>
      <c r="D43" s="183" t="inlineStr">
        <is>
          <t>Pouvoir</t>
        </is>
      </c>
      <c r="E43" s="180" t="inlineStr">
        <is>
          <t>Soi</t>
        </is>
      </c>
      <c r="F43" s="180" t="n">
        <v>2</v>
      </c>
      <c r="G43" s="180" t="n">
        <v>2</v>
      </c>
      <c r="H43" s="171" t="inlineStr">
        <is>
          <t>Génère un effet qui déplace le lanceur de sort à une distance maximale équivalante à [Magnitude], la moitié durant une confrontation, la destination doit partager la même zone d'ombre que le point de départ, le déplacement étant instantané ce dernier ne provoque pas d'opportunité etc</t>
        </is>
      </c>
      <c r="I43" s="124" t="inlineStr">
        <is>
          <t>🌑 Ombre: Erulocusoth</t>
        </is>
      </c>
      <c r="J43" s="17">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Necros (Mort)</t>
        </is>
      </c>
      <c r="B44" s="128" t="inlineStr">
        <is>
          <t>Evnecro (Ev + necro)</t>
        </is>
      </c>
      <c r="C44" s="169" t="inlineStr">
        <is>
          <t>Nécrotisation</t>
        </is>
      </c>
      <c r="D44" s="183" t="inlineStr">
        <is>
          <t>Pouvoir</t>
        </is>
      </c>
      <c r="E44" s="180" t="inlineStr">
        <is>
          <t>Soi</t>
        </is>
      </c>
      <c r="F44" s="180" t="n">
        <v>2</v>
      </c>
      <c r="G44" s="180" t="n">
        <v>2</v>
      </c>
      <c r="H44" s="188" t="inlineStr">
        <is>
          <t>Génère un enchantement qui a pour charge maximum le total des PV et PS perdus, maximum [Magnitude], la cible peux réduire les charges de cet enchantement de 4 pour réduire le cout en drain d'un sort de 1 OU le minimum de drain d'un sort de 1</t>
        </is>
      </c>
      <c r="I44" s="124" t="inlineStr">
        <is>
          <t>☠️ Mort: Evnecrous</t>
        </is>
      </c>
      <c r="J44" s="17">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Anima (Souffle, vie)</t>
        </is>
      </c>
      <c r="B45" s="128" t="inlineStr">
        <is>
          <t>Enanima (En + anima)</t>
        </is>
      </c>
      <c r="C45" s="169" t="inlineStr">
        <is>
          <t>Exanimisation</t>
        </is>
      </c>
      <c r="D45" s="183" t="inlineStr">
        <is>
          <t>Pouvoir</t>
        </is>
      </c>
      <c r="E45" s="180" t="inlineStr">
        <is>
          <t>Cible</t>
        </is>
      </c>
      <c r="F45" s="180" t="n">
        <v>2</v>
      </c>
      <c r="G45" s="180" t="n">
        <v>2</v>
      </c>
      <c r="H45" s="171" t="inlineStr">
        <is>
          <t>Génère un enchantement qui fait passer la cible pour morte, si un individu se pose la question alors un test d'intuition (contre expertise magique) réussie peux permettre de relever une étrangeté, qui pourra/devra être corroboré/confirmé par un test approprié (contre difficulté arcanique)</t>
        </is>
      </c>
      <c r="I45" s="124" t="inlineStr">
        <is>
          <t>☠️ Mort: Enanimaus</t>
        </is>
      </c>
      <c r="J45" s="17">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28" t="inlineStr">
        <is>
          <t>Fulgeo (Briller)</t>
        </is>
      </c>
      <c r="B46" s="128" t="inlineStr">
        <is>
          <t>Elofulg (Elo + fulg)</t>
        </is>
      </c>
      <c r="C46" s="169" t="inlineStr">
        <is>
          <t>Fulguration</t>
        </is>
      </c>
      <c r="D46" s="183" t="inlineStr">
        <is>
          <t>Pouvoir</t>
        </is>
      </c>
      <c r="E46" s="180" t="inlineStr">
        <is>
          <t>Cible</t>
        </is>
      </c>
      <c r="F46" s="180" t="n">
        <v>2</v>
      </c>
      <c r="G46" s="180" t="n">
        <v>2</v>
      </c>
      <c r="H46" s="171" t="inlineStr">
        <is>
          <t>Génère un effet qui déplace le lanceur de sort à une distance maximale équivalante à [Magnitude/2], la moitié durant une confrontation, le déplacement étant instantané ce dernier ne provoque pas d'opportunité etc</t>
        </is>
      </c>
      <c r="I46" s="124" t="inlineStr">
        <is>
          <t>⚡ Foudre: Elofulgor</t>
        </is>
      </c>
      <c r="J46" s="17">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28" t="inlineStr">
        <is>
          <t>Vibro (Agiter)</t>
        </is>
      </c>
      <c r="B47" s="128" t="inlineStr">
        <is>
          <t>Eruvibr (Eru + vibr)</t>
        </is>
      </c>
      <c r="C47" s="169" t="inlineStr">
        <is>
          <t>Vibration</t>
        </is>
      </c>
      <c r="D47" s="183" t="inlineStr">
        <is>
          <t>Pouvoir</t>
        </is>
      </c>
      <c r="E47" s="180" t="inlineStr">
        <is>
          <t>Cible</t>
        </is>
      </c>
      <c r="F47" s="180" t="n">
        <v>2</v>
      </c>
      <c r="G47" s="180" t="n">
        <v>2</v>
      </c>
      <c r="H47" s="168" t="inlineStr">
        <is>
          <t>Génère un effet qui agit comme l'action tactique de renversement avec un jet de [Magnitude], la cible doit être touchée (défense passive FOR ou AGI dépassée) et peux s'en défendre normalement (comme s'il s'agissait d'une tactique)</t>
        </is>
      </c>
      <c r="I47" s="61" t="inlineStr">
        <is>
          <t>🪨 Terre: Eruvibrum</t>
        </is>
      </c>
      <c r="J47" s="17">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28" t="inlineStr">
        <is>
          <t>Possessio (Possession)</t>
        </is>
      </c>
      <c r="B48" s="128" t="inlineStr">
        <is>
          <t>Evposs (Ev + poss)</t>
        </is>
      </c>
      <c r="C48" s="114" t="inlineStr">
        <is>
          <t>Dépossession</t>
        </is>
      </c>
      <c r="D48" s="183" t="inlineStr">
        <is>
          <t>Pouvoir</t>
        </is>
      </c>
      <c r="E48" s="180" t="inlineStr">
        <is>
          <t>Cible</t>
        </is>
      </c>
      <c r="F48" s="180" t="n">
        <v>2</v>
      </c>
      <c r="G48" s="180" t="n">
        <v>2</v>
      </c>
      <c r="H48" s="168" t="inlineStr">
        <is>
          <t>Génère un effet qui agit comme l'action tactique de désarmement avec un jet de [Magnitude], la cible doit être touchée (défense passive DEX dépassée) et peux s'en défendre normalement (comme s'il s'agissait d'une tactique)</t>
        </is>
      </c>
      <c r="I48" s="124" t="inlineStr">
        <is>
          <t>🌪️ Air: Evpossel</t>
        </is>
      </c>
      <c r="J48" s="17">
        <f>CONCAT(CONCAT(C48, " "),$A$1)</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A49" s="128" t="inlineStr">
        <is>
          <t>Mitto (Envoyer)</t>
        </is>
      </c>
      <c r="B49" s="128" t="inlineStr">
        <is>
          <t>Enmitt (En + mitt)</t>
        </is>
      </c>
      <c r="C49" s="114" t="inlineStr">
        <is>
          <t>Transmission</t>
        </is>
      </c>
      <c r="D49" s="183" t="inlineStr">
        <is>
          <t>Pouvoir</t>
        </is>
      </c>
      <c r="E49" s="180" t="inlineStr">
        <is>
          <t>Cible</t>
        </is>
      </c>
      <c r="F49" s="180" t="n">
        <v>2</v>
      </c>
      <c r="G49" s="180" t="n">
        <v>2</v>
      </c>
      <c r="H49" s="168" t="inlineStr">
        <is>
          <t>Génère un effet qui permet de véhiculer un message jusqu'à une cible distante d'au mieux [Magnitude²] de distance, la distance est divisée par le nombre de mots (pas les liaisons) inclus dans le message</t>
        </is>
      </c>
      <c r="I49" s="124" t="inlineStr">
        <is>
          <t>🌪️ Air: Enmittel</t>
        </is>
      </c>
      <c r="J49" s="17">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28" t="inlineStr">
        <is>
          <t>Vaso (Vase)</t>
        </is>
      </c>
      <c r="B50" s="128" t="inlineStr">
        <is>
          <t>Elovaso (Elo + vaso)</t>
        </is>
      </c>
      <c r="C50" s="169" t="inlineStr">
        <is>
          <t>Transvasation</t>
        </is>
      </c>
      <c r="D50" s="183" t="inlineStr">
        <is>
          <t>Pouvoir</t>
        </is>
      </c>
      <c r="E50" s="180" t="inlineStr">
        <is>
          <t>Cible</t>
        </is>
      </c>
      <c r="F50" s="180" t="n">
        <v>2</v>
      </c>
      <c r="G50" s="180" t="n">
        <v>2</v>
      </c>
      <c r="H50" s="171" t="inlineStr">
        <is>
          <t>Génère un effet qui déplace jusqu'à [Magnitude] charges d'un enchantement vers un autre</t>
        </is>
      </c>
      <c r="I50" s="124" t="inlineStr">
        <is>
          <t>✡️ Arcane: Elovaseoys</t>
        </is>
      </c>
      <c r="J50" s="17">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Porto (Porter)</t>
        </is>
      </c>
      <c r="B51" s="128" t="inlineStr">
        <is>
          <t>Eruporta (Eru + porta)</t>
        </is>
      </c>
      <c r="C51" s="169" t="inlineStr">
        <is>
          <t>Apportation</t>
        </is>
      </c>
      <c r="D51" s="183" t="inlineStr">
        <is>
          <t>Pouvoir</t>
        </is>
      </c>
      <c r="E51" s="180" t="inlineStr">
        <is>
          <t>Cible</t>
        </is>
      </c>
      <c r="F51" s="180" t="n">
        <v>2</v>
      </c>
      <c r="G51" s="180" t="n">
        <v>2</v>
      </c>
      <c r="H51" s="171" t="inlineStr">
        <is>
          <t>Génère un effet qui projète l'objet inerte (inanimé et non équipé) ciblé sur une autre cible distante d'au mieux [Magnitude/3], ceci constitue une attaque (vs perception), la catégorie de l'objet ainsi utilisée est limitée à [Magnitude/7] et cela définit les dégats subits comme les pénalités pour toucher la cible, ces dégats sont augmentés d'autant que la distance parcourues pour toucher la cible, si l'objet ne touche pas de cible (ou si l'objet est envoyé sur un élément du décors) alors jusqu'à [Magnitude/10] tests de solidité peuvent avoir lieu avec une pénalité équivalante à la moitié de la distance parcourues, si le lanceur de sort le souhaite l'objet peux être transporté sans entrainer d'attaque puis déposé délicatement</t>
        </is>
      </c>
      <c r="I51" s="124" t="inlineStr">
        <is>
          <t>✡️ Arcane: Eruportays</t>
        </is>
      </c>
      <c r="J51" s="17">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Harmonia (Harmonie)</t>
        </is>
      </c>
      <c r="B52" s="128" t="inlineStr">
        <is>
          <t>Evharm (Ev + harm)</t>
        </is>
      </c>
      <c r="C52" s="169" t="inlineStr">
        <is>
          <t>Harmonisation</t>
        </is>
      </c>
      <c r="D52" s="183" t="inlineStr">
        <is>
          <t>Pouvoir</t>
        </is>
      </c>
      <c r="E52" s="180" t="inlineStr">
        <is>
          <t>Cible</t>
        </is>
      </c>
      <c r="F52" s="180" t="n">
        <v>2</v>
      </c>
      <c r="G52" s="180" t="n">
        <v>2</v>
      </c>
      <c r="H52" s="171" t="inlineStr">
        <is>
          <t>Génère un effet qui rééquilibre les PV, PS et PE entre deux cibles (à portés du sort), les deux cibles aurons donc la moitié de la somme de ces ressources, attention car une même ressource ne peux faire l'objet d'un transfert supérieur à [Magnitude/4] points</t>
        </is>
      </c>
      <c r="I52" s="61" t="inlineStr">
        <is>
          <t>⚖️ Loi: Evharmem</t>
        </is>
      </c>
      <c r="J52" s="17">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Terminus (Fin)</t>
        </is>
      </c>
      <c r="B53" s="128" t="inlineStr">
        <is>
          <t>Entermin (En + termin)</t>
        </is>
      </c>
      <c r="C53" s="169" t="inlineStr">
        <is>
          <t>Prédétermination</t>
        </is>
      </c>
      <c r="D53" s="183" t="inlineStr">
        <is>
          <t>Pouvoir</t>
        </is>
      </c>
      <c r="E53" s="180" t="inlineStr">
        <is>
          <t>Cible</t>
        </is>
      </c>
      <c r="F53" s="180" t="n">
        <v>2</v>
      </c>
      <c r="G53" s="180" t="n">
        <v>2</v>
      </c>
      <c r="H53" s="171" t="inlineStr">
        <is>
          <t>Génère un effet permet à la cible de "stocker" un test (valeur des 3 dés) parmis une série de [Magnitude/10] tests différents (réalisés au moment où le sort est lancé), la cible peux ensuite utiliser ce test stocké à la place de n'importe quel autre test qu'il doit effectuer et ce avant que le dit test ne soit lancé, cet effet n'est pas un enchantement et cesse à la fin de la scène, le test stocké ne peux pas être modifié via le karma mais il peux ensuite l'être lorsqu'il est utilisé</t>
        </is>
      </c>
      <c r="I53" s="61" t="inlineStr">
        <is>
          <t>⚖️ Loi: Enterminem</t>
        </is>
      </c>
      <c r="J53" s="17">
        <f>CONCAT(CONCAT(C53, " "),$A$1)</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A54" s="128" t="inlineStr">
        <is>
          <t>Condicio (Condition)</t>
        </is>
      </c>
      <c r="B54" s="128" t="inlineStr">
        <is>
          <t>Elocondi (Elo + condi)</t>
        </is>
      </c>
      <c r="C54" s="114" t="inlineStr">
        <is>
          <t>Conditionnement</t>
        </is>
      </c>
      <c r="D54" s="183" t="inlineStr">
        <is>
          <t>Pouvoir</t>
        </is>
      </c>
      <c r="E54" s="180" t="inlineStr">
        <is>
          <t>Cible</t>
        </is>
      </c>
      <c r="F54" s="180" t="n">
        <v>2</v>
      </c>
      <c r="G54" s="180" t="n">
        <v>2</v>
      </c>
      <c r="H54" s="171" t="inlineStr">
        <is>
          <t>Génère un enchantement qui contient les effets d'un autre [Mot de pouvoir] d'alignement positif ou négatif, ce mot de pouvoir sera relâché avec la même [Magnitude] mais sous conditions stipulées dans un contrat, ce contrat peux prendre la forme d'une action à réaliser mais doit être suffisament précis (généralement une action envers une cible tel que : si tu attaque cette personne, si tu défends contre cette personne)</t>
        </is>
      </c>
      <c r="I54" s="61" t="inlineStr">
        <is>
          <t>⚖️ Loi: Elocondiem</t>
        </is>
      </c>
      <c r="J54" s="17">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28" t="inlineStr">
        <is>
          <t>Polus (Pôle)</t>
        </is>
      </c>
      <c r="B55" s="128" t="inlineStr">
        <is>
          <t>Erupolus (Eru + polus)</t>
        </is>
      </c>
      <c r="C55" s="114" t="inlineStr">
        <is>
          <t>Polarisation</t>
        </is>
      </c>
      <c r="D55" s="183" t="inlineStr">
        <is>
          <t>Pouvoir</t>
        </is>
      </c>
      <c r="E55" s="180" t="inlineStr">
        <is>
          <t>Cible</t>
        </is>
      </c>
      <c r="F55" s="180" t="n">
        <v>2</v>
      </c>
      <c r="G55" s="180" t="n">
        <v>2</v>
      </c>
      <c r="H55" s="171" t="inlineStr">
        <is>
          <t>Génère un effet qui creuse l'écart entre les PV, PS et PE de deux cibles (à portés du sort), la cible ayant le moins en perd et celle qui en a le plus en gagne, attention car une même ressource ne peux faire l'objet d'un gain ou perte supérieur à [Magnitude/4] points</t>
        </is>
      </c>
      <c r="I55" s="124" t="inlineStr">
        <is>
          <t>🌀 Chaos: Erupoluix</t>
        </is>
      </c>
      <c r="J55" s="17">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A56" s="128" t="inlineStr">
        <is>
          <t>Emo (Acheter, prendre)</t>
        </is>
      </c>
      <c r="B56" s="128" t="inlineStr">
        <is>
          <t>Evemo (Ev + emo)</t>
        </is>
      </c>
      <c r="C56" s="114" t="inlineStr">
        <is>
          <t>Préemption</t>
        </is>
      </c>
      <c r="D56" s="183" t="inlineStr">
        <is>
          <t>Pouvoir</t>
        </is>
      </c>
      <c r="E56" s="180" t="inlineStr">
        <is>
          <t>Cible</t>
        </is>
      </c>
      <c r="F56" s="180" t="n">
        <v>2</v>
      </c>
      <c r="G56" s="180" t="n">
        <v>2</v>
      </c>
      <c r="H56" s="171" t="inlineStr">
        <is>
          <t>Génère un effet forçant la cible à "stocker" un test (valeur des 3 dés) parmis une série de [Magnitude/10] tests différents (réalisés au moment où le sort est lancé), la cible doit ensuite utiliser ce test stocké à la place de n'importe quel autre test que le lanceur de sort souhaite voir remplacé, le choix se faisant avant qu'un tel test soit effectué, cet effet n'est pas un enchantement et cesse à la fin de la scène, le test stocké ne peux pas être modifié via le karma mais il peux ensuite l'être lorsqu'il est utilisé</t>
        </is>
      </c>
      <c r="I56" s="124" t="inlineStr">
        <is>
          <t>🌀 Chaos: Evemoix</t>
        </is>
      </c>
      <c r="J56" s="17">
        <f>CONCAT(CONCAT(C56, " "),$A$1)</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A57" s="128" t="inlineStr">
        <is>
          <t>Aleo (Jeu de dés)</t>
        </is>
      </c>
      <c r="B57" s="128" t="inlineStr">
        <is>
          <t>Enalea (En + alea)</t>
        </is>
      </c>
      <c r="C57" s="114" t="inlineStr">
        <is>
          <t>Aléatorisation</t>
        </is>
      </c>
      <c r="D57" s="183" t="inlineStr">
        <is>
          <t>Pouvoir</t>
        </is>
      </c>
      <c r="E57" s="180" t="inlineStr">
        <is>
          <t>Cible</t>
        </is>
      </c>
      <c r="F57" s="180" t="n">
        <v>2</v>
      </c>
      <c r="G57" s="180" t="n">
        <v>2</v>
      </c>
      <c r="H57" s="171" t="inlineStr">
        <is>
          <t>Génère un enchantement qui contient les effets d'un autre [Mot de pouvoir] d'alignement positif ou négatif, ce mot de pouvoir sera relâché avec la même [Magnitude x1.5] mais aléatoirement à tout instant où le sort serait utile (du point de vu du lanceur de sort), à chaque occurence 1D6 est lancé est l'effet est activé si le dé affiche 1, dans le cas où le sort n'est pas relâché ce seuil est augmenté de 1, maximum 3</t>
        </is>
      </c>
      <c r="I57" s="124" t="inlineStr">
        <is>
          <t>🌀 Chaos: Enaleaix</t>
        </is>
      </c>
      <c r="J57" s="17">
        <f>CONCAT(CONCAT(C57, " "),$A$1)</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A58" s="128" t="inlineStr">
        <is>
          <t>Capto (Saisir)</t>
        </is>
      </c>
      <c r="B58" s="128" t="inlineStr">
        <is>
          <t>Elocaptus (Elo + captus)</t>
        </is>
      </c>
      <c r="C58" s="114" t="inlineStr">
        <is>
          <t>Captivation</t>
        </is>
      </c>
      <c r="D58" s="183" t="inlineStr">
        <is>
          <t>Pouvoir</t>
        </is>
      </c>
      <c r="E58" s="180" t="inlineStr">
        <is>
          <t>Cible</t>
        </is>
      </c>
      <c r="F58" s="180" t="n">
        <v>2</v>
      </c>
      <c r="G58" s="180" t="n">
        <v>2</v>
      </c>
      <c r="H58" s="171" t="inlineStr">
        <is>
          <t>Génère un effet qui charme une bête, le sort remplace un test de prestige qui prend automatiquement comme valeurs 5 + [Magnitude/4] + modificateur de magie, si la bête est de nature agressive la difficulté peux être ajustée comme le prévoit les règles de prestige (généralement +5), si la cible est un monstre le sort peux fonctionner mais la difficulté est une fois de plus réhaussée, le résultat est similaire à ceux d'un test de prestige effectuée dans le cadre d'une rencontre avec un individu (voir les règles), ce sort écrase un résultat précédent (naturel ou magique), la cible peux effectuer un test de sang froid qui lui permet de résister à cet effet (dans les proportions prévues par la règle des sauvegardes)</t>
        </is>
      </c>
      <c r="I58" s="61" t="inlineStr">
        <is>
          <t>🐗 Faune: Elocaptusorh</t>
        </is>
      </c>
      <c r="J58" s="17">
        <f>CONCAT(CONCAT(C58, " "),$A$1)</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A59" s="128" t="inlineStr">
        <is>
          <t>Fascinum (Charme)</t>
        </is>
      </c>
      <c r="B59" s="128" t="inlineStr">
        <is>
          <t>Erufasci (Eru + fasci)</t>
        </is>
      </c>
      <c r="C59" s="169" t="inlineStr">
        <is>
          <t>Fascination</t>
        </is>
      </c>
      <c r="D59" s="183" t="inlineStr">
        <is>
          <t>Pouvoir</t>
        </is>
      </c>
      <c r="E59" s="180" t="inlineStr">
        <is>
          <t>Cible</t>
        </is>
      </c>
      <c r="F59" s="180" t="n">
        <v>4</v>
      </c>
      <c r="G59" s="180" t="n">
        <v>4</v>
      </c>
      <c r="H59" s="171" t="inlineStr">
        <is>
          <t>Génère un effet qui charme une personne, le sort remplace un test de prestige qui prend automatiquement comme valeurs 5 + [Magnitude/4] + modificateur de magie, si la personne a des raisons de ne pas apprécier le personnage la difficulté peux être ajustée comme le prévoit les règles de prestige (généralement +5), chaque bonnes raisons d'inimitié peuvent accroitre la difficulté, le résultat est similaire à ceux d'un test de prestige effectuée dans le cadre d'une rencontre avec un individu (voir les règles), ce sort écrase un résultat précédent (naturel ou magique), la cible peux effectuer un test de sang froid qui lui permet de résister à cet effet (dans les proportions prévues par la règle des sauvegardes)</t>
        </is>
      </c>
      <c r="I59" s="61" t="inlineStr">
        <is>
          <t>⚜️ Charme: Erufasciynh</t>
        </is>
      </c>
      <c r="J59" s="17">
        <f>CONCAT(CONCAT(C59, " "),$A$1)</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A60" s="128" t="inlineStr">
        <is>
          <t>Fallo (Tromper)</t>
        </is>
      </c>
      <c r="B60" s="128" t="inlineStr">
        <is>
          <t>Evfall (Ev + fall)</t>
        </is>
      </c>
      <c r="C60" s="169" t="inlineStr">
        <is>
          <t>Falsification</t>
        </is>
      </c>
      <c r="D60" s="183" t="inlineStr">
        <is>
          <t>Pouvoir</t>
        </is>
      </c>
      <c r="E60" s="180" t="inlineStr">
        <is>
          <t>Cible</t>
        </is>
      </c>
      <c r="F60" s="180" t="n">
        <v>6</v>
      </c>
      <c r="G60" s="180" t="n">
        <v>6</v>
      </c>
      <c r="H60" s="171" t="inlineStr">
        <is>
          <t>Génère des faux souvenirs chez la cible, à raison de [Magnitude²] secondes, affecté par la sauvegarde de détermination, un test d'intuition peux permettre de savoir si ces idées sont légitimes ou suspicieuses (et donc en douter)</t>
        </is>
      </c>
      <c r="I60" s="61" t="inlineStr">
        <is>
          <t>🧩 Mental: Evfallend</t>
        </is>
      </c>
      <c r="J60" s="17">
        <f>CONCAT(CONCAT(C60, " "),$A$1)</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A61" s="128" t="inlineStr">
        <is>
          <t>Communis (Commun)</t>
        </is>
      </c>
      <c r="B61" s="128" t="inlineStr">
        <is>
          <t>Encommu (En + commu)</t>
        </is>
      </c>
      <c r="C61" s="169" t="inlineStr">
        <is>
          <t>Communication</t>
        </is>
      </c>
      <c r="D61" s="183" t="inlineStr">
        <is>
          <t>Pouvoir</t>
        </is>
      </c>
      <c r="E61" s="180" t="inlineStr">
        <is>
          <t>Cible</t>
        </is>
      </c>
      <c r="F61" s="180" t="n">
        <v>2</v>
      </c>
      <c r="G61" s="180" t="n">
        <v>4</v>
      </c>
      <c r="H61" s="171" t="inlineStr">
        <is>
          <t>Génère une connexion entre deux cibles qui doivent être à portée, la discussion est alors limitée à [(Magnitude - 5)/2] mots (en tout)</t>
        </is>
      </c>
      <c r="I61" s="61" t="inlineStr">
        <is>
          <t>🧩 Mental: Encommuend</t>
        </is>
      </c>
      <c r="J61" s="17">
        <f>CONCAT(CONCAT(C61, " "),$A$1)</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A62" s="128" t="inlineStr">
        <is>
          <t>Onir (Rêve, grec)</t>
        </is>
      </c>
      <c r="B62" s="128" t="inlineStr">
        <is>
          <t>Eloonir (Elo + onir)</t>
        </is>
      </c>
      <c r="C62" s="169" t="inlineStr">
        <is>
          <t>Onirisation</t>
        </is>
      </c>
      <c r="D62" s="183" t="inlineStr">
        <is>
          <t>Pouvoir</t>
        </is>
      </c>
      <c r="E62" s="180" t="inlineStr">
        <is>
          <t>Cible</t>
        </is>
      </c>
      <c r="F62" s="180" t="n">
        <v>2</v>
      </c>
      <c r="G62" s="180" t="n">
        <v>2</v>
      </c>
      <c r="H62" s="171" t="inlineStr">
        <is>
          <t>Permet à une cible d'entrer dans les rêves d'une autre cible, toutes à portée du lanceur de sort, la [Magnitude/2] fixe le maximum des attributs de la cible dans le rêve, si l'entrant n'a pas le souhait actif d'entrer dans ce rêve il peux effectuer un test de détermination et il ignore totalement cet effet en cas de réussite, la cible entrante est considérée comme endormis et peux être réveillée de façon conventionnel, notons que l'interprétation des enjeux sont à la discrétion du MJ (qui peux par example rendre le réveil bien plus difficile si l'entrant est dans un lieu du rêve très sensible, etc). Les limitations (somme toute légères) de ce sort ne doivent pas permettre des usages qui briserait la logique, le MJ peux donc ajuster selon les besoins et la situation. Ce sort à vocation de permettre à des personnes d'entrer dans le rêve d'autrui pour les aider ou les fragiliser via des interactions etc... guère rien de plus (sauf si le MJ le décide).</t>
        </is>
      </c>
      <c r="I62" s="61" t="inlineStr">
        <is>
          <t>🧩 Mental: Eloonirend</t>
        </is>
      </c>
      <c r="J62" s="17">
        <f>CONCAT(CONCAT(C62, " "),$A$1)</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A63" s="128" t="inlineStr">
        <is>
          <t>Scribo (Écrire)</t>
        </is>
      </c>
      <c r="B63" s="128" t="inlineStr">
        <is>
          <t>Erutran (Eru + tran)</t>
        </is>
      </c>
      <c r="C63" s="169" t="inlineStr">
        <is>
          <t>Retranscription</t>
        </is>
      </c>
      <c r="D63" s="183" t="inlineStr">
        <is>
          <t>Pouvoir</t>
        </is>
      </c>
      <c r="E63" s="180" t="inlineStr">
        <is>
          <t>Cible</t>
        </is>
      </c>
      <c r="F63" s="180" t="n">
        <v>2</v>
      </c>
      <c r="G63" s="180" t="n">
        <v>2</v>
      </c>
      <c r="H63" s="171" t="inlineStr">
        <is>
          <t>Génère un message envoyé à une cible à portée, le message est limité à [Magnitude/2] mots</t>
        </is>
      </c>
      <c r="I63" s="61" t="inlineStr">
        <is>
          <t>🧩 Mental: Erutranend</t>
        </is>
      </c>
      <c r="J63" s="17">
        <f>CONCAT(CONCAT(C63, " "),$A$1)</f>
        <v/>
      </c>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A64" s="128" t="inlineStr">
        <is>
          <t>Duco (Mener)</t>
        </is>
      </c>
      <c r="B64" s="128" t="inlineStr">
        <is>
          <t>Evduco (Ev + duco)</t>
        </is>
      </c>
      <c r="C64" s="114" t="inlineStr">
        <is>
          <t>Induction</t>
        </is>
      </c>
      <c r="D64" s="183" t="inlineStr">
        <is>
          <t>Pouvoir</t>
        </is>
      </c>
      <c r="E64" s="180" t="inlineStr">
        <is>
          <t>Cible</t>
        </is>
      </c>
      <c r="F64" s="180" t="n">
        <v>2</v>
      </c>
      <c r="G64" s="180" t="n">
        <v>2</v>
      </c>
      <c r="H64" s="171" t="inlineStr">
        <is>
          <t>Génère une émotion (bien réelle, voir la liste dans les règles) sur la cible, si l'émotion est négatif la cible peux effectuer un test de sang froid, l'intensité de l'émotion peux être chiffrée [Magnitude/3] si le MJ estime que c'est nécessaire, ce peux être un bonus à une sauvegarde ou à une compétence visant à se calmer, à provoquer, etc... l'interprétation est ici de mise. Si la cible avait déjà tenté une sauvegarde alors le test est augmenté d'autant (il n'est pas relancé).</t>
        </is>
      </c>
      <c r="I64" s="61" t="inlineStr">
        <is>
          <t>⚜️ Charme: Evducoynh</t>
        </is>
      </c>
      <c r="J64" s="17">
        <f>CONCAT(CONCAT(C64, " "),$A$1)</f>
        <v/>
      </c>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A65" s="128" t="inlineStr">
        <is>
          <t>Gero (Porter)</t>
        </is>
      </c>
      <c r="B65" s="128" t="inlineStr">
        <is>
          <t>Ensubger (En + subger)</t>
        </is>
      </c>
      <c r="C65" s="169" t="inlineStr">
        <is>
          <t>Suggestion</t>
        </is>
      </c>
      <c r="D65" s="183" t="inlineStr">
        <is>
          <t>Pouvoir</t>
        </is>
      </c>
      <c r="E65" s="180" t="inlineStr">
        <is>
          <t>Cible</t>
        </is>
      </c>
      <c r="F65" s="180" t="n">
        <v>2</v>
      </c>
      <c r="G65" s="180" t="n">
        <v>2</v>
      </c>
      <c r="H65" s="171" t="inlineStr">
        <is>
          <t>Génère une suggestion qui implente un objectif ou désir nouveau chez la cible, à raison de [Magnitude/4] mots pour formuler la suggestion, affecté par la sauvegarde de détermination, un test d'intuition peux permettre de savoir si ces idées sont légitimes ou suspicieuses (et donc en douter)</t>
        </is>
      </c>
      <c r="I65" s="61" t="inlineStr">
        <is>
          <t>⚜️ Charme: Ensubgerynh</t>
        </is>
      </c>
      <c r="J65" s="17">
        <f>CONCAT(CONCAT(C65, " "),$A$1)</f>
        <v/>
      </c>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A66" s="128" t="inlineStr">
        <is>
          <t>Ordo (Ordre)</t>
        </is>
      </c>
      <c r="B66" s="128" t="inlineStr">
        <is>
          <t>Eloordo (Elo + ordo)</t>
        </is>
      </c>
      <c r="C66" s="114" t="inlineStr">
        <is>
          <t>Coordination</t>
        </is>
      </c>
      <c r="D66" s="180" t="inlineStr">
        <is>
          <t>Interruption</t>
        </is>
      </c>
      <c r="E66" s="180" t="inlineStr">
        <is>
          <t>Soi</t>
        </is>
      </c>
      <c r="F66" s="180" t="n">
        <v>4</v>
      </c>
      <c r="G66" s="180" t="n">
        <v>4</v>
      </c>
      <c r="H66" s="171" t="inlineStr">
        <is>
          <t>Le lanceur du sort deviens le centre d'une discussion télépathique qui se déroule en une fraction de seconde comprenant jusqu'à [Magnitude/7] autres participants à portée du sort, ces participants doivent être des alliés du lanceur de sort et accepter la communication, la discussion est limitée à [Magnitude] mots, les personnages ne peuvent que transmettre des informations et ne peux réaliser d'actions etc...</t>
        </is>
      </c>
      <c r="I66" s="61" t="inlineStr">
        <is>
          <t>💢 Vide: Eloordoarh</t>
        </is>
      </c>
      <c r="J66" s="17">
        <f>CONCAT(CONCAT(C66, " "),$A$1)</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A67" s="128" t="inlineStr">
        <is>
          <t>Cogito (Penser)</t>
        </is>
      </c>
      <c r="B67" s="128" t="inlineStr">
        <is>
          <t>Erucogit (Eru + cogit)</t>
        </is>
      </c>
      <c r="C67" s="114" t="inlineStr">
        <is>
          <t>Cognition</t>
        </is>
      </c>
      <c r="D67" s="183" t="inlineStr">
        <is>
          <t>Pouvoir</t>
        </is>
      </c>
      <c r="E67" s="180" t="inlineStr">
        <is>
          <t>Soi</t>
        </is>
      </c>
      <c r="F67" s="180" t="n">
        <v>6</v>
      </c>
      <c r="G67" s="180" t="n">
        <v>2</v>
      </c>
      <c r="H67" s="168" t="inlineStr">
        <is>
          <t>Génère un effet qui déclanche chez le lanceur de sort un test de connaissance lié à la nature d'une cible, jusqu'à la fin de la scène il reçoit du mana ET du karma temporaire visant à lancer un sort sur cette cible, le montant de ces ressources temporaires est calculé à partir d'un jet de catégorie 0 + DR du test de connaissance + [Magnitude/3] à la place d'un modificateur d'attributs</t>
        </is>
      </c>
      <c r="I67" s="61" t="inlineStr">
        <is>
          <t>📚 Savoir: Erucogitaum</t>
        </is>
      </c>
      <c r="J67" s="17">
        <f>CONCAT(CONCAT(C67, " "),$A$1)</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A68" s="128" t="inlineStr">
        <is>
          <t>Halos (Sel, grec)</t>
        </is>
      </c>
      <c r="B68" s="128" t="inlineStr">
        <is>
          <t>Evhalos (Ev + halos)</t>
        </is>
      </c>
      <c r="C68" s="114" t="inlineStr">
        <is>
          <t>Haloportation</t>
        </is>
      </c>
      <c r="D68" s="183" t="inlineStr">
        <is>
          <t>Pouvoir</t>
        </is>
      </c>
      <c r="E68" s="180" t="inlineStr">
        <is>
          <t>Cible</t>
        </is>
      </c>
      <c r="F68" s="180" t="n">
        <v>2</v>
      </c>
      <c r="G68" s="180" t="n">
        <v>2</v>
      </c>
      <c r="H68" s="171" t="inlineStr">
        <is>
          <t>Génère un effet qui déplace le lanceur de sort à une distance maximale équivalante à [Magnitude], la moitié durant une confrontation, la destination doit partager la même zone de lumière que le point de départ, le déplacement étant instantané ce dernier ne provoque pas d'opportunité etc</t>
        </is>
      </c>
      <c r="I68" s="61" t="inlineStr">
        <is>
          <t>☀️ Lumière: Evhalosion</t>
        </is>
      </c>
      <c r="J68" s="17">
        <f>CONCAT(CONCAT(C68, " "),$A$1)</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A69" s="128" t="inlineStr">
        <is>
          <t>Lepsia (Crise, grec)</t>
        </is>
      </c>
      <c r="B69" s="128" t="inlineStr">
        <is>
          <t>Enlepsia (En + lepsia)</t>
        </is>
      </c>
      <c r="C69" s="169" t="inlineStr">
        <is>
          <t>Epilepsie</t>
        </is>
      </c>
      <c r="D69" s="183" t="inlineStr">
        <is>
          <t>Pouvoir</t>
        </is>
      </c>
      <c r="E69" s="180" t="inlineStr">
        <is>
          <t>Cible</t>
        </is>
      </c>
      <c r="F69" s="180" t="n">
        <v>2</v>
      </c>
      <c r="G69" s="180" t="n">
        <v>2</v>
      </c>
      <c r="H69" s="168" t="inlineStr">
        <is>
          <t>Ce sort génère une lésion (considéré à la fois comme une blessure et une lésion, elle n'a pas besoin d'être stabilisée) qui dure au choix jusqu'à la prochaine action / jusqu'au round prochain / jusqu'au tour prochain / jusqu'à la scène prochaine (vis à vis du lanceur de sort), la gravitant étant alors de [Magnitude/4] / [Magnitude/6] / [Magnitude/10] / [Magnitude/15], la cible peux résister à cet effet via la robustesse ou la détermination, la lésion peux tuer la cible si elle rate un test de l'autre sauvegarde en prime</t>
        </is>
      </c>
      <c r="I69" s="61" t="inlineStr">
        <is>
          <t>☀️ Lumière: Enlepsiaion</t>
        </is>
      </c>
      <c r="J69" s="17">
        <f>CONCAT(CONCAT(C69, " "),$A$1)</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A70" s="128" t="inlineStr">
        <is>
          <t>Mitto (Envoyer)</t>
        </is>
      </c>
      <c r="B70" s="128" t="inlineStr">
        <is>
          <t>Elotrams (Elo + trams)</t>
        </is>
      </c>
      <c r="C70" s="114" t="inlineStr">
        <is>
          <t>Télétransmission</t>
        </is>
      </c>
      <c r="D70" s="183" t="inlineStr">
        <is>
          <t>Pouvoir</t>
        </is>
      </c>
      <c r="E70" s="180" t="inlineStr">
        <is>
          <t>Cible</t>
        </is>
      </c>
      <c r="F70" s="180" t="n">
        <v>6</v>
      </c>
      <c r="G70" s="180" t="n">
        <v>2</v>
      </c>
      <c r="H70" s="171" t="inlineStr">
        <is>
          <t>Génère un message envoyé à une cible peu importe sa localisation, la distance est limitée à [Magnitude²] km, le message est limité à [Magnitude/5] mots mais seule la magnitude qui n'est pas utilisée pour la distance est comptabilisée (le message peux être tronqué si trop long), le lanceur de sort ne sait pas si le message a été reçu ni la position de la cible, il doit connaitre la cible (apparence, nom/prénom, etc) pour pouvoir envoyer ce message, la cible peux reconnaitre la voix du lanceur de sort via un test approprié (à la discrétion du MJ, intuition ou mémoire, probablement difficulté 15)</t>
        </is>
      </c>
      <c r="I70" s="61" t="inlineStr">
        <is>
          <t>📚 Savoir: Elotramsaum</t>
        </is>
      </c>
      <c r="J70" s="17">
        <f>CONCAT(CONCAT(C70, " "),$A$1)</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A71" s="128" t="inlineStr">
        <is>
          <t>Sedeo (Être assis)</t>
        </is>
      </c>
      <c r="B71" s="128" t="inlineStr">
        <is>
          <t>Erusedeo (Eru + sedeo)</t>
        </is>
      </c>
      <c r="C71" s="114" t="inlineStr">
        <is>
          <t>Sédation</t>
        </is>
      </c>
      <c r="D71" s="183" t="inlineStr">
        <is>
          <t>Pouvoir</t>
        </is>
      </c>
      <c r="E71" s="180" t="inlineStr">
        <is>
          <t>Cible</t>
        </is>
      </c>
      <c r="F71" s="180" t="n">
        <v>2</v>
      </c>
      <c r="G71" s="180" t="n">
        <v>4</v>
      </c>
      <c r="H71" s="168" t="inlineStr">
        <is>
          <t>Le sort permet à la cible de s'endormir quelque soit son état d'agitement, mais uniquement si elle le souhaite, elle profite alors d'un bonus aux ressources récupérés lors de ce repos là de [Magnitude/3], ce montant n'est pas un bonus à la récupération directement mais un total à répartis équitablement entre les ressources en ayant besoin.</t>
        </is>
      </c>
      <c r="I71" s="61" t="inlineStr">
        <is>
          <t>⚜️ Charme: Erusedeoynh</t>
        </is>
      </c>
      <c r="J71" s="17">
        <f>CONCAT(CONCAT(C71, " "),$A$1)</f>
        <v/>
      </c>
    </row>
    <row r="72">
      <c r="A72" s="128" t="inlineStr">
        <is>
          <t>Clima (Climat)</t>
        </is>
      </c>
      <c r="B72" s="128" t="inlineStr">
        <is>
          <t>Evclima (Ev + clima)</t>
        </is>
      </c>
      <c r="C72" s="114" t="inlineStr">
        <is>
          <t>Climatisation</t>
        </is>
      </c>
      <c r="D72" s="183" t="inlineStr">
        <is>
          <t>Pouvoir</t>
        </is>
      </c>
      <c r="E72" s="180" t="inlineStr">
        <is>
          <t>Cible</t>
        </is>
      </c>
      <c r="F72" s="180" t="n">
        <v>6</v>
      </c>
      <c r="G72" s="180" t="n">
        <v>6</v>
      </c>
      <c r="H72" s="168" t="inlineStr">
        <is>
          <t>Génère un effet qui modifie le climat environnant sur [Magnitude²] km de distance, le nouveau climat dépends de la [clé], ce dernier dure jusqu'à ce qu'un changement naturel ai lieu (minimum 1h), l'intensité de l'intempérie peux être chiffrée [Magnitude/7] si le MJ estime que c'est nécessaire, ce peux être un bonus à une sauvegarde ou à une compétence SI le changement de temps aide ou n'aide pas, c'est au MJ de juger.</t>
        </is>
      </c>
      <c r="I72" s="61" t="inlineStr">
        <is>
          <t>🔥 Feu: Evclimaar (chaleur), ❄️ Glace: Evclimais (froid), ⚡ Foudre: Evclimaor (orageux), 💧 Eau: Evclimayn (pluvieux), 🌪️ Air: Evclimael (venteux), ☀️ Lumière: Evclimaion (ensoleillé), 🌑 Ombre: Evclimaoth (nuageux)</t>
        </is>
      </c>
      <c r="J72" s="17">
        <f>CONCAT(CONCAT(C72, " "),$A$1)</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A73" s="128" t="inlineStr">
        <is>
          <t>Frango (Briser)</t>
        </is>
      </c>
      <c r="B73" s="128" t="inlineStr">
        <is>
          <t>Enfract (En + fract)</t>
        </is>
      </c>
      <c r="C73" s="114" t="inlineStr">
        <is>
          <t>Effraction</t>
        </is>
      </c>
      <c r="D73" s="180" t="inlineStr">
        <is>
          <t>Pouvoir</t>
        </is>
      </c>
      <c r="E73" s="180" t="inlineStr">
        <is>
          <t>Cible</t>
        </is>
      </c>
      <c r="F73" s="180" t="n">
        <v>2</v>
      </c>
      <c r="G73" s="180" t="n">
        <v>2</v>
      </c>
      <c r="H73" s="168" t="inlineStr">
        <is>
          <t>Génère un effet qui fait progresser le crochetage d'une serrure ciblée de [Magnitude], ce sort doit dépasser une défense passive qui est la difficulté du crochetage lui même (sans quoi il n'a pas d'effet)</t>
        </is>
      </c>
      <c r="I73" s="61" t="inlineStr">
        <is>
          <t>✡️ Arcane: Enfractys</t>
        </is>
      </c>
      <c r="J73" s="17">
        <f>CONCAT(CONCAT(C73, " "),$A$1)</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A74" s="128" t="inlineStr">
        <is>
          <t>Claudo (Fermer)</t>
        </is>
      </c>
      <c r="B74" s="128" t="inlineStr">
        <is>
          <t>Eloclaud (Elo + claud)</t>
        </is>
      </c>
      <c r="C74" s="169" t="inlineStr">
        <is>
          <t>Occlusion</t>
        </is>
      </c>
      <c r="D74" s="180" t="inlineStr">
        <is>
          <t>Pouvoir</t>
        </is>
      </c>
      <c r="E74" s="180" t="inlineStr">
        <is>
          <t>Cible</t>
        </is>
      </c>
      <c r="F74" s="180" t="n">
        <v>2</v>
      </c>
      <c r="G74" s="180" t="n">
        <v>2</v>
      </c>
      <c r="H74" s="168" t="inlineStr">
        <is>
          <t>Génère un effet qui fait ferme une serrure ciblée, la progression étant fixée à [Magnitude] (peux dépasser le maximum, ne s'accumule pas à une autre instance de cet effet mais garde le plus élevé), ce sort doit dépasser une défense passive qui est la difficulté du crochetage lui même (sans quoi il n'a pas d'effet)</t>
        </is>
      </c>
      <c r="I74" s="61" t="inlineStr">
        <is>
          <t>✡️ Arcane: Eloclaudys</t>
        </is>
      </c>
      <c r="J74" s="17">
        <f>CONCAT(CONCAT(C74, " "),$A$1)</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A75" s="128" t="inlineStr">
        <is>
          <t>Pono (Placer)</t>
        </is>
      </c>
      <c r="B75" s="128" t="inlineStr">
        <is>
          <t>Erupono (Eru + pono)</t>
        </is>
      </c>
      <c r="C75" s="147" t="inlineStr">
        <is>
          <t>Transposition</t>
        </is>
      </c>
      <c r="D75" s="180" t="inlineStr">
        <is>
          <t>Pouvoir</t>
        </is>
      </c>
      <c r="E75" s="180" t="inlineStr">
        <is>
          <t>Cible</t>
        </is>
      </c>
      <c r="F75" s="180" t="n">
        <v>2</v>
      </c>
      <c r="G75" s="180" t="n">
        <v>2</v>
      </c>
      <c r="H75" s="168" t="inlineStr">
        <is>
          <t>Génère un effet qui téléporte (sans collisions donc) et intervertis la position de deux cibles distantes d'au mieux [Magnitude/3] de distance, les cibles peuvent réaliser un test de détermination afin de réduire les effets du sort, le lanceur de sort doit pouvoir être mesure de voir les cible et il peux faire partis de l'unes d'elles</t>
        </is>
      </c>
      <c r="I75" s="61" t="inlineStr">
        <is>
          <t>✡️ Arcane: Eruponoys</t>
        </is>
      </c>
      <c r="J75" s="17">
        <f>CONCAT(CONCAT(C75, " "),$A$1)</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A76" s="128" t="inlineStr">
        <is>
          <t>Ordo (Ordre)</t>
        </is>
      </c>
      <c r="B76" s="128" t="inlineStr">
        <is>
          <t>Evsubor (Ev + subor)</t>
        </is>
      </c>
      <c r="C76" s="147" t="inlineStr">
        <is>
          <t>Subordination</t>
        </is>
      </c>
      <c r="D76" s="180" t="inlineStr">
        <is>
          <t>Pouvoir</t>
        </is>
      </c>
      <c r="E76" s="180" t="inlineStr">
        <is>
          <t>Cible</t>
        </is>
      </c>
      <c r="F76" s="180" t="n">
        <v>2</v>
      </c>
      <c r="G76" s="180" t="n">
        <v>2</v>
      </c>
      <c r="H76" s="168" t="inlineStr">
        <is>
          <t>Génère un effet qui force la cible à réaliser une action sur-le-champs, cela ne lui cout pas d'actions ou d'initiative, il choisit la cible de l'action le cas échéant et les modalités si c'est pertinent (attaque la cible à ta droite, par exemple), la cible peux réaliser un test de détermination pour réduire la puissance du sort, la magnitude du sort permet de déterminer le type d'action qui peux être ainsi réalisées : Action Simple 15, Complexe 30, Libre 10, Rapide 15. Si la cible est un allié et qu'elle accepte l'action, elle reçoit un bonus de [Magnitude/4] d'ajustement. Le sort peux être lancé en interruption mais avec une difficulté augmenté de 2, par example dans le cas où le mage souhaite qu'un autre le défende d'une action, etc...</t>
        </is>
      </c>
      <c r="I76" s="61" t="inlineStr">
        <is>
          <t>⚜️ Charme: Evsuborynh</t>
        </is>
      </c>
      <c r="J76" s="17">
        <f>CONCAT(CONCAT(C76, " "),$A$1)</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A77" s="128" t="inlineStr">
        <is>
          <t>Nutrio (Nourrir)</t>
        </is>
      </c>
      <c r="B77" s="128" t="inlineStr">
        <is>
          <t>Ennutri (En + nutri)</t>
        </is>
      </c>
      <c r="C77" s="169" t="inlineStr">
        <is>
          <t>Nutrition</t>
        </is>
      </c>
      <c r="D77" s="183" t="inlineStr">
        <is>
          <t>Pouvoir</t>
        </is>
      </c>
      <c r="E77" s="180" t="inlineStr">
        <is>
          <t>Cible</t>
        </is>
      </c>
      <c r="F77" s="180" t="n">
        <v>2</v>
      </c>
      <c r="G77" s="180" t="n">
        <v>2</v>
      </c>
      <c r="H77" s="168" t="inlineStr">
        <is>
          <t>Génère un effet qui comble les besoins en nourriture d'une cible, afin que le repos par example soit plus efficace donc, la condition de repos (qui est naturellement de -2 au plus bas et +1 au mieux) est augmentée de [Magnitude/4] avec pour maximum +1. L'excédant forme un total de ressource à récupérer utilisable comme bon le semblera à la cible.</t>
        </is>
      </c>
      <c r="I77" s="61" t="inlineStr">
        <is>
          <t>🪷 Nature: Ennutrieiln</t>
        </is>
      </c>
      <c r="J77" s="17">
        <f>CONCAT(CONCAT(C77, " "),$A$1)</f>
        <v/>
      </c>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A78" s="128" t="inlineStr">
        <is>
          <t>Nota (Marque)</t>
        </is>
      </c>
      <c r="B78" s="128" t="inlineStr">
        <is>
          <t>Elonota (Elo + nota)</t>
        </is>
      </c>
      <c r="C78" s="114" t="inlineStr">
        <is>
          <t>Marque</t>
        </is>
      </c>
      <c r="D78" s="183" t="inlineStr">
        <is>
          <t>Pouvoir</t>
        </is>
      </c>
      <c r="E78" s="180" t="inlineStr">
        <is>
          <t>Cible</t>
        </is>
      </c>
      <c r="F78" s="180" t="n">
        <v>2</v>
      </c>
      <c r="G78" s="180" t="n">
        <v>2</v>
      </c>
      <c r="H78" s="168" t="inlineStr">
        <is>
          <t>Génère un effet qui inscrit dans la mémoire du lanceur de sort un lieu, un objet ou une cible, la place prise dans la mémoire occupe un espace similaire aux techniques ou aux sorts par exemple, le lanceur de sort peux plus tard lancer des sorts sur la cible en question comme si il s'agissait d'une cible valide, sur une distance maximale de [Magnitude] pour une personne, [Magnitude x5] pour un objet ou [Magnitude x50] pour un lieu (le sort échoue si la cible est trop loin)</t>
        </is>
      </c>
      <c r="I78" s="61" t="inlineStr">
        <is>
          <t>🔮 Magie: Elonotairn</t>
        </is>
      </c>
      <c r="J78" s="17">
        <f>CONCAT(CONCAT(C78, " "),$A$1)</f>
        <v/>
      </c>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A79" s="128" t="inlineStr">
        <is>
          <t>Velum (Voile)</t>
        </is>
      </c>
      <c r="B79" s="128" t="inlineStr">
        <is>
          <t>Eruvelo (Eru + velo)</t>
        </is>
      </c>
      <c r="C79" s="169" t="inlineStr">
        <is>
          <t>Révélation</t>
        </is>
      </c>
      <c r="D79" s="183" t="inlineStr">
        <is>
          <t>Pouvoir</t>
        </is>
      </c>
      <c r="E79" s="180" t="inlineStr">
        <is>
          <t>Cible</t>
        </is>
      </c>
      <c r="F79" s="180" t="n">
        <v>2</v>
      </c>
      <c r="G79" s="180" t="n">
        <v>2</v>
      </c>
      <c r="H79" s="171" t="inlineStr">
        <is>
          <t>Le sort permet au lanceur de sort de « révéler » à son regard un ou des éléments qui sont dissimulés, perdus, cachés, escamotés… par magie ou non. Le lanceur de sort choisit donc si il cherche un objet spécifique ou plusieurs non spécifiques. Le personnage est alors en conscient de la position du ou des éléments qui peuvent coRespondre. La perception est limité à une distance de [Magnitude] mètres autour du lanceur de sort et si l'objet est dissimulés alors il peux l'apercevoir si la difficulté de cette dissimulation est dépassée par [5+Magnitude/2] ou [5+Magnitude/3], selon que le sort a été lancé pour voir un ou plusieurs éléments.</t>
        </is>
      </c>
      <c r="I79" s="61" t="inlineStr">
        <is>
          <t>☀️ Lumière: Eruveloion</t>
        </is>
      </c>
      <c r="J79" s="17">
        <f>CONCAT(CONCAT(C79, " "),$A$1)</f>
        <v/>
      </c>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A80" s="128" t="inlineStr">
        <is>
          <t>Augeo (Augmenter)</t>
        </is>
      </c>
      <c r="B80" s="128" t="inlineStr">
        <is>
          <t>Evauge (Ev + auge)</t>
        </is>
      </c>
      <c r="C80" s="114" t="inlineStr">
        <is>
          <t>Amplification</t>
        </is>
      </c>
      <c r="D80" s="183" t="inlineStr">
        <is>
          <t>Interruption</t>
        </is>
      </c>
      <c r="E80" s="180" t="inlineStr">
        <is>
          <t>Cible</t>
        </is>
      </c>
      <c r="F80" s="180" t="n">
        <v>4</v>
      </c>
      <c r="G80" s="180" t="n">
        <v>2</v>
      </c>
      <c r="H80" s="171" t="inlineStr">
        <is>
          <t>Génère un effet qui augmente la puissance du sort lancé par la cible de [Magnitude/3], la cible ne peux pas être le lanceur de CE sort (surtout qu'il est de toute façon occupé à lancer CE sort)</t>
        </is>
      </c>
      <c r="I80" s="128" t="inlineStr">
        <is>
          <t>🔮 Magie: Evaugeirn</t>
        </is>
      </c>
      <c r="J80" s="17">
        <f>CONCAT(CONCAT(C80, " "),$A$1)</f>
        <v/>
      </c>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A81" s="128" t="inlineStr">
        <is>
          <t>Tempus (Temps)</t>
        </is>
      </c>
      <c r="B81" s="128" t="inlineStr">
        <is>
          <t>Entempus (En + tempus)</t>
        </is>
      </c>
      <c r="C81" s="169" t="inlineStr">
        <is>
          <t>Retemporisation</t>
        </is>
      </c>
      <c r="D81" s="183" t="inlineStr">
        <is>
          <t>Pouvoir</t>
        </is>
      </c>
      <c r="E81" s="180" t="inlineStr">
        <is>
          <t>Cible</t>
        </is>
      </c>
      <c r="F81" s="180" t="n">
        <v>2</v>
      </c>
      <c r="G81" s="180" t="n">
        <v>2</v>
      </c>
      <c r="H81" s="171" t="inlineStr">
        <is>
          <t>Génère un effet qui force toutes les cibles (qui doivent être à portée) au choix du lanceur de sort de relancer un test d'initiative avec un bonus de [Magnitude/5] si allié et un malus de [Magnitude/5] dans le cas inverse, les alliés peuvent garder le nouveau résultat ou conserver l'ancien, les autres gardent le résultat qui convient le mieux au lanceur de sort, notons que ce sort ne peux affecter qu'un maximum de [Magnitude/7] cibles (lanceur de sort inclus le cas échéant), notons que le nouveau résultat conserve toutes les décotes que l'initiative d'origine à subit, de sorte que SEUL la partie concernant le test change</t>
        </is>
      </c>
      <c r="I81" s="61" t="inlineStr">
        <is>
          <t>💢 Vide: Entempusarh</t>
        </is>
      </c>
      <c r="J81" s="17">
        <f>CONCAT(CONCAT(C81, " "),$A$1)</f>
        <v/>
      </c>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A82" s="128" t="inlineStr">
        <is>
          <t>Canalis (Conduit)</t>
        </is>
      </c>
      <c r="B82" s="114" t="inlineStr">
        <is>
          <t>Lircana (Elo + cana)</t>
        </is>
      </c>
      <c r="C82" s="114" t="inlineStr">
        <is>
          <t>Catharsis</t>
        </is>
      </c>
      <c r="D82" s="180" t="inlineStr">
        <is>
          <t>Pouvoir</t>
        </is>
      </c>
      <c r="E82" s="180" t="inlineStr">
        <is>
          <t>Cible</t>
        </is>
      </c>
      <c r="F82" s="180" t="n">
        <v>2</v>
      </c>
      <c r="G82" s="180" t="n">
        <v>2</v>
      </c>
      <c r="H82" s="168" t="inlineStr">
        <is>
          <t>Génère un effet qui permet à la cible de réaliser sur-le-champs un total de [Magnitude/7] action d'arcanes ou relatifs à la magie, elle peux ne pas en réaliser certaines</t>
        </is>
      </c>
      <c r="I82" s="61" t="inlineStr">
        <is>
          <t>🔮 Magie: Evcanairn</t>
        </is>
      </c>
      <c r="J82" s="17">
        <f>CONCAT(CONCAT(C82, " "),$A$1)</f>
        <v/>
      </c>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A83" s="114" t="inlineStr">
        <is>
          <t>Fictum (Fictif)</t>
        </is>
      </c>
      <c r="B83" s="114" t="inlineStr">
        <is>
          <t>Asfict (As + fict)</t>
        </is>
      </c>
      <c r="C83" s="114" t="inlineStr">
        <is>
          <t>Fictification</t>
        </is>
      </c>
      <c r="D83" s="183" t="inlineStr">
        <is>
          <t>Pouvoir</t>
        </is>
      </c>
      <c r="E83" s="180" t="inlineStr">
        <is>
          <t>Cible</t>
        </is>
      </c>
      <c r="F83" s="180" t="n">
        <v>2</v>
      </c>
      <c r="G83" s="180" t="n">
        <v>2</v>
      </c>
      <c r="H83" s="168" t="inlineStr">
        <is>
          <t>Génère un effet qui génère dans la mémoire de la cible un souvenir fictif, la cible peux avoir une attitude de méfiance à l'égard de ce souvenir ou en être convaincu selon le résultat d'un test de sauvegarde au moment du sort (échec critique : il le pense réel, échec : il a un doute et ira jusqu'à éprouver sa véracité si besoin, réussite : il pensera l'avoir rêvé, réussite critique : il pensera avoir été influencé), puis il s'il effectue un test de mémoire la difficulté [5+Magnitude/2] (en cas de réussite il se souviens de ce qui s'est vraiment passé)</t>
        </is>
      </c>
      <c r="I83" s="61" t="inlineStr">
        <is>
          <t>🧩 Mental</t>
        </is>
      </c>
      <c r="J83" s="17">
        <f>CONCAT(CONCAT(C83, " "),$A$1)</f>
        <v/>
      </c>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A84" s="114" t="inlineStr">
        <is>
          <t>Potentia (Puissance)</t>
        </is>
      </c>
      <c r="B84" s="114" t="inlineStr">
        <is>
          <t>Aspoten (As + poten)</t>
        </is>
      </c>
      <c r="C84" s="114" t="inlineStr">
        <is>
          <t>Surpuissance</t>
        </is>
      </c>
      <c r="D84" s="180" t="inlineStr">
        <is>
          <t>Pouvoir</t>
        </is>
      </c>
      <c r="E84" s="180" t="inlineStr">
        <is>
          <t>Cible</t>
        </is>
      </c>
      <c r="F84" s="180" t="n">
        <v>2</v>
      </c>
      <c r="G84" s="180" t="n">
        <v>2</v>
      </c>
      <c r="H84" s="171" t="inlineStr">
        <is>
          <t>Génère un effet qui augmente drastiquement la puissance du prochain sort lancé par la cible de [Magnitude/4], ceci est considéré comme enchantement éphémère qui est défaussé dés lors qu'il fait effet</t>
        </is>
      </c>
      <c r="I84" s="128" t="inlineStr">
        <is>
          <t>🔮 Magie</t>
        </is>
      </c>
      <c r="J84" s="17">
        <f>CONCAT(CONCAT(C84, " "),$A$1)</f>
        <v/>
      </c>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A85" s="114" t="inlineStr">
        <is>
          <t>Imprimo (Imprimer / Graver)</t>
        </is>
      </c>
      <c r="B85" s="114" t="inlineStr">
        <is>
          <t>Aimprim (Ai + imprim)</t>
        </is>
      </c>
      <c r="C85" s="114" t="inlineStr">
        <is>
          <t>Imprimation</t>
        </is>
      </c>
      <c r="D85" s="183" t="inlineStr">
        <is>
          <t>Pouvoir</t>
        </is>
      </c>
      <c r="E85" s="180" t="inlineStr">
        <is>
          <t>Cible</t>
        </is>
      </c>
      <c r="F85" s="180" t="n">
        <v>2</v>
      </c>
      <c r="G85" s="180" t="n">
        <v>2</v>
      </c>
      <c r="H85" s="168" t="inlineStr">
        <is>
          <t>Génère un effet qui inscrit dans la mémoire de la cible un sort connu du lanceur de sort, notons que la cible doit pouvoir conserver ce sort dans un emplacement libre de sa mémoire (ou il doit oublier un élément de sa liste actuelle), la cible peux plus tard lancer le sorts comme si il connait le sort lui même avec les compétences (magiques) qu'il souhaite, le niveau du sort auquel ce dernier pourra prétendre est (en plus de limites liées à ses compétences) limités à [Magnitude/10], le personnage perd l'usufruit de ce sort après à [1 + Magnitude/15] repos long et/ou usages (les deux provoquent le décompte), le lanceur de sort peux décider de réduire la magnitude de 5 afin de que cet effet n'ai pas besoin d'emplacement de mémoire</t>
        </is>
      </c>
      <c r="I85" s="61" t="inlineStr">
        <is>
          <t>🔮 Magie: Elonotairn</t>
        </is>
      </c>
      <c r="J85" s="17">
        <f>CONCAT(CONCAT(C85, " "),$A$1)</f>
        <v/>
      </c>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A86" s="114" t="inlineStr">
        <is>
          <t>Scarifico</t>
        </is>
      </c>
      <c r="B86" s="114" t="inlineStr">
        <is>
          <t>Asscarif</t>
        </is>
      </c>
      <c r="C86" s="114" t="inlineStr">
        <is>
          <t>Scarification</t>
        </is>
      </c>
      <c r="D86" s="183" t="inlineStr">
        <is>
          <t>Pouvoir</t>
        </is>
      </c>
      <c r="E86" s="180" t="inlineStr">
        <is>
          <t>Cible</t>
        </is>
      </c>
      <c r="F86" s="180" t="n">
        <v>2</v>
      </c>
      <c r="G86" s="180" t="n">
        <v>2</v>
      </c>
      <c r="H86" s="168" t="inlineStr">
        <is>
          <t>Génère un effet octroyant [Magnitude] points de mana temporaire à la cible qui doit en contre partie perdre [Magnitude/4] PV, la cible peux refuser cette perte et le sort n'a alors aucun effet, de plus la cible peux décider de ne perdre que X PV de la sorte limitants les effets du sort à 4X</t>
        </is>
      </c>
      <c r="I86" s="61" t="inlineStr">
        <is>
          <t>🩸 Impie</t>
        </is>
      </c>
      <c r="J86" s="17">
        <f>CONCAT(CONCAT(C86, " "),$A$1)</f>
        <v/>
      </c>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A87" s="114" t="inlineStr">
        <is>
          <t>Libero (Libérer)</t>
        </is>
      </c>
      <c r="B87" s="114" t="inlineStr">
        <is>
          <t>Aliber (Al + liber)</t>
        </is>
      </c>
      <c r="C87" s="114" t="inlineStr">
        <is>
          <t>Libération</t>
        </is>
      </c>
      <c r="D87" s="183" t="inlineStr">
        <is>
          <t>Pouvoir</t>
        </is>
      </c>
      <c r="E87" s="180" t="inlineStr">
        <is>
          <t>Cible</t>
        </is>
      </c>
      <c r="F87" s="180" t="n">
        <v>2</v>
      </c>
      <c r="G87" s="180" t="n">
        <v>2</v>
      </c>
      <c r="H87" s="168" t="inlineStr">
        <is>
          <t>Génère un effet qui déclanche chez la cible un test visant à recouvrir la liberté (en fonction de comment cette notion de liberté est menacée) avec un bonus de [Magnitude/3], ce sort peux être lancé en interruption lorsqu'un allié subit une perte/privation de liberté</t>
        </is>
      </c>
      <c r="I87" s="61" t="inlineStr">
        <is>
          <t>🌀 Chaos</t>
        </is>
      </c>
      <c r="J87" s="17">
        <f>CONCAT(CONCAT(C87, " "),$A$1)</f>
        <v/>
      </c>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A88" s="128" t="n"/>
      <c r="B88" s="128" t="n"/>
      <c r="C88" s="128" t="n"/>
      <c r="D88" s="183" t="n"/>
      <c r="E88" s="180" t="n"/>
      <c r="F88" s="180" t="n"/>
      <c r="G88" s="180" t="n"/>
      <c r="H88" s="168" t="n"/>
      <c r="I88" s="61"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A89" s="114" t="n"/>
      <c r="B89" s="114" t="n"/>
      <c r="C89" s="114" t="inlineStr">
        <is>
          <t>Ignition</t>
        </is>
      </c>
      <c r="D89" s="183" t="inlineStr">
        <is>
          <t>Pouvoir</t>
        </is>
      </c>
      <c r="E89" s="180" t="inlineStr">
        <is>
          <t>Cible</t>
        </is>
      </c>
      <c r="F89" s="180" t="n">
        <v>2</v>
      </c>
      <c r="G89" s="180" t="n">
        <v>2</v>
      </c>
      <c r="H89" s="168" t="inlineStr">
        <is>
          <t>déclancher les objets dans l'inventaire adverse</t>
        </is>
      </c>
      <c r="I89" s="61"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A90" s="114" t="n"/>
      <c r="B90" s="114" t="n"/>
      <c r="C90" s="114" t="inlineStr">
        <is>
          <t>Inversion</t>
        </is>
      </c>
      <c r="D90" s="183" t="inlineStr">
        <is>
          <t>Pouvoir</t>
        </is>
      </c>
      <c r="E90" s="180" t="inlineStr">
        <is>
          <t>Cible</t>
        </is>
      </c>
      <c r="F90" s="180" t="n">
        <v>2</v>
      </c>
      <c r="G90" s="180" t="n">
        <v>2</v>
      </c>
      <c r="H90" s="168" t="inlineStr">
        <is>
          <t>déclancher les objets mais inverse leurs effets ?</t>
        </is>
      </c>
      <c r="I90" s="61"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A91" s="147" t="n"/>
      <c r="B91" s="147" t="n"/>
      <c r="C91" s="147" t="n"/>
      <c r="D91" s="180" t="n"/>
      <c r="E91" s="180" t="n"/>
      <c r="F91" s="180" t="n"/>
      <c r="G91" s="180" t="n"/>
      <c r="H91" s="168" t="inlineStr">
        <is>
          <t>inverse le moral</t>
        </is>
      </c>
      <c r="I91" s="61" t="inlineStr">
        <is>
          <t>⚜️ Charme</t>
        </is>
      </c>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A92" s="147" t="n"/>
      <c r="B92" s="147" t="n"/>
      <c r="C92" s="147" t="n"/>
      <c r="D92" s="180" t="n"/>
      <c r="E92" s="180" t="n"/>
      <c r="F92" s="180" t="n"/>
      <c r="G92" s="180" t="n"/>
      <c r="H92" s="168" t="inlineStr">
        <is>
          <t>Génère des pts de stratégie avec un plan (en gros équivalant à une stratégie)</t>
        </is>
      </c>
      <c r="I92" s="61"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A93" s="147" t="n"/>
      <c r="B93" s="147" t="n"/>
      <c r="C93" s="147" t="n"/>
      <c r="D93" s="180" t="n"/>
      <c r="E93" s="180" t="n"/>
      <c r="F93" s="180" t="n"/>
      <c r="G93" s="180" t="n"/>
      <c r="H93" s="168" t="n"/>
      <c r="I93" s="61"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A94" s="147" t="n"/>
      <c r="B94" s="147" t="n"/>
      <c r="C94" s="147" t="n"/>
      <c r="D94" s="180" t="n"/>
      <c r="E94" s="180" t="n"/>
      <c r="F94" s="180" t="n"/>
      <c r="G94" s="180" t="n"/>
      <c r="H94" s="168" t="n"/>
      <c r="I94" s="61"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A95" s="147" t="n"/>
      <c r="B95" s="147" t="n"/>
      <c r="C95" s="147" t="n"/>
      <c r="D95" s="180" t="n"/>
      <c r="E95" s="180" t="n"/>
      <c r="F95" s="180" t="n"/>
      <c r="G95" s="180" t="n"/>
      <c r="H95" s="168" t="n"/>
      <c r="I95" s="61"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A96" s="147" t="n"/>
      <c r="B96" s="147" t="n"/>
      <c r="C96" s="147" t="n"/>
      <c r="D96" s="180" t="n"/>
      <c r="E96" s="180" t="n"/>
      <c r="F96" s="180" t="n"/>
      <c r="G96" s="180" t="n"/>
      <c r="H96" s="168" t="n"/>
      <c r="I96" s="61"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A97" s="147" t="n"/>
      <c r="B97" s="147" t="n"/>
      <c r="C97" s="147" t="n"/>
      <c r="D97" s="180" t="n"/>
      <c r="E97" s="180" t="n"/>
      <c r="F97" s="180" t="n"/>
      <c r="G97" s="180" t="n"/>
      <c r="H97" s="168" t="n"/>
      <c r="I97" s="61"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A98" s="147" t="n"/>
      <c r="B98" s="147" t="n"/>
      <c r="C98" s="147" t="n"/>
      <c r="D98" s="180" t="n"/>
      <c r="E98" s="180" t="n"/>
      <c r="F98" s="180" t="n"/>
      <c r="G98" s="180" t="n"/>
      <c r="H98" s="168" t="n"/>
      <c r="I98" s="61"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A99" s="147" t="n"/>
      <c r="B99" s="147" t="n"/>
      <c r="C99" s="147" t="n"/>
      <c r="D99" s="180" t="n"/>
      <c r="E99" s="180" t="n"/>
      <c r="F99" s="180" t="n"/>
      <c r="G99" s="180" t="n"/>
      <c r="H99" s="168" t="n"/>
      <c r="I99" s="61"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A100" s="147" t="n"/>
      <c r="B100" s="147" t="n"/>
      <c r="C100" s="147" t="n"/>
      <c r="D100" s="180" t="n"/>
      <c r="E100" s="180" t="n"/>
      <c r="F100" s="180" t="n"/>
      <c r="G100" s="180" t="n"/>
      <c r="H100" s="168" t="n"/>
      <c r="I100" s="61"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A101" s="147" t="n"/>
      <c r="B101" s="147" t="n"/>
      <c r="C101" s="147" t="n"/>
      <c r="D101" s="180" t="n"/>
      <c r="E101" s="180" t="n"/>
      <c r="F101" s="180" t="n"/>
      <c r="G101" s="180" t="n"/>
      <c r="H101" s="168" t="n"/>
      <c r="I101" s="61"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A102" s="147" t="n"/>
      <c r="B102" s="147" t="n"/>
      <c r="C102" s="147" t="n"/>
      <c r="D102" s="180" t="n"/>
      <c r="E102" s="180" t="n"/>
      <c r="F102" s="180" t="n"/>
      <c r="G102" s="180" t="n"/>
      <c r="H102" s="168" t="n"/>
      <c r="I102" s="61"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A103" s="147" t="n"/>
      <c r="B103" s="147" t="n"/>
      <c r="C103" s="147" t="n"/>
      <c r="D103" s="180" t="n"/>
      <c r="E103" s="180" t="n"/>
      <c r="F103" s="180" t="n"/>
      <c r="G103" s="180" t="n"/>
      <c r="H103" s="168" t="n"/>
      <c r="I103" s="61"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A104" s="147" t="n"/>
      <c r="B104" s="147" t="n"/>
      <c r="C104" s="147" t="n"/>
      <c r="D104" s="180" t="n"/>
      <c r="E104" s="180" t="n"/>
      <c r="F104" s="180" t="n"/>
      <c r="G104" s="180" t="n"/>
      <c r="H104" s="168" t="n"/>
      <c r="I104" s="61"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A105" s="147" t="n"/>
      <c r="B105" s="147" t="n"/>
      <c r="C105" s="147" t="n"/>
      <c r="D105" s="180" t="n"/>
      <c r="E105" s="180" t="n"/>
      <c r="F105" s="180" t="n"/>
      <c r="G105" s="180" t="n"/>
      <c r="H105" s="168" t="n"/>
      <c r="I105" s="61"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A106" s="147" t="n"/>
      <c r="B106" s="147" t="n"/>
      <c r="C106" s="147" t="n"/>
      <c r="D106" s="180" t="n"/>
      <c r="E106" s="180" t="n"/>
      <c r="F106" s="180" t="n"/>
      <c r="G106" s="180" t="n"/>
      <c r="H106" s="168" t="n"/>
      <c r="I106" s="61"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A107" s="147" t="n"/>
      <c r="B107" s="147" t="n"/>
      <c r="C107" s="147" t="n"/>
      <c r="D107" s="180" t="n"/>
      <c r="E107" s="180" t="n"/>
      <c r="F107" s="180" t="n"/>
      <c r="G107" s="180" t="n"/>
      <c r="H107" s="168" t="n"/>
      <c r="I107" s="61"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A108" s="147" t="n"/>
      <c r="B108" s="147" t="n"/>
      <c r="C108" s="147" t="n"/>
      <c r="D108" s="180" t="n"/>
      <c r="E108" s="180" t="n"/>
      <c r="F108" s="180" t="n"/>
      <c r="G108" s="180" t="n"/>
      <c r="H108" s="168" t="n"/>
      <c r="I108" s="61"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A109" s="147" t="n"/>
      <c r="B109" s="147" t="n"/>
      <c r="C109" s="147" t="n"/>
      <c r="D109" s="180" t="n"/>
      <c r="E109" s="180" t="n"/>
      <c r="F109" s="180" t="n"/>
      <c r="G109" s="180" t="n"/>
      <c r="H109" s="168" t="n"/>
      <c r="I109" s="61"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A110" s="147" t="n"/>
      <c r="B110" s="147" t="n"/>
      <c r="C110" s="147" t="n"/>
      <c r="D110" s="180" t="n"/>
      <c r="E110" s="180" t="n"/>
      <c r="F110" s="180" t="n"/>
      <c r="G110" s="180" t="n"/>
      <c r="H110" s="168" t="n"/>
      <c r="I110" s="61"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A111" s="147" t="n"/>
      <c r="B111" s="147" t="n"/>
      <c r="C111" s="147" t="n"/>
      <c r="D111" s="180" t="n"/>
      <c r="E111" s="180" t="n"/>
      <c r="F111" s="180" t="n"/>
      <c r="G111" s="180" t="n"/>
      <c r="H111" s="168" t="n"/>
      <c r="I111" s="61"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A112" s="147" t="n"/>
      <c r="B112" s="147" t="n"/>
      <c r="C112" s="147" t="n"/>
      <c r="D112" s="180" t="n"/>
      <c r="E112" s="180" t="n"/>
      <c r="F112" s="180" t="n"/>
      <c r="G112" s="180" t="n"/>
      <c r="H112" s="168" t="n"/>
      <c r="I112" s="61"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A113" s="147" t="n"/>
      <c r="B113" s="147" t="n"/>
      <c r="C113" s="147" t="n"/>
      <c r="D113" s="180" t="n"/>
      <c r="E113" s="180" t="n"/>
      <c r="F113" s="180" t="n"/>
      <c r="G113" s="180" t="n"/>
      <c r="H113" s="168" t="n"/>
      <c r="I113" s="61"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A114" s="147" t="n"/>
      <c r="B114" s="147" t="n"/>
      <c r="C114" s="147" t="n"/>
      <c r="D114" s="180" t="n"/>
      <c r="E114" s="180" t="n"/>
      <c r="F114" s="180" t="n"/>
      <c r="G114" s="180" t="n"/>
      <c r="H114" s="168" t="n"/>
      <c r="I114" s="61"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A115" s="147" t="n"/>
      <c r="B115" s="147" t="n"/>
      <c r="C115" s="147" t="n"/>
      <c r="D115" s="180" t="n"/>
      <c r="E115" s="180" t="n"/>
      <c r="F115" s="180" t="n"/>
      <c r="G115" s="180" t="n"/>
      <c r="H115" s="168" t="n"/>
      <c r="I115" s="61"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A116" s="147" t="n"/>
      <c r="B116" s="147" t="n"/>
      <c r="C116" s="147" t="n"/>
      <c r="D116" s="180" t="n"/>
      <c r="E116" s="180" t="n"/>
      <c r="F116" s="180" t="n"/>
      <c r="G116" s="180" t="n"/>
      <c r="H116" s="168" t="n"/>
      <c r="I116" s="61"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A117" s="147" t="n"/>
      <c r="B117" s="147" t="n"/>
      <c r="C117" s="147" t="n"/>
      <c r="D117" s="180" t="n"/>
      <c r="E117" s="180" t="n"/>
      <c r="F117" s="180" t="n"/>
      <c r="G117" s="180" t="n"/>
      <c r="H117" s="168" t="n"/>
      <c r="I117" s="61"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A118" s="147" t="n"/>
      <c r="B118" s="147" t="n"/>
      <c r="C118" s="147" t="n"/>
      <c r="D118" s="180" t="n"/>
      <c r="E118" s="180" t="n"/>
      <c r="F118" s="180" t="n"/>
      <c r="G118" s="180" t="n"/>
      <c r="H118" s="168" t="n"/>
      <c r="I118" s="61"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A119" s="147" t="n"/>
      <c r="B119" s="147" t="n"/>
      <c r="C119" s="147" t="n"/>
      <c r="D119" s="180" t="n"/>
      <c r="E119" s="180" t="n"/>
      <c r="F119" s="180" t="n"/>
      <c r="G119" s="180" t="n"/>
      <c r="H119" s="168" t="n"/>
      <c r="I119" s="61"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A120" s="147" t="n"/>
      <c r="B120" s="147" t="n"/>
      <c r="C120" s="147" t="n"/>
      <c r="D120" s="180" t="n"/>
      <c r="E120" s="180" t="n"/>
      <c r="F120" s="180" t="n"/>
      <c r="G120" s="180" t="n"/>
      <c r="H120" s="168" t="n"/>
      <c r="I120" s="61"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A121" s="147" t="n"/>
      <c r="B121" s="147" t="n"/>
      <c r="C121" s="147" t="n"/>
      <c r="D121" s="180" t="n"/>
      <c r="E121" s="180" t="n"/>
      <c r="F121" s="180" t="n"/>
      <c r="G121" s="180" t="n"/>
      <c r="H121" s="168" t="n"/>
      <c r="I121" s="61"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A122" s="147" t="n"/>
      <c r="B122" s="147" t="n"/>
      <c r="C122" s="147" t="n"/>
      <c r="D122" s="180" t="n"/>
      <c r="E122" s="180" t="n"/>
      <c r="F122" s="180" t="n"/>
      <c r="G122" s="180" t="n"/>
      <c r="H122" s="168" t="n"/>
      <c r="I122" s="61"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A123" s="147" t="n"/>
      <c r="B123" s="147" t="n"/>
      <c r="C123" s="147" t="n"/>
      <c r="D123" s="180" t="n"/>
      <c r="E123" s="180" t="n"/>
      <c r="F123" s="180" t="n"/>
      <c r="G123" s="180" t="n"/>
      <c r="H123" s="168" t="n"/>
      <c r="I123" s="61"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A124" s="147" t="n"/>
      <c r="B124" s="147" t="n"/>
      <c r="C124" s="147" t="n"/>
      <c r="D124" s="180" t="n"/>
      <c r="E124" s="180" t="n"/>
      <c r="F124" s="180" t="n"/>
      <c r="G124" s="180" t="n"/>
      <c r="H124" s="168" t="n"/>
      <c r="I124" s="61"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A125" s="147" t="n"/>
      <c r="B125" s="147" t="n"/>
      <c r="C125" s="147" t="n"/>
      <c r="D125" s="180" t="n"/>
      <c r="E125" s="180" t="n"/>
      <c r="F125" s="180" t="n"/>
      <c r="G125" s="180" t="n"/>
      <c r="H125" s="168" t="n"/>
      <c r="I125" s="61"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A126" s="147" t="n"/>
      <c r="B126" s="147" t="n"/>
      <c r="C126" s="147" t="n"/>
      <c r="D126" s="180" t="n"/>
      <c r="E126" s="180" t="n"/>
      <c r="F126" s="180" t="n"/>
      <c r="G126" s="180" t="n"/>
      <c r="H126" s="168" t="n"/>
      <c r="I126" s="61"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A127" s="147" t="n"/>
      <c r="B127" s="147" t="n"/>
      <c r="C127" s="147" t="n"/>
      <c r="D127" s="180" t="n"/>
      <c r="E127" s="180" t="n"/>
      <c r="F127" s="180" t="n"/>
      <c r="G127" s="180" t="n"/>
      <c r="H127" s="168" t="n"/>
      <c r="I127" s="61"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A128" s="147" t="n"/>
      <c r="B128" s="147" t="n"/>
      <c r="C128" s="147" t="n"/>
      <c r="D128" s="180" t="n"/>
      <c r="E128" s="180" t="n"/>
      <c r="F128" s="180" t="n"/>
      <c r="G128" s="180" t="n"/>
      <c r="H128" s="168" t="n"/>
      <c r="I128" s="61"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A129" s="147" t="n"/>
      <c r="B129" s="147" t="n"/>
      <c r="C129" s="147" t="n"/>
      <c r="D129" s="180" t="n"/>
      <c r="E129" s="180" t="n"/>
      <c r="F129" s="180" t="n"/>
      <c r="G129" s="180" t="n"/>
      <c r="H129" s="168" t="n"/>
      <c r="I129" s="61"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A130" s="147" t="n"/>
      <c r="B130" s="147" t="n"/>
      <c r="C130" s="147" t="n"/>
      <c r="D130" s="180" t="n"/>
      <c r="E130" s="180" t="n"/>
      <c r="F130" s="180" t="n"/>
      <c r="G130" s="180" t="n"/>
      <c r="H130" s="168" t="n"/>
      <c r="I130" s="61"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A131" s="147" t="n"/>
      <c r="B131" s="147" t="n"/>
      <c r="C131" s="147" t="n"/>
      <c r="D131" s="180" t="n"/>
      <c r="E131" s="180" t="n"/>
      <c r="F131" s="180" t="n"/>
      <c r="G131" s="180" t="n"/>
      <c r="H131" s="168" t="n"/>
      <c r="I131" s="61"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A132" s="147" t="n"/>
      <c r="B132" s="147" t="n"/>
      <c r="C132" s="147" t="n"/>
      <c r="D132" s="180" t="n"/>
      <c r="E132" s="180" t="n"/>
      <c r="F132" s="180" t="n"/>
      <c r="G132" s="180" t="n"/>
      <c r="H132" s="168" t="n"/>
      <c r="I132" s="61"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A133" s="147" t="n"/>
      <c r="B133" s="147" t="n"/>
      <c r="C133" s="147" t="n"/>
      <c r="D133" s="180" t="n"/>
      <c r="E133" s="180" t="n"/>
      <c r="F133" s="180" t="n"/>
      <c r="G133" s="180" t="n"/>
      <c r="H133" s="168" t="n"/>
      <c r="I133" s="61"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A134" s="147" t="n"/>
      <c r="B134" s="147" t="n"/>
      <c r="C134" s="147" t="n"/>
      <c r="D134" s="180" t="n"/>
      <c r="E134" s="180" t="n"/>
      <c r="F134" s="180" t="n"/>
      <c r="G134" s="180" t="n"/>
      <c r="H134" s="168" t="n"/>
      <c r="I134" s="61"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A135" s="147" t="n"/>
      <c r="B135" s="147" t="n"/>
      <c r="C135" s="147" t="n"/>
      <c r="D135" s="180" t="n"/>
      <c r="E135" s="180" t="n"/>
      <c r="F135" s="180" t="n"/>
      <c r="G135" s="180" t="n"/>
      <c r="H135" s="168" t="n"/>
      <c r="I135" s="61"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A136" s="147" t="n"/>
      <c r="B136" s="147" t="n"/>
      <c r="C136" s="147" t="n"/>
      <c r="D136" s="180" t="n"/>
      <c r="E136" s="180" t="n"/>
      <c r="F136" s="180" t="n"/>
      <c r="G136" s="180" t="n"/>
      <c r="H136" s="168" t="n"/>
      <c r="I136" s="61"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A137" s="147" t="n"/>
      <c r="B137" s="147" t="n"/>
      <c r="C137" s="147" t="n"/>
      <c r="D137" s="180" t="n"/>
      <c r="E137" s="180" t="n"/>
      <c r="F137" s="180" t="n"/>
      <c r="G137" s="180" t="n"/>
      <c r="H137" s="168" t="n"/>
      <c r="I137" s="61"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A138" s="147" t="n"/>
      <c r="B138" s="147" t="n"/>
      <c r="C138" s="147" t="n"/>
      <c r="D138" s="180" t="n"/>
      <c r="E138" s="180" t="n"/>
      <c r="F138" s="180" t="n"/>
      <c r="G138" s="180" t="n"/>
      <c r="H138" s="168" t="n"/>
      <c r="I138" s="61"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A139" s="147" t="n"/>
      <c r="B139" s="147" t="n"/>
      <c r="C139" s="147" t="n"/>
      <c r="D139" s="180" t="n"/>
      <c r="E139" s="180" t="n"/>
      <c r="F139" s="180" t="n"/>
      <c r="G139" s="180" t="n"/>
      <c r="H139" s="168" t="n"/>
      <c r="I139" s="61"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A140" s="147" t="n"/>
      <c r="B140" s="147" t="n"/>
      <c r="C140" s="147" t="n"/>
      <c r="D140" s="180" t="n"/>
      <c r="E140" s="180" t="n"/>
      <c r="F140" s="180" t="n"/>
      <c r="G140" s="180" t="n"/>
      <c r="H140" s="168" t="n"/>
      <c r="I140" s="61"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A141" s="147" t="n"/>
      <c r="B141" s="147" t="n"/>
      <c r="C141" s="147" t="n"/>
      <c r="D141" s="180" t="n"/>
      <c r="E141" s="180" t="n"/>
      <c r="F141" s="180" t="n"/>
      <c r="G141" s="180" t="n"/>
      <c r="H141" s="168" t="n"/>
      <c r="I141" s="61"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A142" s="147" t="n"/>
      <c r="B142" s="147" t="n"/>
      <c r="C142" s="147" t="n"/>
      <c r="D142" s="180" t="n"/>
      <c r="E142" s="180" t="n"/>
      <c r="F142" s="180" t="n"/>
      <c r="G142" s="180" t="n"/>
      <c r="H142" s="168" t="n"/>
      <c r="I142" s="61"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A143" s="147" t="n"/>
      <c r="B143" s="147" t="n"/>
      <c r="C143" s="147" t="n"/>
      <c r="D143" s="180" t="n"/>
      <c r="E143" s="180" t="n"/>
      <c r="F143" s="180" t="n"/>
      <c r="G143" s="180" t="n"/>
      <c r="H143" s="168" t="n"/>
      <c r="I143" s="61"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A144" s="147" t="n"/>
      <c r="B144" s="147" t="n"/>
      <c r="C144" s="147" t="n"/>
      <c r="D144" s="180" t="n"/>
      <c r="E144" s="180" t="n"/>
      <c r="F144" s="180" t="n"/>
      <c r="G144" s="180" t="n"/>
      <c r="H144" s="168" t="n"/>
      <c r="I144" s="61"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A145" s="147" t="n"/>
      <c r="B145" s="147" t="n"/>
      <c r="C145" s="147" t="n"/>
      <c r="D145" s="180" t="n"/>
      <c r="E145" s="180" t="n"/>
      <c r="F145" s="180" t="n"/>
      <c r="G145" s="180" t="n"/>
      <c r="H145" s="168" t="n"/>
      <c r="I145" s="61"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A146" s="147" t="n"/>
      <c r="B146" s="147" t="n"/>
      <c r="C146" s="147" t="n"/>
      <c r="D146" s="180" t="n"/>
      <c r="E146" s="180" t="n"/>
      <c r="F146" s="180" t="n"/>
      <c r="G146" s="180" t="n"/>
      <c r="H146" s="168" t="n"/>
      <c r="I146" s="61"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A147" s="147" t="n"/>
      <c r="B147" s="147" t="n"/>
      <c r="C147" s="147" t="n"/>
      <c r="D147" s="180" t="n"/>
      <c r="E147" s="180" t="n"/>
      <c r="F147" s="180" t="n"/>
      <c r="G147" s="180" t="n"/>
      <c r="H147" s="168" t="n"/>
      <c r="I147" s="61"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A148" s="147" t="n"/>
      <c r="B148" s="147" t="n"/>
      <c r="C148" s="147" t="n"/>
      <c r="D148" s="180" t="n"/>
      <c r="E148" s="180" t="n"/>
      <c r="F148" s="180" t="n"/>
      <c r="G148" s="180" t="n"/>
      <c r="H148" s="168" t="n"/>
      <c r="I148" s="61"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A149" s="147" t="n"/>
      <c r="B149" s="147" t="n"/>
      <c r="C149" s="147" t="n"/>
      <c r="D149" s="180" t="n"/>
      <c r="E149" s="180" t="n"/>
      <c r="F149" s="180" t="n"/>
      <c r="G149" s="180" t="n"/>
      <c r="H149" s="168" t="n"/>
      <c r="I149" s="61"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A150" s="147" t="n"/>
      <c r="B150" s="147" t="n"/>
      <c r="C150" s="147" t="n"/>
      <c r="D150" s="180" t="n"/>
      <c r="E150" s="180" t="n"/>
      <c r="F150" s="180" t="n"/>
      <c r="G150" s="180" t="n"/>
      <c r="H150" s="168" t="n"/>
      <c r="I150" s="61"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A151" s="147" t="n"/>
      <c r="B151" s="147" t="n"/>
      <c r="C151" s="147" t="n"/>
      <c r="D151" s="180" t="n"/>
      <c r="E151" s="180" t="n"/>
      <c r="F151" s="180" t="n"/>
      <c r="G151" s="180" t="n"/>
      <c r="H151" s="168" t="n"/>
      <c r="I151" s="61"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A152" s="147" t="n"/>
      <c r="B152" s="147" t="n"/>
      <c r="C152" s="147" t="n"/>
      <c r="D152" s="180" t="n"/>
      <c r="E152" s="180" t="n"/>
      <c r="F152" s="180" t="n"/>
      <c r="G152" s="180" t="n"/>
      <c r="H152" s="168" t="n"/>
      <c r="I152" s="61"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A153" s="147" t="n"/>
      <c r="B153" s="147" t="n"/>
      <c r="C153" s="147" t="n"/>
      <c r="D153" s="180" t="n"/>
      <c r="E153" s="180" t="n"/>
      <c r="F153" s="180" t="n"/>
      <c r="G153" s="180" t="n"/>
      <c r="H153" s="168" t="n"/>
      <c r="I153" s="61"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A154" s="147" t="n"/>
      <c r="B154" s="147" t="n"/>
      <c r="C154" s="147" t="n"/>
      <c r="D154" s="180" t="n"/>
      <c r="E154" s="180" t="n"/>
      <c r="F154" s="180" t="n"/>
      <c r="G154" s="180" t="n"/>
      <c r="H154" s="168" t="n"/>
      <c r="I154" s="61"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A155" s="147" t="n"/>
      <c r="B155" s="147" t="n"/>
      <c r="C155" s="147" t="n"/>
      <c r="D155" s="180" t="n"/>
      <c r="E155" s="180" t="n"/>
      <c r="F155" s="180" t="n"/>
      <c r="G155" s="180" t="n"/>
      <c r="H155" s="168" t="n"/>
      <c r="I155" s="61"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A156" s="147" t="n"/>
      <c r="B156" s="147" t="n"/>
      <c r="C156" s="147" t="n"/>
      <c r="D156" s="180" t="n"/>
      <c r="E156" s="180" t="n"/>
      <c r="F156" s="180" t="n"/>
      <c r="G156" s="180" t="n"/>
      <c r="H156" s="168" t="n"/>
      <c r="I156" s="61"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A157" s="147" t="n"/>
      <c r="B157" s="147" t="n"/>
      <c r="C157" s="147" t="n"/>
      <c r="D157" s="180" t="n"/>
      <c r="E157" s="180" t="n"/>
      <c r="F157" s="180" t="n"/>
      <c r="G157" s="180" t="n"/>
      <c r="H157" s="168" t="n"/>
      <c r="I157" s="61"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A158" s="147" t="n"/>
      <c r="B158" s="147" t="n"/>
      <c r="C158" s="147" t="n"/>
      <c r="D158" s="180" t="n"/>
      <c r="E158" s="180" t="n"/>
      <c r="F158" s="180" t="n"/>
      <c r="G158" s="180" t="n"/>
      <c r="H158" s="168" t="n"/>
      <c r="I158" s="61"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A159" s="147" t="n"/>
      <c r="B159" s="147" t="n"/>
      <c r="C159" s="147" t="n"/>
      <c r="D159" s="180" t="n"/>
      <c r="E159" s="180" t="n"/>
      <c r="F159" s="180" t="n"/>
      <c r="G159" s="180" t="n"/>
      <c r="H159" s="168" t="n"/>
      <c r="I159" s="61"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A160" s="147" t="n"/>
      <c r="B160" s="147" t="n"/>
      <c r="C160" s="147" t="n"/>
      <c r="D160" s="180" t="n"/>
      <c r="E160" s="180" t="n"/>
      <c r="F160" s="180" t="n"/>
      <c r="G160" s="180" t="n"/>
      <c r="H160" s="168" t="n"/>
      <c r="I160" s="61"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A161" s="147" t="n"/>
      <c r="B161" s="147" t="n"/>
      <c r="C161" s="147" t="n"/>
      <c r="D161" s="180" t="n"/>
      <c r="E161" s="180" t="n"/>
      <c r="F161" s="180" t="n"/>
      <c r="G161" s="180" t="n"/>
      <c r="H161" s="168" t="n"/>
      <c r="I161" s="61"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A162" s="147" t="n"/>
      <c r="B162" s="147" t="n"/>
      <c r="C162" s="147" t="n"/>
      <c r="D162" s="180" t="n"/>
      <c r="E162" s="180" t="n"/>
      <c r="F162" s="180" t="n"/>
      <c r="G162" s="180" t="n"/>
      <c r="H162" s="168" t="n"/>
      <c r="I162" s="61"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A163" s="147" t="n"/>
      <c r="B163" s="147" t="n"/>
      <c r="C163" s="147" t="n"/>
      <c r="D163" s="180" t="n"/>
      <c r="E163" s="180" t="n"/>
      <c r="F163" s="180" t="n"/>
      <c r="G163" s="180" t="n"/>
      <c r="H163" s="168" t="n"/>
      <c r="I163" s="61"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A164" s="147" t="n"/>
      <c r="B164" s="147" t="n"/>
      <c r="C164" s="147" t="n"/>
      <c r="D164" s="180" t="n"/>
      <c r="E164" s="180" t="n"/>
      <c r="F164" s="180" t="n"/>
      <c r="G164" s="180" t="n"/>
      <c r="H164" s="168" t="n"/>
      <c r="I164" s="61"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A165" s="147" t="n"/>
      <c r="B165" s="147" t="n"/>
      <c r="C165" s="147" t="n"/>
      <c r="D165" s="180" t="n"/>
      <c r="E165" s="180" t="n"/>
      <c r="F165" s="180" t="n"/>
      <c r="G165" s="180" t="n"/>
      <c r="H165" s="168" t="n"/>
      <c r="I165" s="61"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A166" s="147" t="n"/>
      <c r="B166" s="147" t="n"/>
      <c r="C166" s="147" t="n"/>
      <c r="D166" s="180" t="n"/>
      <c r="E166" s="180" t="n"/>
      <c r="F166" s="180" t="n"/>
      <c r="G166" s="180" t="n"/>
      <c r="H166" s="168" t="n"/>
      <c r="I166" s="61"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A167" s="147" t="n"/>
      <c r="B167" s="147" t="n"/>
      <c r="C167" s="147" t="n"/>
      <c r="D167" s="180" t="n"/>
      <c r="E167" s="180" t="n"/>
      <c r="F167" s="180" t="n"/>
      <c r="G167" s="180" t="n"/>
      <c r="H167" s="168" t="n"/>
      <c r="I167" s="61"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A168" s="147" t="n"/>
      <c r="B168" s="147" t="n"/>
      <c r="C168" s="147" t="n"/>
      <c r="D168" s="180" t="n"/>
      <c r="E168" s="180" t="n"/>
      <c r="F168" s="180" t="n"/>
      <c r="G168" s="180" t="n"/>
      <c r="H168" s="168" t="n"/>
      <c r="I168" s="61"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A169" s="147" t="n"/>
      <c r="B169" s="147" t="n"/>
      <c r="C169" s="147" t="n"/>
      <c r="D169" s="180" t="n"/>
      <c r="E169" s="180" t="n"/>
      <c r="F169" s="180" t="n"/>
      <c r="G169" s="180" t="n"/>
      <c r="H169" s="168" t="n"/>
      <c r="I169" s="61"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A170" s="147" t="n"/>
      <c r="B170" s="147" t="n"/>
      <c r="C170" s="147" t="n"/>
      <c r="D170" s="180" t="n"/>
      <c r="E170" s="180" t="n"/>
      <c r="F170" s="180" t="n"/>
      <c r="G170" s="180" t="n"/>
      <c r="H170" s="168" t="n"/>
      <c r="I170" s="61"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A171" s="147" t="n"/>
      <c r="B171" s="147" t="n"/>
      <c r="C171" s="147" t="n"/>
      <c r="D171" s="180" t="n"/>
      <c r="E171" s="180" t="n"/>
      <c r="F171" s="180" t="n"/>
      <c r="G171" s="180" t="n"/>
      <c r="H171" s="168" t="n"/>
      <c r="I171" s="61"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A172" s="147" t="n"/>
      <c r="B172" s="147" t="n"/>
      <c r="C172" s="147" t="n"/>
      <c r="D172" s="180" t="n"/>
      <c r="E172" s="180" t="n"/>
      <c r="F172" s="180" t="n"/>
      <c r="G172" s="180" t="n"/>
      <c r="H172" s="168" t="n"/>
      <c r="I172" s="61"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A173" s="147" t="n"/>
      <c r="B173" s="147" t="n"/>
      <c r="C173" s="147" t="n"/>
      <c r="D173" s="180" t="n"/>
      <c r="E173" s="180" t="n"/>
      <c r="F173" s="180" t="n"/>
      <c r="G173" s="180" t="n"/>
      <c r="H173" s="168" t="n"/>
      <c r="I173" s="61"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A174" s="147" t="n"/>
      <c r="B174" s="147" t="n"/>
      <c r="C174" s="147" t="n"/>
      <c r="D174" s="180" t="n"/>
      <c r="E174" s="180" t="n"/>
      <c r="F174" s="180" t="n"/>
      <c r="G174" s="180" t="n"/>
      <c r="H174" s="168" t="n"/>
      <c r="I174" s="61"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A175" s="147" t="n"/>
      <c r="B175" s="147" t="n"/>
      <c r="C175" s="147" t="n"/>
      <c r="D175" s="180" t="n"/>
      <c r="E175" s="180" t="n"/>
      <c r="F175" s="180" t="n"/>
      <c r="G175" s="180" t="n"/>
      <c r="H175" s="168" t="n"/>
      <c r="I175" s="61"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A176" s="147" t="n"/>
      <c r="B176" s="147" t="n"/>
      <c r="C176" s="147" t="n"/>
      <c r="D176" s="180" t="n"/>
      <c r="E176" s="180" t="n"/>
      <c r="F176" s="180" t="n"/>
      <c r="G176" s="180" t="n"/>
      <c r="H176" s="168" t="n"/>
      <c r="I176" s="61"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A177" s="147" t="n"/>
      <c r="B177" s="147" t="n"/>
      <c r="C177" s="147" t="n"/>
      <c r="D177" s="180" t="n"/>
      <c r="E177" s="180" t="n"/>
      <c r="F177" s="180" t="n"/>
      <c r="G177" s="180" t="n"/>
      <c r="H177" s="168" t="n"/>
      <c r="I177" s="61"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A178" s="147" t="n"/>
      <c r="B178" s="147" t="n"/>
      <c r="C178" s="147" t="n"/>
      <c r="D178" s="180" t="n"/>
      <c r="E178" s="180" t="n"/>
      <c r="F178" s="180" t="n"/>
      <c r="G178" s="180" t="n"/>
      <c r="H178" s="168" t="n"/>
      <c r="I178" s="61"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A179" s="147" t="n"/>
      <c r="B179" s="147" t="n"/>
      <c r="C179" s="147" t="n"/>
      <c r="D179" s="180" t="n"/>
      <c r="E179" s="180" t="n"/>
      <c r="F179" s="180" t="n"/>
      <c r="G179" s="180" t="n"/>
      <c r="H179" s="168" t="n"/>
      <c r="I179" s="61"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A180" s="147" t="n"/>
      <c r="B180" s="147" t="n"/>
      <c r="C180" s="147" t="n"/>
      <c r="D180" s="180" t="n"/>
      <c r="E180" s="180" t="n"/>
      <c r="F180" s="180" t="n"/>
      <c r="G180" s="180" t="n"/>
      <c r="H180" s="168" t="n"/>
      <c r="I180" s="61"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A181" s="147" t="n"/>
      <c r="B181" s="147" t="n"/>
      <c r="C181" s="147" t="n"/>
      <c r="D181" s="180" t="n"/>
      <c r="E181" s="180" t="n"/>
      <c r="F181" s="180" t="n"/>
      <c r="G181" s="180" t="n"/>
      <c r="H181" s="168" t="n"/>
      <c r="I181" s="61"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A182" s="147" t="n"/>
      <c r="B182" s="147" t="n"/>
      <c r="C182" s="147" t="n"/>
      <c r="D182" s="180" t="n"/>
      <c r="E182" s="180" t="n"/>
      <c r="F182" s="180" t="n"/>
      <c r="G182" s="180" t="n"/>
      <c r="H182" s="168" t="n"/>
      <c r="I182" s="61"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A183" s="147" t="n"/>
      <c r="B183" s="147" t="n"/>
      <c r="C183" s="147" t="n"/>
      <c r="D183" s="180" t="n"/>
      <c r="E183" s="180" t="n"/>
      <c r="F183" s="180" t="n"/>
      <c r="G183" s="180" t="n"/>
      <c r="H183" s="168" t="n"/>
      <c r="I183" s="61"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A184" s="147" t="n"/>
      <c r="B184" s="147" t="n"/>
      <c r="C184" s="147" t="n"/>
      <c r="D184" s="180" t="n"/>
      <c r="E184" s="180" t="n"/>
      <c r="F184" s="180" t="n"/>
      <c r="G184" s="180" t="n"/>
      <c r="H184" s="168" t="n"/>
      <c r="I184" s="61"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A185" s="147" t="n"/>
      <c r="B185" s="147" t="n"/>
      <c r="C185" s="147" t="n"/>
      <c r="D185" s="180" t="n"/>
      <c r="E185" s="180" t="n"/>
      <c r="F185" s="180" t="n"/>
      <c r="G185" s="180" t="n"/>
      <c r="H185" s="168" t="n"/>
      <c r="I185" s="61"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A186" s="147" t="n"/>
      <c r="B186" s="147" t="n"/>
      <c r="C186" s="147" t="n"/>
      <c r="D186" s="180" t="n"/>
      <c r="E186" s="180" t="n"/>
      <c r="F186" s="180" t="n"/>
      <c r="G186" s="180" t="n"/>
      <c r="H186" s="168" t="n"/>
      <c r="I186" s="61"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A187" s="147" t="n"/>
      <c r="B187" s="147" t="n"/>
      <c r="C187" s="147" t="n"/>
      <c r="D187" s="180" t="n"/>
      <c r="E187" s="180" t="n"/>
      <c r="F187" s="180" t="n"/>
      <c r="G187" s="180" t="n"/>
      <c r="H187" s="168" t="n"/>
      <c r="I187" s="61"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A188" s="147" t="n"/>
      <c r="B188" s="147" t="n"/>
      <c r="C188" s="147" t="n"/>
      <c r="D188" s="180" t="n"/>
      <c r="E188" s="180" t="n"/>
      <c r="F188" s="180" t="n"/>
      <c r="G188" s="180" t="n"/>
      <c r="H188" s="168" t="n"/>
      <c r="I188" s="61"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A189" s="147" t="n"/>
      <c r="B189" s="147" t="n"/>
      <c r="C189" s="147" t="n"/>
      <c r="D189" s="180" t="n"/>
      <c r="E189" s="180" t="n"/>
      <c r="F189" s="180" t="n"/>
      <c r="G189" s="180" t="n"/>
      <c r="H189" s="168" t="n"/>
      <c r="I189" s="61"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A190" s="147" t="n"/>
      <c r="B190" s="147" t="n"/>
      <c r="C190" s="147" t="n"/>
      <c r="D190" s="180" t="n"/>
      <c r="E190" s="180" t="n"/>
      <c r="F190" s="180" t="n"/>
      <c r="G190" s="180" t="n"/>
      <c r="H190" s="168" t="n"/>
      <c r="I190" s="61"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A191" s="147" t="n"/>
      <c r="B191" s="147" t="n"/>
      <c r="C191" s="147" t="n"/>
      <c r="D191" s="180" t="n"/>
      <c r="E191" s="180" t="n"/>
      <c r="F191" s="180" t="n"/>
      <c r="G191" s="180" t="n"/>
      <c r="H191" s="168" t="n"/>
      <c r="I191" s="61"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A192" s="147" t="n"/>
      <c r="B192" s="147" t="n"/>
      <c r="C192" s="147" t="n"/>
      <c r="D192" s="180" t="n"/>
      <c r="E192" s="180" t="n"/>
      <c r="F192" s="180" t="n"/>
      <c r="G192" s="180" t="n"/>
      <c r="H192" s="168" t="n"/>
      <c r="I192" s="61"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A193" s="147" t="n"/>
      <c r="B193" s="147" t="n"/>
      <c r="C193" s="147" t="n"/>
      <c r="D193" s="180" t="n"/>
      <c r="E193" s="180" t="n"/>
      <c r="F193" s="180" t="n"/>
      <c r="G193" s="180" t="n"/>
      <c r="H193" s="168" t="n"/>
      <c r="I193" s="61"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A194" s="147" t="n"/>
      <c r="B194" s="147" t="n"/>
      <c r="C194" s="147" t="n"/>
      <c r="D194" s="180" t="n"/>
      <c r="E194" s="180" t="n"/>
      <c r="F194" s="180" t="n"/>
      <c r="G194" s="180" t="n"/>
      <c r="H194" s="168" t="n"/>
      <c r="I194" s="61"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A195" s="147" t="n"/>
      <c r="B195" s="147" t="n"/>
      <c r="C195" s="147" t="n"/>
      <c r="D195" s="180" t="n"/>
      <c r="E195" s="180" t="n"/>
      <c r="F195" s="180" t="n"/>
      <c r="G195" s="180" t="n"/>
      <c r="H195" s="168" t="n"/>
      <c r="I195" s="61"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A196" s="147" t="n"/>
      <c r="B196" s="147" t="n"/>
      <c r="C196" s="147" t="n"/>
      <c r="D196" s="180" t="n"/>
      <c r="E196" s="180" t="n"/>
      <c r="F196" s="180" t="n"/>
      <c r="G196" s="180" t="n"/>
      <c r="H196" s="168" t="n"/>
      <c r="I196" s="61"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A197" s="147" t="n"/>
      <c r="B197" s="147" t="n"/>
      <c r="C197" s="147" t="n"/>
      <c r="D197" s="180" t="n"/>
      <c r="E197" s="180" t="n"/>
      <c r="F197" s="180" t="n"/>
      <c r="G197" s="180" t="n"/>
      <c r="H197" s="168" t="n"/>
      <c r="I197" s="61"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A198" s="147" t="n"/>
      <c r="B198" s="147" t="n"/>
      <c r="C198" s="147" t="n"/>
      <c r="D198" s="180" t="n"/>
      <c r="E198" s="180" t="n"/>
      <c r="F198" s="180" t="n"/>
      <c r="G198" s="180" t="n"/>
      <c r="H198" s="168" t="n"/>
      <c r="I198" s="61"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A199" s="147" t="n"/>
      <c r="B199" s="147" t="n"/>
      <c r="C199" s="147" t="n"/>
      <c r="D199" s="180" t="n"/>
      <c r="E199" s="180" t="n"/>
      <c r="F199" s="180" t="n"/>
      <c r="G199" s="180" t="n"/>
      <c r="H199" s="168" t="n"/>
      <c r="I199" s="61"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A200" s="147" t="n"/>
      <c r="B200" s="147" t="n"/>
      <c r="C200" s="147" t="n"/>
      <c r="D200" s="180" t="n"/>
      <c r="E200" s="180" t="n"/>
      <c r="F200" s="180" t="n"/>
      <c r="G200" s="180" t="n"/>
      <c r="H200" s="168" t="n"/>
      <c r="I200" s="61"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A201" s="147" t="n"/>
      <c r="B201" s="147" t="n"/>
      <c r="C201" s="147" t="n"/>
      <c r="D201" s="180" t="n"/>
      <c r="E201" s="180" t="n"/>
      <c r="F201" s="180" t="n"/>
      <c r="G201" s="180" t="n"/>
      <c r="H201" s="168" t="n"/>
      <c r="I201" s="61"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A202" s="147" t="n"/>
      <c r="B202" s="147" t="n"/>
      <c r="C202" s="147" t="n"/>
      <c r="D202" s="180" t="n"/>
      <c r="E202" s="180" t="n"/>
      <c r="F202" s="180" t="n"/>
      <c r="G202" s="180" t="n"/>
      <c r="H202" s="168" t="n"/>
      <c r="I202" s="61"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A203" s="147" t="n"/>
      <c r="B203" s="147" t="n"/>
      <c r="C203" s="147" t="n"/>
      <c r="D203" s="180" t="n"/>
      <c r="E203" s="180" t="n"/>
      <c r="F203" s="180" t="n"/>
      <c r="G203" s="180" t="n"/>
      <c r="H203" s="168" t="n"/>
      <c r="I203" s="61"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A204" s="147" t="n"/>
      <c r="B204" s="147" t="n"/>
      <c r="C204" s="147" t="n"/>
      <c r="D204" s="180" t="n"/>
      <c r="E204" s="180" t="n"/>
      <c r="F204" s="180" t="n"/>
      <c r="G204" s="180" t="n"/>
      <c r="H204" s="168" t="n"/>
      <c r="I204" s="61"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A205" s="147" t="n"/>
      <c r="B205" s="147" t="n"/>
      <c r="C205" s="147" t="n"/>
      <c r="D205" s="180" t="n"/>
      <c r="E205" s="180" t="n"/>
      <c r="F205" s="180" t="n"/>
      <c r="G205" s="180" t="n"/>
      <c r="H205" s="168" t="n"/>
      <c r="I205" s="61"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A206" s="147" t="n"/>
      <c r="B206" s="147" t="n"/>
      <c r="C206" s="147" t="n"/>
      <c r="D206" s="180" t="n"/>
      <c r="E206" s="180" t="n"/>
      <c r="F206" s="180" t="n"/>
      <c r="G206" s="180" t="n"/>
      <c r="H206" s="168" t="n"/>
      <c r="I206" s="61"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A207" s="147" t="n"/>
      <c r="B207" s="147" t="n"/>
      <c r="C207" s="147" t="n"/>
      <c r="D207" s="180" t="n"/>
      <c r="E207" s="180" t="n"/>
      <c r="F207" s="180" t="n"/>
      <c r="G207" s="180" t="n"/>
      <c r="H207" s="168" t="n"/>
      <c r="I207" s="61"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A208" s="147" t="n"/>
      <c r="B208" s="147" t="n"/>
      <c r="C208" s="147" t="n"/>
      <c r="D208" s="180" t="n"/>
      <c r="E208" s="180" t="n"/>
      <c r="F208" s="180" t="n"/>
      <c r="G208" s="180" t="n"/>
      <c r="H208" s="168" t="n"/>
      <c r="I208" s="61"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A209" s="147" t="n"/>
      <c r="B209" s="147" t="n"/>
      <c r="C209" s="147" t="n"/>
      <c r="D209" s="180" t="n"/>
      <c r="E209" s="180" t="n"/>
      <c r="F209" s="180" t="n"/>
      <c r="G209" s="180" t="n"/>
      <c r="H209" s="168" t="n"/>
      <c r="I209" s="61"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A210" s="147" t="n"/>
      <c r="B210" s="147" t="n"/>
      <c r="C210" s="147" t="n"/>
      <c r="D210" s="180" t="n"/>
      <c r="E210" s="180" t="n"/>
      <c r="F210" s="180" t="n"/>
      <c r="G210" s="180" t="n"/>
      <c r="H210" s="168" t="n"/>
      <c r="I210" s="61"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A211" s="147" t="n"/>
      <c r="B211" s="147" t="n"/>
      <c r="C211" s="147" t="n"/>
      <c r="D211" s="180" t="n"/>
      <c r="E211" s="180" t="n"/>
      <c r="F211" s="180" t="n"/>
      <c r="G211" s="180" t="n"/>
      <c r="H211" s="168" t="n"/>
      <c r="I211" s="61"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A212" s="147" t="n"/>
      <c r="B212" s="147" t="n"/>
      <c r="C212" s="147" t="n"/>
      <c r="D212" s="180" t="n"/>
      <c r="E212" s="180" t="n"/>
      <c r="F212" s="180" t="n"/>
      <c r="G212" s="180" t="n"/>
      <c r="H212" s="168" t="n"/>
      <c r="I212" s="61"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A213" s="147" t="n"/>
      <c r="B213" s="147" t="n"/>
      <c r="C213" s="147" t="n"/>
      <c r="D213" s="180" t="n"/>
      <c r="E213" s="180" t="n"/>
      <c r="F213" s="180" t="n"/>
      <c r="G213" s="180" t="n"/>
      <c r="H213" s="168" t="n"/>
      <c r="I213" s="61"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A214" s="147" t="n"/>
      <c r="B214" s="147" t="n"/>
      <c r="C214" s="147" t="n"/>
      <c r="D214" s="180" t="n"/>
      <c r="E214" s="180" t="n"/>
      <c r="F214" s="180" t="n"/>
      <c r="G214" s="180" t="n"/>
      <c r="H214" s="168" t="n"/>
      <c r="I214" s="61"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A215" s="147" t="n"/>
      <c r="B215" s="147" t="n"/>
      <c r="C215" s="147" t="n"/>
      <c r="D215" s="180" t="n"/>
      <c r="E215" s="180" t="n"/>
      <c r="F215" s="180" t="n"/>
      <c r="G215" s="180" t="n"/>
      <c r="H215" s="168" t="n"/>
      <c r="I215" s="61"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A216" s="147" t="n"/>
      <c r="B216" s="147" t="n"/>
      <c r="C216" s="147" t="n"/>
      <c r="D216" s="180" t="n"/>
      <c r="E216" s="180" t="n"/>
      <c r="F216" s="180" t="n"/>
      <c r="G216" s="180" t="n"/>
      <c r="H216" s="168" t="n"/>
      <c r="I216" s="61"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A217" s="147" t="n"/>
      <c r="B217" s="147" t="n"/>
      <c r="C217" s="147" t="n"/>
      <c r="D217" s="180" t="n"/>
      <c r="E217" s="180" t="n"/>
      <c r="F217" s="180" t="n"/>
      <c r="G217" s="180" t="n"/>
      <c r="H217" s="168" t="n"/>
      <c r="I217" s="61"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A218" s="147" t="n"/>
      <c r="B218" s="147" t="n"/>
      <c r="C218" s="147" t="n"/>
      <c r="D218" s="180" t="n"/>
      <c r="E218" s="180" t="n"/>
      <c r="F218" s="180" t="n"/>
      <c r="G218" s="180" t="n"/>
      <c r="H218" s="168" t="n"/>
      <c r="I218" s="61"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A219" s="147" t="n"/>
      <c r="B219" s="147" t="n"/>
      <c r="C219" s="147" t="n"/>
      <c r="D219" s="180" t="n"/>
      <c r="E219" s="180" t="n"/>
      <c r="F219" s="180" t="n"/>
      <c r="G219" s="180" t="n"/>
      <c r="H219" s="168" t="n"/>
      <c r="I219" s="61"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A220" s="147" t="n"/>
      <c r="B220" s="147" t="n"/>
      <c r="C220" s="147" t="n"/>
      <c r="D220" s="180" t="n"/>
      <c r="E220" s="180" t="n"/>
      <c r="F220" s="180" t="n"/>
      <c r="G220" s="180" t="n"/>
      <c r="H220" s="168" t="n"/>
      <c r="I220" s="61"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A221" s="147" t="n"/>
      <c r="B221" s="147" t="n"/>
      <c r="C221" s="147" t="n"/>
      <c r="D221" s="180" t="n"/>
      <c r="E221" s="180" t="n"/>
      <c r="F221" s="180" t="n"/>
      <c r="G221" s="180" t="n"/>
      <c r="H221" s="168" t="n"/>
      <c r="I221" s="61"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A222" s="147" t="n"/>
      <c r="B222" s="147" t="n"/>
      <c r="C222" s="147" t="n"/>
      <c r="D222" s="180" t="n"/>
      <c r="E222" s="180" t="n"/>
      <c r="F222" s="180" t="n"/>
      <c r="G222" s="180" t="n"/>
      <c r="H222" s="168" t="n"/>
      <c r="I222" s="61"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A223" s="147" t="n"/>
      <c r="B223" s="147" t="n"/>
      <c r="C223" s="147" t="n"/>
      <c r="D223" s="180" t="n"/>
      <c r="E223" s="180" t="n"/>
      <c r="F223" s="180" t="n"/>
      <c r="G223" s="180" t="n"/>
      <c r="H223" s="168" t="n"/>
      <c r="I223" s="61"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A224" s="147" t="n"/>
      <c r="B224" s="147" t="n"/>
      <c r="C224" s="147" t="n"/>
      <c r="D224" s="180" t="n"/>
      <c r="E224" s="180" t="n"/>
      <c r="F224" s="180" t="n"/>
      <c r="G224" s="180" t="n"/>
      <c r="H224" s="168" t="n"/>
      <c r="I224" s="61"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A225" s="147" t="n"/>
      <c r="B225" s="147" t="n"/>
      <c r="C225" s="147" t="n"/>
      <c r="D225" s="180" t="n"/>
      <c r="E225" s="180" t="n"/>
      <c r="F225" s="180" t="n"/>
      <c r="G225" s="180" t="n"/>
      <c r="H225" s="168" t="n"/>
      <c r="I225" s="61"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A226" s="147" t="n"/>
      <c r="B226" s="147" t="n"/>
      <c r="C226" s="147" t="n"/>
      <c r="D226" s="180" t="n"/>
      <c r="E226" s="180" t="n"/>
      <c r="F226" s="180" t="n"/>
      <c r="G226" s="180" t="n"/>
      <c r="H226" s="168" t="n"/>
      <c r="I226" s="61"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A227" s="147" t="n"/>
      <c r="B227" s="147" t="n"/>
      <c r="C227" s="147" t="n"/>
      <c r="D227" s="180" t="n"/>
      <c r="E227" s="180" t="n"/>
      <c r="F227" s="180" t="n"/>
      <c r="G227" s="180" t="n"/>
      <c r="H227" s="168" t="n"/>
      <c r="I227" s="61"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A228" s="147" t="n"/>
      <c r="B228" s="147" t="n"/>
      <c r="C228" s="147" t="n"/>
      <c r="D228" s="180" t="n"/>
      <c r="E228" s="180" t="n"/>
      <c r="F228" s="180" t="n"/>
      <c r="G228" s="180" t="n"/>
      <c r="H228" s="168" t="n"/>
      <c r="I228" s="61"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A229" s="147" t="n"/>
      <c r="B229" s="147" t="n"/>
      <c r="C229" s="147" t="n"/>
      <c r="D229" s="180" t="n"/>
      <c r="E229" s="180" t="n"/>
      <c r="F229" s="180" t="n"/>
      <c r="G229" s="180" t="n"/>
      <c r="H229" s="168" t="n"/>
      <c r="I229" s="61"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A230" s="147" t="n"/>
      <c r="B230" s="147" t="n"/>
      <c r="C230" s="147" t="n"/>
      <c r="D230" s="180" t="n"/>
      <c r="E230" s="180" t="n"/>
      <c r="F230" s="180" t="n"/>
      <c r="G230" s="180" t="n"/>
      <c r="H230" s="168" t="n"/>
      <c r="I230" s="61"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A231" s="147" t="n"/>
      <c r="B231" s="147" t="n"/>
      <c r="C231" s="147" t="n"/>
      <c r="D231" s="180" t="n"/>
      <c r="E231" s="180" t="n"/>
      <c r="F231" s="180" t="n"/>
      <c r="G231" s="180" t="n"/>
      <c r="H231" s="168" t="n"/>
      <c r="I231" s="61"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A232" s="147" t="n"/>
      <c r="B232" s="147" t="n"/>
      <c r="C232" s="147" t="n"/>
      <c r="D232" s="180" t="n"/>
      <c r="E232" s="180" t="n"/>
      <c r="F232" s="180" t="n"/>
      <c r="G232" s="180" t="n"/>
      <c r="H232" s="168" t="n"/>
      <c r="I232" s="61"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A233" s="147" t="n"/>
      <c r="B233" s="147" t="n"/>
      <c r="C233" s="147" t="n"/>
      <c r="D233" s="180" t="n"/>
      <c r="E233" s="180" t="n"/>
      <c r="F233" s="180" t="n"/>
      <c r="G233" s="180" t="n"/>
      <c r="H233" s="168" t="n"/>
      <c r="I233" s="61"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A234" s="147" t="n"/>
      <c r="B234" s="147" t="n"/>
      <c r="C234" s="147" t="n"/>
      <c r="D234" s="180" t="n"/>
      <c r="E234" s="180" t="n"/>
      <c r="F234" s="180" t="n"/>
      <c r="G234" s="180" t="n"/>
      <c r="H234" s="168" t="n"/>
      <c r="I234" s="61"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A235" s="147" t="n"/>
      <c r="B235" s="147" t="n"/>
      <c r="C235" s="147" t="n"/>
      <c r="D235" s="180" t="n"/>
      <c r="E235" s="180" t="n"/>
      <c r="F235" s="180" t="n"/>
      <c r="G235" s="180" t="n"/>
      <c r="H235" s="168" t="n"/>
      <c r="I235" s="61"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A236" s="147" t="n"/>
      <c r="B236" s="147" t="n"/>
      <c r="C236" s="147" t="n"/>
      <c r="D236" s="180" t="n"/>
      <c r="E236" s="180" t="n"/>
      <c r="F236" s="180" t="n"/>
      <c r="G236" s="180" t="n"/>
      <c r="H236" s="168" t="n"/>
      <c r="I236" s="61"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A237" s="147" t="n"/>
      <c r="B237" s="147" t="n"/>
      <c r="C237" s="147" t="n"/>
      <c r="D237" s="180" t="n"/>
      <c r="E237" s="180" t="n"/>
      <c r="F237" s="180" t="n"/>
      <c r="G237" s="180" t="n"/>
      <c r="H237" s="168" t="n"/>
      <c r="I237" s="61"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A238" s="147" t="n"/>
      <c r="B238" s="147" t="n"/>
      <c r="C238" s="147" t="n"/>
      <c r="D238" s="180" t="n"/>
      <c r="E238" s="180" t="n"/>
      <c r="F238" s="180" t="n"/>
      <c r="G238" s="180" t="n"/>
      <c r="H238" s="168" t="n"/>
      <c r="I238" s="61"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A239" s="147" t="n"/>
      <c r="B239" s="147" t="n"/>
      <c r="C239" s="147" t="n"/>
      <c r="D239" s="180" t="n"/>
      <c r="E239" s="180" t="n"/>
      <c r="F239" s="180" t="n"/>
      <c r="G239" s="180" t="n"/>
      <c r="H239" s="168" t="n"/>
      <c r="I239" s="61"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A240" s="147" t="n"/>
      <c r="B240" s="147" t="n"/>
      <c r="C240" s="147" t="n"/>
      <c r="D240" s="180" t="n"/>
      <c r="E240" s="180" t="n"/>
      <c r="F240" s="180" t="n"/>
      <c r="G240" s="180" t="n"/>
      <c r="H240" s="168" t="n"/>
      <c r="I240" s="61"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A241" s="147" t="n"/>
      <c r="B241" s="147" t="n"/>
      <c r="C241" s="147" t="n"/>
      <c r="D241" s="180" t="n"/>
      <c r="E241" s="180" t="n"/>
      <c r="F241" s="180" t="n"/>
      <c r="G241" s="180" t="n"/>
      <c r="H241" s="168" t="n"/>
      <c r="I241" s="61"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A242" s="147" t="n"/>
      <c r="B242" s="147" t="n"/>
      <c r="C242" s="147" t="n"/>
      <c r="D242" s="180" t="n"/>
      <c r="E242" s="180" t="n"/>
      <c r="F242" s="180" t="n"/>
      <c r="G242" s="180" t="n"/>
      <c r="H242" s="168" t="n"/>
      <c r="I242" s="61"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A243" s="147" t="n"/>
      <c r="B243" s="147" t="n"/>
      <c r="C243" s="147" t="n"/>
      <c r="D243" s="180" t="n"/>
      <c r="E243" s="180" t="n"/>
      <c r="F243" s="180" t="n"/>
      <c r="G243" s="180" t="n"/>
      <c r="H243" s="168" t="n"/>
      <c r="I243" s="61"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A244" s="147" t="n"/>
      <c r="B244" s="147" t="n"/>
      <c r="C244" s="147" t="n"/>
      <c r="D244" s="180" t="n"/>
      <c r="E244" s="180" t="n"/>
      <c r="F244" s="180" t="n"/>
      <c r="G244" s="180" t="n"/>
      <c r="H244" s="168" t="n"/>
      <c r="I244" s="61"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A245" s="147" t="n"/>
      <c r="B245" s="147" t="n"/>
      <c r="C245" s="147" t="n"/>
      <c r="D245" s="180" t="n"/>
      <c r="E245" s="180" t="n"/>
      <c r="F245" s="180" t="n"/>
      <c r="G245" s="180" t="n"/>
      <c r="H245" s="168" t="n"/>
      <c r="I245" s="61"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A246" s="147" t="n"/>
      <c r="B246" s="147" t="n"/>
      <c r="C246" s="147" t="n"/>
      <c r="D246" s="180" t="n"/>
      <c r="E246" s="180" t="n"/>
      <c r="F246" s="180" t="n"/>
      <c r="G246" s="180" t="n"/>
      <c r="H246" s="168" t="n"/>
      <c r="I246" s="61"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A247" s="147" t="n"/>
      <c r="B247" s="147" t="n"/>
      <c r="C247" s="147" t="n"/>
      <c r="D247" s="180" t="n"/>
      <c r="E247" s="180" t="n"/>
      <c r="F247" s="180" t="n"/>
      <c r="G247" s="180" t="n"/>
      <c r="H247" s="168" t="n"/>
      <c r="I247" s="61"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A248" s="147" t="n"/>
      <c r="B248" s="147" t="n"/>
      <c r="C248" s="147" t="n"/>
      <c r="D248" s="180" t="n"/>
      <c r="E248" s="180" t="n"/>
      <c r="F248" s="180" t="n"/>
      <c r="G248" s="180" t="n"/>
      <c r="H248" s="168" t="n"/>
      <c r="I248" s="61"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A249" s="147" t="n"/>
      <c r="B249" s="147" t="n"/>
      <c r="C249" s="147" t="n"/>
      <c r="D249" s="180" t="n"/>
      <c r="E249" s="180" t="n"/>
      <c r="F249" s="180" t="n"/>
      <c r="G249" s="180" t="n"/>
      <c r="H249" s="168" t="n"/>
      <c r="I249" s="61"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A250" s="147" t="n"/>
      <c r="B250" s="147" t="n"/>
      <c r="C250" s="147" t="n"/>
      <c r="D250" s="180" t="n"/>
      <c r="E250" s="180" t="n"/>
      <c r="F250" s="180" t="n"/>
      <c r="G250" s="180" t="n"/>
      <c r="H250" s="168" t="n"/>
      <c r="I250" s="61"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A251" s="147" t="n"/>
      <c r="B251" s="147" t="n"/>
      <c r="C251" s="147" t="n"/>
      <c r="D251" s="180" t="n"/>
      <c r="E251" s="180" t="n"/>
      <c r="F251" s="180" t="n"/>
      <c r="G251" s="180" t="n"/>
      <c r="H251" s="168" t="n"/>
      <c r="I251" s="61"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A252" s="147" t="n"/>
      <c r="B252" s="147" t="n"/>
      <c r="C252" s="147" t="n"/>
      <c r="D252" s="180" t="n"/>
      <c r="E252" s="180" t="n"/>
      <c r="F252" s="180" t="n"/>
      <c r="G252" s="180" t="n"/>
      <c r="H252" s="168" t="n"/>
      <c r="I252" s="61"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A253" s="147" t="n"/>
      <c r="B253" s="147" t="n"/>
      <c r="C253" s="147" t="n"/>
      <c r="D253" s="180" t="n"/>
      <c r="E253" s="180" t="n"/>
      <c r="F253" s="180" t="n"/>
      <c r="G253" s="180" t="n"/>
      <c r="H253" s="168" t="n"/>
      <c r="I253" s="61"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A254" s="147" t="n"/>
      <c r="B254" s="147" t="n"/>
      <c r="C254" s="147" t="n"/>
      <c r="D254" s="180" t="n"/>
      <c r="E254" s="180" t="n"/>
      <c r="F254" s="180" t="n"/>
      <c r="G254" s="180" t="n"/>
      <c r="H254" s="168" t="n"/>
      <c r="I254" s="61"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A255" s="147" t="n"/>
      <c r="B255" s="147" t="n"/>
      <c r="C255" s="147" t="n"/>
      <c r="D255" s="180" t="n"/>
      <c r="E255" s="180" t="n"/>
      <c r="F255" s="180" t="n"/>
      <c r="G255" s="180" t="n"/>
      <c r="H255" s="168" t="n"/>
      <c r="I255" s="61"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A256" s="147" t="n"/>
      <c r="B256" s="147" t="n"/>
      <c r="C256" s="147" t="n"/>
      <c r="D256" s="180" t="n"/>
      <c r="E256" s="180" t="n"/>
      <c r="F256" s="180" t="n"/>
      <c r="G256" s="180" t="n"/>
      <c r="H256" s="168" t="n"/>
      <c r="I256" s="61"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A257" s="147" t="n"/>
      <c r="B257" s="147" t="n"/>
      <c r="C257" s="147" t="n"/>
      <c r="D257" s="180" t="n"/>
      <c r="E257" s="180" t="n"/>
      <c r="F257" s="180" t="n"/>
      <c r="G257" s="180" t="n"/>
      <c r="H257" s="168" t="n"/>
      <c r="I257" s="61"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A258" s="147" t="n"/>
      <c r="B258" s="147" t="n"/>
      <c r="C258" s="147" t="n"/>
      <c r="D258" s="180" t="n"/>
      <c r="E258" s="180" t="n"/>
      <c r="F258" s="180" t="n"/>
      <c r="G258" s="180" t="n"/>
      <c r="H258" s="168" t="n"/>
      <c r="I258" s="61"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A259" s="147" t="n"/>
      <c r="B259" s="147" t="n"/>
      <c r="C259" s="147" t="n"/>
      <c r="D259" s="180" t="n"/>
      <c r="E259" s="180" t="n"/>
      <c r="F259" s="180" t="n"/>
      <c r="G259" s="180" t="n"/>
      <c r="H259" s="168" t="n"/>
      <c r="I259" s="61"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A260" s="147" t="n"/>
      <c r="B260" s="147" t="n"/>
      <c r="C260" s="147" t="n"/>
      <c r="D260" s="180" t="n"/>
      <c r="E260" s="180" t="n"/>
      <c r="F260" s="180" t="n"/>
      <c r="G260" s="180" t="n"/>
      <c r="H260" s="168" t="n"/>
      <c r="I260" s="61"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A261" s="147" t="n"/>
      <c r="B261" s="147" t="n"/>
      <c r="C261" s="147" t="n"/>
      <c r="D261" s="180" t="n"/>
      <c r="E261" s="180" t="n"/>
      <c r="F261" s="180" t="n"/>
      <c r="G261" s="180" t="n"/>
      <c r="H261" s="168" t="n"/>
      <c r="I261" s="61"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A262" s="147" t="n"/>
      <c r="B262" s="147" t="n"/>
      <c r="C262" s="147" t="n"/>
      <c r="D262" s="180" t="n"/>
      <c r="E262" s="180" t="n"/>
      <c r="F262" s="180" t="n"/>
      <c r="G262" s="180" t="n"/>
      <c r="H262" s="168" t="n"/>
      <c r="I262" s="61"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A263" s="147" t="n"/>
      <c r="B263" s="147" t="n"/>
      <c r="C263" s="147" t="n"/>
      <c r="D263" s="180" t="n"/>
      <c r="E263" s="180" t="n"/>
      <c r="F263" s="180" t="n"/>
      <c r="G263" s="180" t="n"/>
      <c r="H263" s="168" t="n"/>
      <c r="I263" s="61"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A264" s="147" t="n"/>
      <c r="B264" s="147" t="n"/>
      <c r="C264" s="147" t="n"/>
      <c r="D264" s="180" t="n"/>
      <c r="E264" s="180" t="n"/>
      <c r="F264" s="180" t="n"/>
      <c r="G264" s="180" t="n"/>
      <c r="H264" s="168" t="n"/>
      <c r="I264" s="61"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A265" s="147" t="n"/>
      <c r="B265" s="147" t="n"/>
      <c r="C265" s="147" t="n"/>
      <c r="D265" s="180" t="n"/>
      <c r="E265" s="180" t="n"/>
      <c r="F265" s="180" t="n"/>
      <c r="G265" s="180" t="n"/>
      <c r="H265" s="168" t="n"/>
      <c r="I265" s="61"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A266" s="147" t="n"/>
      <c r="B266" s="147" t="n"/>
      <c r="C266" s="147" t="n"/>
      <c r="D266" s="180" t="n"/>
      <c r="E266" s="180" t="n"/>
      <c r="F266" s="180" t="n"/>
      <c r="G266" s="180" t="n"/>
      <c r="H266" s="168" t="n"/>
      <c r="I266" s="61"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A267" s="147" t="n"/>
      <c r="B267" s="147" t="n"/>
      <c r="C267" s="147" t="n"/>
      <c r="D267" s="180" t="n"/>
      <c r="E267" s="180" t="n"/>
      <c r="F267" s="180" t="n"/>
      <c r="G267" s="180" t="n"/>
      <c r="H267" s="168" t="n"/>
      <c r="I267" s="61"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A268" s="147" t="n"/>
      <c r="B268" s="147" t="n"/>
      <c r="C268" s="147" t="n"/>
      <c r="D268" s="180" t="n"/>
      <c r="E268" s="180" t="n"/>
      <c r="F268" s="180" t="n"/>
      <c r="G268" s="180" t="n"/>
      <c r="H268" s="168" t="n"/>
      <c r="I268" s="61"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A269" s="147" t="n"/>
      <c r="B269" s="147" t="n"/>
      <c r="C269" s="147" t="n"/>
      <c r="D269" s="180" t="n"/>
      <c r="E269" s="180" t="n"/>
      <c r="F269" s="180" t="n"/>
      <c r="G269" s="180" t="n"/>
      <c r="H269" s="168" t="n"/>
      <c r="I269" s="61"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A270" s="147" t="n"/>
      <c r="B270" s="147" t="n"/>
      <c r="C270" s="147" t="n"/>
      <c r="D270" s="180" t="n"/>
      <c r="E270" s="180" t="n"/>
      <c r="F270" s="180" t="n"/>
      <c r="G270" s="180" t="n"/>
      <c r="H270" s="168" t="n"/>
      <c r="I270" s="61"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A271" s="147" t="n"/>
      <c r="B271" s="147" t="n"/>
      <c r="C271" s="147" t="n"/>
      <c r="D271" s="180" t="n"/>
      <c r="E271" s="180" t="n"/>
      <c r="F271" s="180" t="n"/>
      <c r="G271" s="180" t="n"/>
      <c r="H271" s="168" t="n"/>
      <c r="I271" s="61"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A272" s="147" t="n"/>
      <c r="B272" s="147" t="n"/>
      <c r="C272" s="147" t="n"/>
      <c r="D272" s="180" t="n"/>
      <c r="E272" s="180" t="n"/>
      <c r="F272" s="180" t="n"/>
      <c r="G272" s="180" t="n"/>
      <c r="H272" s="168" t="n"/>
      <c r="I272" s="61"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A273" s="147" t="n"/>
      <c r="B273" s="147" t="n"/>
      <c r="C273" s="147" t="n"/>
      <c r="D273" s="180" t="n"/>
      <c r="E273" s="180" t="n"/>
      <c r="F273" s="180" t="n"/>
      <c r="G273" s="180" t="n"/>
      <c r="H273" s="168" t="n"/>
      <c r="I273" s="61"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A274" s="147" t="n"/>
      <c r="B274" s="147" t="n"/>
      <c r="C274" s="147" t="n"/>
      <c r="D274" s="180" t="n"/>
      <c r="E274" s="180" t="n"/>
      <c r="F274" s="180" t="n"/>
      <c r="G274" s="180" t="n"/>
      <c r="H274" s="168" t="n"/>
      <c r="I274" s="61"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A275" s="147" t="n"/>
      <c r="B275" s="147" t="n"/>
      <c r="C275" s="147" t="n"/>
      <c r="D275" s="180" t="n"/>
      <c r="E275" s="180" t="n"/>
      <c r="F275" s="180" t="n"/>
      <c r="G275" s="180" t="n"/>
      <c r="H275" s="168" t="n"/>
      <c r="I275" s="61"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A276" s="147" t="n"/>
      <c r="B276" s="147" t="n"/>
      <c r="C276" s="147" t="n"/>
      <c r="D276" s="180" t="n"/>
      <c r="E276" s="180" t="n"/>
      <c r="F276" s="180" t="n"/>
      <c r="G276" s="180" t="n"/>
      <c r="H276" s="168" t="n"/>
      <c r="I276" s="61"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A277" s="147" t="n"/>
      <c r="B277" s="147" t="n"/>
      <c r="C277" s="147" t="n"/>
      <c r="D277" s="180" t="n"/>
      <c r="E277" s="180" t="n"/>
      <c r="F277" s="180" t="n"/>
      <c r="G277" s="180" t="n"/>
      <c r="H277" s="168" t="n"/>
      <c r="I277" s="61"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A278" s="147" t="n"/>
      <c r="B278" s="147" t="n"/>
      <c r="C278" s="147" t="n"/>
      <c r="D278" s="180" t="n"/>
      <c r="E278" s="180" t="n"/>
      <c r="F278" s="180" t="n"/>
      <c r="G278" s="180" t="n"/>
      <c r="H278" s="168" t="n"/>
      <c r="I278" s="61"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A279" s="147" t="n"/>
      <c r="B279" s="147" t="n"/>
      <c r="C279" s="147" t="n"/>
      <c r="D279" s="180" t="n"/>
      <c r="E279" s="180" t="n"/>
      <c r="F279" s="180" t="n"/>
      <c r="G279" s="180" t="n"/>
      <c r="H279" s="168" t="n"/>
      <c r="I279" s="61"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A280" s="147" t="n"/>
      <c r="B280" s="147" t="n"/>
      <c r="C280" s="147" t="n"/>
      <c r="D280" s="180" t="n"/>
      <c r="E280" s="180" t="n"/>
      <c r="F280" s="180" t="n"/>
      <c r="G280" s="180" t="n"/>
      <c r="H280" s="168" t="n"/>
      <c r="I280" s="61"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A281" s="147" t="n"/>
      <c r="B281" s="147" t="n"/>
      <c r="C281" s="147" t="n"/>
      <c r="D281" s="180" t="n"/>
      <c r="E281" s="180" t="n"/>
      <c r="F281" s="180" t="n"/>
      <c r="G281" s="180" t="n"/>
      <c r="H281" s="168" t="n"/>
      <c r="I281" s="61"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A282" s="147" t="n"/>
      <c r="B282" s="147" t="n"/>
      <c r="C282" s="147" t="n"/>
      <c r="D282" s="180" t="n"/>
      <c r="E282" s="180" t="n"/>
      <c r="F282" s="180" t="n"/>
      <c r="G282" s="180" t="n"/>
      <c r="H282" s="168" t="n"/>
      <c r="I282" s="61"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A283" s="147" t="n"/>
      <c r="B283" s="147" t="n"/>
      <c r="C283" s="147" t="n"/>
      <c r="D283" s="180" t="n"/>
      <c r="E283" s="180" t="n"/>
      <c r="F283" s="180" t="n"/>
      <c r="G283" s="180" t="n"/>
      <c r="H283" s="168" t="n"/>
      <c r="I283" s="61"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A284" s="147" t="n"/>
      <c r="B284" s="147" t="n"/>
      <c r="C284" s="147" t="n"/>
      <c r="D284" s="180" t="n"/>
      <c r="E284" s="180" t="n"/>
      <c r="F284" s="180" t="n"/>
      <c r="G284" s="180" t="n"/>
      <c r="H284" s="168" t="n"/>
      <c r="I284" s="61"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A285" s="147" t="n"/>
      <c r="B285" s="147" t="n"/>
      <c r="C285" s="147" t="n"/>
      <c r="D285" s="180" t="n"/>
      <c r="E285" s="180" t="n"/>
      <c r="F285" s="180" t="n"/>
      <c r="G285" s="180" t="n"/>
      <c r="H285" s="168" t="n"/>
      <c r="I285" s="61"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A286" s="147" t="n"/>
      <c r="B286" s="147" t="n"/>
      <c r="C286" s="147" t="n"/>
      <c r="D286" s="180" t="n"/>
      <c r="E286" s="180" t="n"/>
      <c r="F286" s="180" t="n"/>
      <c r="G286" s="180" t="n"/>
      <c r="H286" s="168" t="n"/>
      <c r="I286" s="61"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A287" s="147" t="n"/>
      <c r="B287" s="147" t="n"/>
      <c r="C287" s="147" t="n"/>
      <c r="D287" s="180" t="n"/>
      <c r="E287" s="180" t="n"/>
      <c r="F287" s="180" t="n"/>
      <c r="G287" s="180" t="n"/>
      <c r="H287" s="168" t="n"/>
      <c r="I287" s="61"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A288" s="147" t="n"/>
      <c r="B288" s="147" t="n"/>
      <c r="C288" s="147" t="n"/>
      <c r="D288" s="180" t="n"/>
      <c r="E288" s="180" t="n"/>
      <c r="F288" s="180" t="n"/>
      <c r="G288" s="180" t="n"/>
      <c r="H288" s="168" t="n"/>
      <c r="I288" s="61"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A289" s="147" t="n"/>
      <c r="B289" s="147" t="n"/>
      <c r="C289" s="147" t="n"/>
      <c r="D289" s="180" t="n"/>
      <c r="E289" s="180" t="n"/>
      <c r="F289" s="180" t="n"/>
      <c r="G289" s="180" t="n"/>
      <c r="H289" s="168" t="n"/>
      <c r="I289" s="61"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A290" s="147" t="n"/>
      <c r="B290" s="147" t="n"/>
      <c r="C290" s="147" t="n"/>
      <c r="D290" s="180" t="n"/>
      <c r="E290" s="180" t="n"/>
      <c r="F290" s="180" t="n"/>
      <c r="G290" s="180" t="n"/>
      <c r="H290" s="168" t="n"/>
      <c r="I290" s="61"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A291" s="147" t="n"/>
      <c r="B291" s="147" t="n"/>
      <c r="C291" s="147" t="n"/>
      <c r="D291" s="180" t="n"/>
      <c r="E291" s="180" t="n"/>
      <c r="F291" s="180" t="n"/>
      <c r="G291" s="180" t="n"/>
      <c r="H291" s="168" t="n"/>
      <c r="I291" s="61"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A292" s="147" t="n"/>
      <c r="B292" s="147" t="n"/>
      <c r="C292" s="147" t="n"/>
      <c r="D292" s="180" t="n"/>
      <c r="E292" s="180" t="n"/>
      <c r="F292" s="180" t="n"/>
      <c r="G292" s="180" t="n"/>
      <c r="H292" s="168" t="n"/>
      <c r="I292" s="61"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A293" s="147" t="n"/>
      <c r="B293" s="147" t="n"/>
      <c r="C293" s="147" t="n"/>
      <c r="D293" s="180" t="n"/>
      <c r="E293" s="180" t="n"/>
      <c r="F293" s="180" t="n"/>
      <c r="G293" s="180" t="n"/>
      <c r="H293" s="168" t="n"/>
      <c r="I293" s="61"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A294" s="147" t="n"/>
      <c r="B294" s="147" t="n"/>
      <c r="C294" s="147" t="n"/>
      <c r="D294" s="180" t="n"/>
      <c r="E294" s="180" t="n"/>
      <c r="F294" s="180" t="n"/>
      <c r="G294" s="180" t="n"/>
      <c r="H294" s="168" t="n"/>
      <c r="I294" s="61"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A295" s="147" t="n"/>
      <c r="B295" s="147" t="n"/>
      <c r="C295" s="147" t="n"/>
      <c r="D295" s="180" t="n"/>
      <c r="E295" s="180" t="n"/>
      <c r="F295" s="180" t="n"/>
      <c r="G295" s="180" t="n"/>
      <c r="H295" s="168" t="n"/>
      <c r="I295" s="61"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A296" s="147" t="n"/>
      <c r="B296" s="147" t="n"/>
      <c r="C296" s="147" t="n"/>
      <c r="D296" s="180" t="n"/>
      <c r="E296" s="180" t="n"/>
      <c r="F296" s="180" t="n"/>
      <c r="G296" s="180" t="n"/>
      <c r="H296" s="168" t="n"/>
      <c r="I296" s="61"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A297" s="147" t="n"/>
      <c r="B297" s="147" t="n"/>
      <c r="C297" s="147" t="n"/>
      <c r="D297" s="180" t="n"/>
      <c r="E297" s="180" t="n"/>
      <c r="F297" s="180" t="n"/>
      <c r="G297" s="180" t="n"/>
      <c r="H297" s="168" t="n"/>
      <c r="I297" s="61"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A298" s="147" t="n"/>
      <c r="B298" s="147" t="n"/>
      <c r="C298" s="147" t="n"/>
      <c r="D298" s="180" t="n"/>
      <c r="E298" s="180" t="n"/>
      <c r="F298" s="180" t="n"/>
      <c r="G298" s="180" t="n"/>
      <c r="H298" s="168" t="n"/>
      <c r="I298" s="61"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A299" s="147" t="n"/>
      <c r="B299" s="147" t="n"/>
      <c r="C299" s="147" t="n"/>
      <c r="D299" s="180" t="n"/>
      <c r="E299" s="180" t="n"/>
      <c r="F299" s="180" t="n"/>
      <c r="G299" s="180" t="n"/>
      <c r="H299" s="168" t="n"/>
      <c r="I299" s="61"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A300" s="147" t="n"/>
      <c r="B300" s="147" t="n"/>
      <c r="C300" s="147" t="n"/>
      <c r="D300" s="180" t="n"/>
      <c r="E300" s="180" t="n"/>
      <c r="F300" s="180" t="n"/>
      <c r="G300" s="180" t="n"/>
      <c r="H300" s="168" t="n"/>
      <c r="I300" s="61"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A301" s="147" t="n"/>
      <c r="B301" s="147" t="n"/>
      <c r="C301" s="147" t="n"/>
      <c r="D301" s="180" t="n"/>
      <c r="E301" s="180" t="n"/>
      <c r="F301" s="180" t="n"/>
      <c r="G301" s="180" t="n"/>
      <c r="H301" s="168" t="n"/>
      <c r="I301" s="61"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A302" s="147" t="n"/>
      <c r="B302" s="147" t="n"/>
      <c r="C302" s="147" t="n"/>
      <c r="D302" s="180" t="n"/>
      <c r="E302" s="180" t="n"/>
      <c r="F302" s="180" t="n"/>
      <c r="G302" s="180" t="n"/>
      <c r="H302" s="168" t="n"/>
      <c r="I302" s="61"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A303" s="147" t="n"/>
      <c r="B303" s="147" t="n"/>
      <c r="C303" s="147" t="n"/>
      <c r="D303" s="180" t="n"/>
      <c r="E303" s="180" t="n"/>
      <c r="F303" s="180" t="n"/>
      <c r="G303" s="180" t="n"/>
      <c r="H303" s="168" t="n"/>
      <c r="I303" s="61"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A304" s="147" t="n"/>
      <c r="B304" s="147" t="n"/>
      <c r="C304" s="147" t="n"/>
      <c r="D304" s="180" t="n"/>
      <c r="E304" s="180" t="n"/>
      <c r="F304" s="180" t="n"/>
      <c r="G304" s="180" t="n"/>
      <c r="H304" s="168" t="n"/>
      <c r="I304" s="61"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A305" s="147" t="n"/>
      <c r="B305" s="147" t="n"/>
      <c r="C305" s="147" t="n"/>
      <c r="D305" s="180" t="n"/>
      <c r="E305" s="180" t="n"/>
      <c r="F305" s="180" t="n"/>
      <c r="G305" s="180" t="n"/>
      <c r="H305" s="168" t="n"/>
      <c r="I305" s="61"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A306" s="147" t="n"/>
      <c r="B306" s="147" t="n"/>
      <c r="C306" s="147" t="n"/>
      <c r="D306" s="180" t="n"/>
      <c r="E306" s="180" t="n"/>
      <c r="F306" s="180" t="n"/>
      <c r="G306" s="180" t="n"/>
      <c r="H306" s="168" t="n"/>
      <c r="I306" s="61"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A307" s="147" t="n"/>
      <c r="B307" s="147" t="n"/>
      <c r="C307" s="147" t="n"/>
      <c r="D307" s="180" t="n"/>
      <c r="E307" s="180" t="n"/>
      <c r="F307" s="180" t="n"/>
      <c r="G307" s="180" t="n"/>
      <c r="H307" s="168" t="n"/>
      <c r="I307" s="61"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A308" s="147" t="n"/>
      <c r="B308" s="147" t="n"/>
      <c r="C308" s="147" t="n"/>
      <c r="D308" s="180" t="n"/>
      <c r="E308" s="180" t="n"/>
      <c r="F308" s="180" t="n"/>
      <c r="G308" s="180" t="n"/>
      <c r="H308" s="168" t="n"/>
      <c r="I308" s="61"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A309" s="147" t="n"/>
      <c r="B309" s="147" t="n"/>
      <c r="C309" s="147" t="n"/>
      <c r="D309" s="180" t="n"/>
      <c r="E309" s="180" t="n"/>
      <c r="F309" s="180" t="n"/>
      <c r="G309" s="180" t="n"/>
      <c r="H309" s="168" t="n"/>
      <c r="I309" s="61"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A310" s="147" t="n"/>
      <c r="B310" s="147" t="n"/>
      <c r="C310" s="147" t="n"/>
      <c r="D310" s="180" t="n"/>
      <c r="E310" s="180" t="n"/>
      <c r="F310" s="180" t="n"/>
      <c r="G310" s="180" t="n"/>
      <c r="H310" s="168" t="n"/>
      <c r="I310" s="61"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A311" s="147" t="n"/>
      <c r="B311" s="147" t="n"/>
      <c r="C311" s="147" t="n"/>
      <c r="D311" s="180" t="n"/>
      <c r="E311" s="180" t="n"/>
      <c r="F311" s="180" t="n"/>
      <c r="G311" s="180" t="n"/>
      <c r="H311" s="168" t="n"/>
      <c r="I311" s="61"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A312" s="147" t="n"/>
      <c r="B312" s="147" t="n"/>
      <c r="C312" s="147" t="n"/>
      <c r="D312" s="180" t="n"/>
      <c r="E312" s="180" t="n"/>
      <c r="F312" s="180" t="n"/>
      <c r="G312" s="180" t="n"/>
      <c r="H312" s="168" t="n"/>
      <c r="I312" s="61"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A313" s="147" t="n"/>
      <c r="B313" s="147" t="n"/>
      <c r="C313" s="147" t="n"/>
      <c r="D313" s="180" t="n"/>
      <c r="E313" s="180" t="n"/>
      <c r="F313" s="180" t="n"/>
      <c r="G313" s="180" t="n"/>
      <c r="H313" s="168" t="n"/>
      <c r="I313" s="61"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A314" s="147" t="n"/>
      <c r="B314" s="147" t="n"/>
      <c r="C314" s="147" t="n"/>
      <c r="D314" s="180" t="n"/>
      <c r="E314" s="180" t="n"/>
      <c r="F314" s="180" t="n"/>
      <c r="G314" s="180" t="n"/>
      <c r="H314" s="168" t="n"/>
      <c r="I314" s="61"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A315" s="147" t="n"/>
      <c r="B315" s="147" t="n"/>
      <c r="C315" s="147" t="n"/>
      <c r="D315" s="180" t="n"/>
      <c r="E315" s="180" t="n"/>
      <c r="F315" s="180" t="n"/>
      <c r="G315" s="180" t="n"/>
      <c r="H315" s="168" t="n"/>
      <c r="I315" s="61"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A316" s="147" t="n"/>
      <c r="B316" s="147" t="n"/>
      <c r="C316" s="147" t="n"/>
      <c r="D316" s="180" t="n"/>
      <c r="E316" s="180" t="n"/>
      <c r="F316" s="180" t="n"/>
      <c r="G316" s="180" t="n"/>
      <c r="H316" s="168" t="n"/>
      <c r="I316" s="61"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A317" s="147" t="n"/>
      <c r="B317" s="147" t="n"/>
      <c r="C317" s="147" t="n"/>
      <c r="D317" s="180" t="n"/>
      <c r="E317" s="180" t="n"/>
      <c r="F317" s="180" t="n"/>
      <c r="G317" s="180" t="n"/>
      <c r="H317" s="168" t="n"/>
      <c r="I317" s="61"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A318" s="147" t="n"/>
      <c r="B318" s="147" t="n"/>
      <c r="C318" s="147" t="n"/>
      <c r="D318" s="180" t="n"/>
      <c r="E318" s="180" t="n"/>
      <c r="F318" s="180" t="n"/>
      <c r="G318" s="180" t="n"/>
      <c r="H318" s="168" t="n"/>
      <c r="I318" s="61"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A319" s="147" t="n"/>
      <c r="B319" s="147" t="n"/>
      <c r="C319" s="147" t="n"/>
      <c r="D319" s="180" t="n"/>
      <c r="E319" s="180" t="n"/>
      <c r="F319" s="180" t="n"/>
      <c r="G319" s="180" t="n"/>
      <c r="H319" s="168" t="n"/>
      <c r="I319" s="61"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A320" s="147" t="n"/>
      <c r="B320" s="147" t="n"/>
      <c r="C320" s="147" t="n"/>
      <c r="D320" s="180" t="n"/>
      <c r="E320" s="180" t="n"/>
      <c r="F320" s="180" t="n"/>
      <c r="G320" s="180" t="n"/>
      <c r="H320" s="168" t="n"/>
      <c r="I320" s="61"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A321" s="147" t="n"/>
      <c r="B321" s="147" t="n"/>
      <c r="C321" s="147" t="n"/>
      <c r="D321" s="180" t="n"/>
      <c r="E321" s="180" t="n"/>
      <c r="F321" s="180" t="n"/>
      <c r="G321" s="180" t="n"/>
      <c r="H321" s="168" t="n"/>
      <c r="I321" s="61"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A322" s="147" t="n"/>
      <c r="B322" s="147" t="n"/>
      <c r="C322" s="147" t="n"/>
      <c r="D322" s="180" t="n"/>
      <c r="E322" s="180" t="n"/>
      <c r="F322" s="180" t="n"/>
      <c r="G322" s="180" t="n"/>
      <c r="H322" s="168" t="n"/>
      <c r="I322" s="61"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A323" s="147" t="n"/>
      <c r="B323" s="147" t="n"/>
      <c r="C323" s="147" t="n"/>
      <c r="D323" s="180" t="n"/>
      <c r="E323" s="180" t="n"/>
      <c r="F323" s="180" t="n"/>
      <c r="G323" s="180" t="n"/>
      <c r="H323" s="168" t="n"/>
      <c r="I323" s="61"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A324" s="147" t="n"/>
      <c r="B324" s="147" t="n"/>
      <c r="C324" s="147" t="n"/>
      <c r="D324" s="180" t="n"/>
      <c r="E324" s="180" t="n"/>
      <c r="F324" s="180" t="n"/>
      <c r="G324" s="180" t="n"/>
      <c r="H324" s="168" t="n"/>
      <c r="I324" s="61"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A325" s="147" t="n"/>
      <c r="B325" s="147" t="n"/>
      <c r="C325" s="147" t="n"/>
      <c r="D325" s="180" t="n"/>
      <c r="E325" s="180" t="n"/>
      <c r="F325" s="180" t="n"/>
      <c r="G325" s="180" t="n"/>
      <c r="H325" s="168" t="n"/>
      <c r="I325" s="61"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A326" s="147" t="n"/>
      <c r="B326" s="147" t="n"/>
      <c r="C326" s="147" t="n"/>
      <c r="D326" s="180" t="n"/>
      <c r="E326" s="180" t="n"/>
      <c r="F326" s="180" t="n"/>
      <c r="G326" s="180" t="n"/>
      <c r="H326" s="168" t="n"/>
      <c r="I326" s="61"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A327" s="147" t="n"/>
      <c r="B327" s="147" t="n"/>
      <c r="C327" s="147" t="n"/>
      <c r="D327" s="180" t="n"/>
      <c r="E327" s="180" t="n"/>
      <c r="F327" s="180" t="n"/>
      <c r="G327" s="180" t="n"/>
      <c r="H327" s="168" t="n"/>
      <c r="I327" s="61"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A328" s="147" t="n"/>
      <c r="B328" s="147" t="n"/>
      <c r="C328" s="147" t="n"/>
      <c r="D328" s="180" t="n"/>
      <c r="E328" s="180" t="n"/>
      <c r="F328" s="180" t="n"/>
      <c r="G328" s="180" t="n"/>
      <c r="H328" s="168" t="n"/>
      <c r="I328" s="61"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A329" s="147" t="n"/>
      <c r="B329" s="147" t="n"/>
      <c r="C329" s="147" t="n"/>
      <c r="D329" s="180" t="n"/>
      <c r="E329" s="180" t="n"/>
      <c r="F329" s="180" t="n"/>
      <c r="G329" s="180" t="n"/>
      <c r="H329" s="168" t="n"/>
      <c r="I329" s="61"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A330" s="147" t="n"/>
      <c r="B330" s="147" t="n"/>
      <c r="C330" s="147" t="n"/>
      <c r="D330" s="180" t="n"/>
      <c r="E330" s="180" t="n"/>
      <c r="F330" s="180" t="n"/>
      <c r="G330" s="180" t="n"/>
      <c r="H330" s="168" t="n"/>
      <c r="I330" s="61"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A331" s="147" t="n"/>
      <c r="B331" s="147" t="n"/>
      <c r="C331" s="147" t="n"/>
      <c r="D331" s="180" t="n"/>
      <c r="E331" s="180" t="n"/>
      <c r="F331" s="180" t="n"/>
      <c r="G331" s="180" t="n"/>
      <c r="H331" s="168" t="n"/>
      <c r="I331" s="61"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A332" s="147" t="n"/>
      <c r="B332" s="147" t="n"/>
      <c r="C332" s="147" t="n"/>
      <c r="D332" s="180" t="n"/>
      <c r="E332" s="180" t="n"/>
      <c r="F332" s="180" t="n"/>
      <c r="G332" s="180" t="n"/>
      <c r="H332" s="168" t="n"/>
      <c r="I332" s="61"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A333" s="147" t="n"/>
      <c r="B333" s="147" t="n"/>
      <c r="C333" s="147" t="n"/>
      <c r="D333" s="180" t="n"/>
      <c r="E333" s="180" t="n"/>
      <c r="F333" s="180" t="n"/>
      <c r="G333" s="180" t="n"/>
      <c r="H333" s="168" t="n"/>
      <c r="I333" s="61"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A334" s="147" t="n"/>
      <c r="B334" s="147" t="n"/>
      <c r="C334" s="147" t="n"/>
      <c r="D334" s="180" t="n"/>
      <c r="E334" s="180" t="n"/>
      <c r="F334" s="180" t="n"/>
      <c r="G334" s="180" t="n"/>
      <c r="H334" s="168" t="n"/>
      <c r="I334" s="61"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A335" s="147" t="n"/>
      <c r="B335" s="147" t="n"/>
      <c r="C335" s="147" t="n"/>
      <c r="D335" s="180" t="n"/>
      <c r="E335" s="180" t="n"/>
      <c r="F335" s="180" t="n"/>
      <c r="G335" s="180" t="n"/>
      <c r="H335" s="168" t="n"/>
      <c r="I335" s="61"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A336" s="147" t="n"/>
      <c r="B336" s="147" t="n"/>
      <c r="C336" s="147" t="n"/>
      <c r="D336" s="180" t="n"/>
      <c r="E336" s="180" t="n"/>
      <c r="F336" s="180" t="n"/>
      <c r="G336" s="180" t="n"/>
      <c r="H336" s="168" t="n"/>
      <c r="I336" s="61"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A337" s="147" t="n"/>
      <c r="B337" s="147" t="n"/>
      <c r="C337" s="147" t="n"/>
      <c r="D337" s="180" t="n"/>
      <c r="E337" s="180" t="n"/>
      <c r="F337" s="180" t="n"/>
      <c r="G337" s="180" t="n"/>
      <c r="H337" s="168" t="n"/>
      <c r="I337" s="61"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A338" s="147" t="n"/>
      <c r="B338" s="147" t="n"/>
      <c r="C338" s="147" t="n"/>
      <c r="D338" s="180" t="n"/>
      <c r="E338" s="180" t="n"/>
      <c r="F338" s="180" t="n"/>
      <c r="G338" s="180" t="n"/>
      <c r="H338" s="168" t="n"/>
      <c r="I338" s="61"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A339" s="147" t="n"/>
      <c r="B339" s="147" t="n"/>
      <c r="C339" s="147" t="n"/>
      <c r="D339" s="180" t="n"/>
      <c r="E339" s="180" t="n"/>
      <c r="F339" s="180" t="n"/>
      <c r="G339" s="180" t="n"/>
      <c r="H339" s="168" t="n"/>
      <c r="I339" s="61"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A340" s="147" t="n"/>
      <c r="B340" s="147" t="n"/>
      <c r="C340" s="147" t="n"/>
      <c r="D340" s="180" t="n"/>
      <c r="E340" s="180" t="n"/>
      <c r="F340" s="180" t="n"/>
      <c r="G340" s="180" t="n"/>
      <c r="H340" s="168" t="n"/>
      <c r="I340" s="61"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A341" s="147" t="n"/>
      <c r="B341" s="147" t="n"/>
      <c r="C341" s="147" t="n"/>
      <c r="D341" s="180" t="n"/>
      <c r="E341" s="180" t="n"/>
      <c r="F341" s="180" t="n"/>
      <c r="G341" s="180" t="n"/>
      <c r="H341" s="168" t="n"/>
      <c r="I341" s="61"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A342" s="147" t="n"/>
      <c r="B342" s="147" t="n"/>
      <c r="C342" s="147" t="n"/>
      <c r="D342" s="180" t="n"/>
      <c r="E342" s="180" t="n"/>
      <c r="F342" s="180" t="n"/>
      <c r="G342" s="180" t="n"/>
      <c r="H342" s="168" t="n"/>
      <c r="I342" s="61"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A343" s="147" t="n"/>
      <c r="B343" s="147" t="n"/>
      <c r="C343" s="147" t="n"/>
      <c r="D343" s="180" t="n"/>
      <c r="E343" s="180" t="n"/>
      <c r="F343" s="180" t="n"/>
      <c r="G343" s="180" t="n"/>
      <c r="H343" s="168" t="n"/>
      <c r="I343" s="61"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A344" s="147" t="n"/>
      <c r="B344" s="147" t="n"/>
      <c r="C344" s="147" t="n"/>
      <c r="D344" s="180" t="n"/>
      <c r="E344" s="180" t="n"/>
      <c r="F344" s="180" t="n"/>
      <c r="G344" s="180" t="n"/>
      <c r="H344" s="168" t="n"/>
      <c r="I344" s="61"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A345" s="147" t="n"/>
      <c r="B345" s="147" t="n"/>
      <c r="C345" s="147" t="n"/>
      <c r="D345" s="180" t="n"/>
      <c r="E345" s="180" t="n"/>
      <c r="F345" s="180" t="n"/>
      <c r="G345" s="180" t="n"/>
      <c r="H345" s="168" t="n"/>
      <c r="I345" s="61"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A346" s="147" t="n"/>
      <c r="B346" s="147" t="n"/>
      <c r="C346" s="147" t="n"/>
      <c r="D346" s="180" t="n"/>
      <c r="E346" s="180" t="n"/>
      <c r="F346" s="180" t="n"/>
      <c r="G346" s="180" t="n"/>
      <c r="H346" s="168" t="n"/>
      <c r="I346" s="61"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A347" s="147" t="n"/>
      <c r="B347" s="147" t="n"/>
      <c r="C347" s="147" t="n"/>
      <c r="D347" s="180" t="n"/>
      <c r="E347" s="180" t="n"/>
      <c r="F347" s="180" t="n"/>
      <c r="G347" s="180" t="n"/>
      <c r="H347" s="168" t="n"/>
      <c r="I347" s="61"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A348" s="147" t="n"/>
      <c r="B348" s="147" t="n"/>
      <c r="C348" s="147" t="n"/>
      <c r="D348" s="180" t="n"/>
      <c r="E348" s="180" t="n"/>
      <c r="F348" s="180" t="n"/>
      <c r="G348" s="180" t="n"/>
      <c r="H348" s="168" t="n"/>
      <c r="I348" s="61"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A349" s="147" t="n"/>
      <c r="B349" s="147" t="n"/>
      <c r="C349" s="147" t="n"/>
      <c r="D349" s="180" t="n"/>
      <c r="E349" s="180" t="n"/>
      <c r="F349" s="180" t="n"/>
      <c r="G349" s="180" t="n"/>
      <c r="H349" s="168" t="n"/>
      <c r="I349" s="61"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A350" s="147" t="n"/>
      <c r="B350" s="147" t="n"/>
      <c r="C350" s="147" t="n"/>
      <c r="D350" s="180" t="n"/>
      <c r="E350" s="180" t="n"/>
      <c r="F350" s="180" t="n"/>
      <c r="G350" s="180" t="n"/>
      <c r="H350" s="168" t="n"/>
      <c r="I350" s="61"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A351" s="147" t="n"/>
      <c r="B351" s="147" t="n"/>
      <c r="C351" s="147" t="n"/>
      <c r="D351" s="180" t="n"/>
      <c r="E351" s="180" t="n"/>
      <c r="F351" s="180" t="n"/>
      <c r="G351" s="180" t="n"/>
      <c r="H351" s="168" t="n"/>
      <c r="I351" s="61"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A352" s="147" t="n"/>
      <c r="B352" s="147" t="n"/>
      <c r="C352" s="147" t="n"/>
      <c r="D352" s="180" t="n"/>
      <c r="E352" s="180" t="n"/>
      <c r="F352" s="180" t="n"/>
      <c r="G352" s="180" t="n"/>
      <c r="H352" s="168" t="n"/>
      <c r="I352" s="61"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A353" s="147" t="n"/>
      <c r="B353" s="147" t="n"/>
      <c r="C353" s="147" t="n"/>
      <c r="D353" s="180" t="n"/>
      <c r="E353" s="180" t="n"/>
      <c r="F353" s="180" t="n"/>
      <c r="G353" s="180" t="n"/>
      <c r="H353" s="168" t="n"/>
      <c r="I353" s="61"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A354" s="147" t="n"/>
      <c r="B354" s="147" t="n"/>
      <c r="C354" s="147" t="n"/>
      <c r="D354" s="180" t="n"/>
      <c r="E354" s="180" t="n"/>
      <c r="F354" s="180" t="n"/>
      <c r="G354" s="180" t="n"/>
      <c r="H354" s="168" t="n"/>
      <c r="I354" s="61"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A355" s="147" t="n"/>
      <c r="B355" s="147" t="n"/>
      <c r="C355" s="147" t="n"/>
      <c r="D355" s="180" t="n"/>
      <c r="E355" s="180" t="n"/>
      <c r="F355" s="180" t="n"/>
      <c r="G355" s="180" t="n"/>
      <c r="H355" s="168" t="n"/>
      <c r="I355" s="61"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A356" s="147" t="n"/>
      <c r="B356" s="147" t="n"/>
      <c r="C356" s="147" t="n"/>
      <c r="D356" s="180" t="n"/>
      <c r="E356" s="180" t="n"/>
      <c r="F356" s="180" t="n"/>
      <c r="G356" s="180" t="n"/>
      <c r="H356" s="168" t="n"/>
      <c r="I356" s="61"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A357" s="147" t="n"/>
      <c r="B357" s="147" t="n"/>
      <c r="C357" s="147" t="n"/>
      <c r="D357" s="180" t="n"/>
      <c r="E357" s="180" t="n"/>
      <c r="F357" s="180" t="n"/>
      <c r="G357" s="180" t="n"/>
      <c r="H357" s="168" t="n"/>
      <c r="I357" s="61"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A358" s="147" t="n"/>
      <c r="B358" s="147" t="n"/>
      <c r="C358" s="147" t="n"/>
      <c r="D358" s="180" t="n"/>
      <c r="E358" s="180" t="n"/>
      <c r="F358" s="180" t="n"/>
      <c r="G358" s="180" t="n"/>
      <c r="H358" s="168" t="n"/>
      <c r="I358" s="61"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A359" s="147" t="n"/>
      <c r="B359" s="147" t="n"/>
      <c r="C359" s="147" t="n"/>
      <c r="D359" s="180" t="n"/>
      <c r="E359" s="180" t="n"/>
      <c r="F359" s="180" t="n"/>
      <c r="G359" s="180" t="n"/>
      <c r="H359" s="168" t="n"/>
      <c r="I359" s="61"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A360" s="147" t="n"/>
      <c r="B360" s="147" t="n"/>
      <c r="C360" s="147" t="n"/>
      <c r="D360" s="180" t="n"/>
      <c r="E360" s="180" t="n"/>
      <c r="F360" s="180" t="n"/>
      <c r="G360" s="180" t="n"/>
      <c r="H360" s="168" t="n"/>
      <c r="I360" s="61"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A361" s="147" t="n"/>
      <c r="B361" s="147" t="n"/>
      <c r="C361" s="147" t="n"/>
      <c r="D361" s="180" t="n"/>
      <c r="E361" s="180" t="n"/>
      <c r="F361" s="180" t="n"/>
      <c r="G361" s="180" t="n"/>
      <c r="H361" s="168" t="n"/>
      <c r="I361" s="61"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A362" s="147" t="n"/>
      <c r="B362" s="147" t="n"/>
      <c r="C362" s="147" t="n"/>
      <c r="D362" s="180" t="n"/>
      <c r="E362" s="180" t="n"/>
      <c r="F362" s="180" t="n"/>
      <c r="G362" s="180" t="n"/>
      <c r="H362" s="168" t="n"/>
      <c r="I362" s="61"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A363" s="147" t="n"/>
      <c r="B363" s="147" t="n"/>
      <c r="C363" s="147" t="n"/>
      <c r="D363" s="180" t="n"/>
      <c r="E363" s="180" t="n"/>
      <c r="F363" s="180" t="n"/>
      <c r="G363" s="180" t="n"/>
      <c r="H363" s="168" t="n"/>
      <c r="I363" s="61"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A364" s="147" t="n"/>
      <c r="B364" s="147" t="n"/>
      <c r="C364" s="147" t="n"/>
      <c r="D364" s="180" t="n"/>
      <c r="E364" s="180" t="n"/>
      <c r="F364" s="180" t="n"/>
      <c r="G364" s="180" t="n"/>
      <c r="H364" s="168" t="n"/>
      <c r="I364" s="61"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A365" s="147" t="n"/>
      <c r="B365" s="147" t="n"/>
      <c r="C365" s="147" t="n"/>
      <c r="D365" s="180" t="n"/>
      <c r="E365" s="180" t="n"/>
      <c r="F365" s="180" t="n"/>
      <c r="G365" s="180" t="n"/>
      <c r="H365" s="168" t="n"/>
      <c r="I365" s="61"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A366" s="147" t="n"/>
      <c r="B366" s="147" t="n"/>
      <c r="C366" s="147" t="n"/>
      <c r="D366" s="180" t="n"/>
      <c r="E366" s="180" t="n"/>
      <c r="F366" s="180" t="n"/>
      <c r="G366" s="180" t="n"/>
      <c r="H366" s="168" t="n"/>
      <c r="I366" s="61"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A367" s="147" t="n"/>
      <c r="B367" s="147" t="n"/>
      <c r="C367" s="147" t="n"/>
      <c r="D367" s="180" t="n"/>
      <c r="E367" s="180" t="n"/>
      <c r="F367" s="180" t="n"/>
      <c r="G367" s="180" t="n"/>
      <c r="H367" s="168" t="n"/>
      <c r="I367" s="61"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A368" s="147" t="n"/>
      <c r="B368" s="147" t="n"/>
      <c r="C368" s="147" t="n"/>
      <c r="D368" s="180" t="n"/>
      <c r="E368" s="180" t="n"/>
      <c r="F368" s="180" t="n"/>
      <c r="G368" s="180" t="n"/>
      <c r="H368" s="168" t="n"/>
      <c r="I368" s="61"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A369" s="147" t="n"/>
      <c r="B369" s="147" t="n"/>
      <c r="C369" s="147" t="n"/>
      <c r="D369" s="180" t="n"/>
      <c r="E369" s="180" t="n"/>
      <c r="F369" s="180" t="n"/>
      <c r="G369" s="180" t="n"/>
      <c r="H369" s="168" t="n"/>
      <c r="I369" s="61"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A370" s="147" t="n"/>
      <c r="B370" s="147" t="n"/>
      <c r="C370" s="147" t="n"/>
      <c r="D370" s="180" t="n"/>
      <c r="E370" s="180" t="n"/>
      <c r="F370" s="180" t="n"/>
      <c r="G370" s="180" t="n"/>
      <c r="H370" s="168" t="n"/>
      <c r="I370" s="61"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A371" s="147" t="n"/>
      <c r="B371" s="147" t="n"/>
      <c r="C371" s="147" t="n"/>
      <c r="D371" s="180" t="n"/>
      <c r="E371" s="180" t="n"/>
      <c r="F371" s="180" t="n"/>
      <c r="G371" s="180" t="n"/>
      <c r="H371" s="168" t="n"/>
      <c r="I371" s="61"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A372" s="147" t="n"/>
      <c r="B372" s="147" t="n"/>
      <c r="C372" s="147" t="n"/>
      <c r="D372" s="180" t="n"/>
      <c r="E372" s="180" t="n"/>
      <c r="F372" s="180" t="n"/>
      <c r="G372" s="180" t="n"/>
      <c r="H372" s="168" t="n"/>
      <c r="I372" s="61"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A373" s="147" t="n"/>
      <c r="B373" s="147" t="n"/>
      <c r="C373" s="147" t="n"/>
      <c r="D373" s="180" t="n"/>
      <c r="E373" s="180" t="n"/>
      <c r="F373" s="180" t="n"/>
      <c r="G373" s="180" t="n"/>
      <c r="H373" s="168" t="n"/>
      <c r="I373" s="61"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A374" s="147" t="n"/>
      <c r="B374" s="147" t="n"/>
      <c r="C374" s="147" t="n"/>
      <c r="D374" s="180" t="n"/>
      <c r="E374" s="180" t="n"/>
      <c r="F374" s="180" t="n"/>
      <c r="G374" s="180" t="n"/>
      <c r="H374" s="168" t="n"/>
      <c r="I374" s="61"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A375" s="147" t="n"/>
      <c r="B375" s="147" t="n"/>
      <c r="C375" s="147" t="n"/>
      <c r="D375" s="180" t="n"/>
      <c r="E375" s="180" t="n"/>
      <c r="F375" s="180" t="n"/>
      <c r="G375" s="180" t="n"/>
      <c r="H375" s="168" t="n"/>
      <c r="I375" s="61"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A376" s="147" t="n"/>
      <c r="B376" s="147" t="n"/>
      <c r="C376" s="147" t="n"/>
      <c r="D376" s="180" t="n"/>
      <c r="E376" s="180" t="n"/>
      <c r="F376" s="180" t="n"/>
      <c r="G376" s="180" t="n"/>
      <c r="H376" s="168" t="n"/>
      <c r="I376" s="61"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A377" s="147" t="n"/>
      <c r="B377" s="147" t="n"/>
      <c r="C377" s="147" t="n"/>
      <c r="D377" s="180" t="n"/>
      <c r="E377" s="180" t="n"/>
      <c r="F377" s="180" t="n"/>
      <c r="G377" s="180" t="n"/>
      <c r="H377" s="168" t="n"/>
      <c r="I377" s="61"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A378" s="147" t="n"/>
      <c r="B378" s="147" t="n"/>
      <c r="C378" s="147" t="n"/>
      <c r="D378" s="180" t="n"/>
      <c r="E378" s="180" t="n"/>
      <c r="F378" s="180" t="n"/>
      <c r="G378" s="180" t="n"/>
      <c r="H378" s="168" t="n"/>
      <c r="I378" s="61"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A379" s="147" t="n"/>
      <c r="B379" s="147" t="n"/>
      <c r="C379" s="147" t="n"/>
      <c r="D379" s="180" t="n"/>
      <c r="E379" s="180" t="n"/>
      <c r="F379" s="180" t="n"/>
      <c r="G379" s="180" t="n"/>
      <c r="H379" s="168" t="n"/>
      <c r="I379" s="61"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A380" s="147" t="n"/>
      <c r="B380" s="147" t="n"/>
      <c r="C380" s="147" t="n"/>
      <c r="D380" s="180" t="n"/>
      <c r="E380" s="180" t="n"/>
      <c r="F380" s="180" t="n"/>
      <c r="G380" s="180" t="n"/>
      <c r="H380" s="168" t="n"/>
      <c r="I380" s="61"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A381" s="147" t="n"/>
      <c r="B381" s="147" t="n"/>
      <c r="C381" s="147" t="n"/>
      <c r="D381" s="180" t="n"/>
      <c r="E381" s="180" t="n"/>
      <c r="F381" s="180" t="n"/>
      <c r="G381" s="180" t="n"/>
      <c r="H381" s="168" t="n"/>
      <c r="I381" s="61"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A382" s="147" t="n"/>
      <c r="B382" s="147" t="n"/>
      <c r="C382" s="147" t="n"/>
      <c r="D382" s="180" t="n"/>
      <c r="E382" s="180" t="n"/>
      <c r="F382" s="180" t="n"/>
      <c r="G382" s="180" t="n"/>
      <c r="H382" s="168" t="n"/>
      <c r="I382" s="61"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A383" s="147" t="n"/>
      <c r="B383" s="147" t="n"/>
      <c r="C383" s="147" t="n"/>
      <c r="D383" s="180" t="n"/>
      <c r="E383" s="180" t="n"/>
      <c r="F383" s="180" t="n"/>
      <c r="G383" s="180" t="n"/>
      <c r="H383" s="168" t="n"/>
      <c r="I383" s="61"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A384" s="147" t="n"/>
      <c r="B384" s="147" t="n"/>
      <c r="C384" s="147" t="n"/>
      <c r="D384" s="180" t="n"/>
      <c r="E384" s="180" t="n"/>
      <c r="F384" s="180" t="n"/>
      <c r="G384" s="180" t="n"/>
      <c r="H384" s="168" t="n"/>
      <c r="I384" s="61"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A385" s="147" t="n"/>
      <c r="B385" s="147" t="n"/>
      <c r="C385" s="147" t="n"/>
      <c r="D385" s="180" t="n"/>
      <c r="E385" s="180" t="n"/>
      <c r="F385" s="180" t="n"/>
      <c r="G385" s="180" t="n"/>
      <c r="H385" s="168" t="n"/>
      <c r="I385" s="61"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A386" s="147" t="n"/>
      <c r="B386" s="147" t="n"/>
      <c r="C386" s="147" t="n"/>
      <c r="D386" s="180" t="n"/>
      <c r="E386" s="180" t="n"/>
      <c r="F386" s="180" t="n"/>
      <c r="G386" s="180" t="n"/>
      <c r="H386" s="168" t="n"/>
      <c r="I386" s="61"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A387" s="147" t="n"/>
      <c r="B387" s="147" t="n"/>
      <c r="C387" s="147" t="n"/>
      <c r="D387" s="180" t="n"/>
      <c r="E387" s="180" t="n"/>
      <c r="F387" s="180" t="n"/>
      <c r="G387" s="180" t="n"/>
      <c r="H387" s="168" t="n"/>
      <c r="I387" s="61"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A388" s="147" t="n"/>
      <c r="B388" s="147" t="n"/>
      <c r="C388" s="147" t="n"/>
      <c r="D388" s="180" t="n"/>
      <c r="E388" s="180" t="n"/>
      <c r="F388" s="180" t="n"/>
      <c r="G388" s="180" t="n"/>
      <c r="H388" s="168" t="n"/>
      <c r="I388" s="61"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A389" s="147" t="n"/>
      <c r="B389" s="147" t="n"/>
      <c r="C389" s="147" t="n"/>
      <c r="D389" s="180" t="n"/>
      <c r="E389" s="180" t="n"/>
      <c r="F389" s="180" t="n"/>
      <c r="G389" s="180" t="n"/>
      <c r="H389" s="168" t="n"/>
      <c r="I389" s="61"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A390" s="147" t="n"/>
      <c r="B390" s="147" t="n"/>
      <c r="C390" s="147" t="n"/>
      <c r="D390" s="180" t="n"/>
      <c r="E390" s="180" t="n"/>
      <c r="F390" s="180" t="n"/>
      <c r="G390" s="180" t="n"/>
      <c r="H390" s="168" t="n"/>
      <c r="I390" s="61"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A391" s="147" t="n"/>
      <c r="B391" s="147" t="n"/>
      <c r="C391" s="147" t="n"/>
      <c r="D391" s="180" t="n"/>
      <c r="E391" s="180" t="n"/>
      <c r="F391" s="180" t="n"/>
      <c r="G391" s="180" t="n"/>
      <c r="H391" s="168" t="n"/>
      <c r="I391" s="61"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A392" s="147" t="n"/>
      <c r="B392" s="147" t="n"/>
      <c r="C392" s="147" t="n"/>
      <c r="D392" s="180" t="n"/>
      <c r="E392" s="180" t="n"/>
      <c r="F392" s="180" t="n"/>
      <c r="G392" s="180" t="n"/>
      <c r="H392" s="168" t="n"/>
      <c r="I392" s="61"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A393" s="147" t="n"/>
      <c r="B393" s="147" t="n"/>
      <c r="C393" s="147" t="n"/>
      <c r="D393" s="180" t="n"/>
      <c r="E393" s="180" t="n"/>
      <c r="F393" s="180" t="n"/>
      <c r="G393" s="180" t="n"/>
      <c r="H393" s="168" t="n"/>
      <c r="I393" s="61"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A394" s="147" t="n"/>
      <c r="B394" s="147" t="n"/>
      <c r="C394" s="147" t="n"/>
      <c r="D394" s="180" t="n"/>
      <c r="E394" s="180" t="n"/>
      <c r="F394" s="180" t="n"/>
      <c r="G394" s="180" t="n"/>
      <c r="H394" s="168" t="n"/>
      <c r="I394" s="61"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A395" s="147" t="n"/>
      <c r="B395" s="147" t="n"/>
      <c r="C395" s="147" t="n"/>
      <c r="D395" s="180" t="n"/>
      <c r="E395" s="180" t="n"/>
      <c r="F395" s="180" t="n"/>
      <c r="G395" s="180" t="n"/>
      <c r="H395" s="168" t="n"/>
      <c r="I395" s="61"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A396" s="147" t="n"/>
      <c r="B396" s="147" t="n"/>
      <c r="C396" s="147" t="n"/>
      <c r="D396" s="180" t="n"/>
      <c r="E396" s="180" t="n"/>
      <c r="F396" s="180" t="n"/>
      <c r="G396" s="180" t="n"/>
      <c r="H396" s="168" t="n"/>
      <c r="I396" s="61"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A397" s="147" t="n"/>
      <c r="B397" s="147" t="n"/>
      <c r="C397" s="147" t="n"/>
      <c r="D397" s="180" t="n"/>
      <c r="E397" s="180" t="n"/>
      <c r="F397" s="180" t="n"/>
      <c r="G397" s="180" t="n"/>
      <c r="H397" s="168" t="n"/>
      <c r="I397" s="61"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A398" s="147" t="n"/>
      <c r="B398" s="147" t="n"/>
      <c r="C398" s="147" t="n"/>
      <c r="D398" s="180" t="n"/>
      <c r="E398" s="180" t="n"/>
      <c r="F398" s="180" t="n"/>
      <c r="G398" s="180" t="n"/>
      <c r="H398" s="168" t="n"/>
      <c r="I398" s="61"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A399" s="147" t="n"/>
      <c r="B399" s="147" t="n"/>
      <c r="C399" s="147" t="n"/>
      <c r="D399" s="180" t="n"/>
      <c r="E399" s="180" t="n"/>
      <c r="F399" s="180" t="n"/>
      <c r="G399" s="180" t="n"/>
      <c r="H399" s="168" t="n"/>
      <c r="I399" s="61"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A400" s="147" t="n"/>
      <c r="B400" s="147" t="n"/>
      <c r="C400" s="147" t="n"/>
      <c r="D400" s="180" t="n"/>
      <c r="E400" s="180" t="n"/>
      <c r="F400" s="180" t="n"/>
      <c r="G400" s="180" t="n"/>
      <c r="H400" s="168" t="n"/>
      <c r="I400" s="61"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A401" s="147" t="n"/>
      <c r="B401" s="147" t="n"/>
      <c r="C401" s="147" t="n"/>
      <c r="D401" s="180" t="n"/>
      <c r="E401" s="180" t="n"/>
      <c r="F401" s="180" t="n"/>
      <c r="G401" s="180" t="n"/>
      <c r="H401" s="168" t="n"/>
      <c r="I401" s="61"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A402" s="147" t="n"/>
      <c r="B402" s="147" t="n"/>
      <c r="C402" s="147" t="n"/>
      <c r="D402" s="180" t="n"/>
      <c r="E402" s="180" t="n"/>
      <c r="F402" s="180" t="n"/>
      <c r="G402" s="180" t="n"/>
      <c r="H402" s="168" t="n"/>
      <c r="I402" s="61"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A403" s="147" t="n"/>
      <c r="B403" s="147" t="n"/>
      <c r="C403" s="147" t="n"/>
      <c r="D403" s="180" t="n"/>
      <c r="E403" s="180" t="n"/>
      <c r="F403" s="180" t="n"/>
      <c r="G403" s="180" t="n"/>
      <c r="H403" s="168" t="n"/>
      <c r="I403" s="61"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A404" s="147" t="n"/>
      <c r="B404" s="147" t="n"/>
      <c r="C404" s="147" t="n"/>
      <c r="D404" s="180" t="n"/>
      <c r="E404" s="180" t="n"/>
      <c r="F404" s="180" t="n"/>
      <c r="G404" s="180" t="n"/>
      <c r="H404" s="168" t="n"/>
      <c r="I404" s="61"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A405" s="147" t="n"/>
      <c r="B405" s="147" t="n"/>
      <c r="C405" s="147" t="n"/>
      <c r="D405" s="180" t="n"/>
      <c r="E405" s="180" t="n"/>
      <c r="F405" s="180" t="n"/>
      <c r="G405" s="180" t="n"/>
      <c r="H405" s="168" t="n"/>
      <c r="I405" s="61"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A406" s="147" t="n"/>
      <c r="B406" s="147" t="n"/>
      <c r="C406" s="147" t="n"/>
      <c r="D406" s="180" t="n"/>
      <c r="E406" s="180" t="n"/>
      <c r="F406" s="180" t="n"/>
      <c r="G406" s="180" t="n"/>
      <c r="H406" s="168" t="n"/>
      <c r="I406" s="61"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A407" s="147" t="n"/>
      <c r="B407" s="147" t="n"/>
      <c r="C407" s="147" t="n"/>
      <c r="D407" s="180" t="n"/>
      <c r="E407" s="180" t="n"/>
      <c r="F407" s="180" t="n"/>
      <c r="G407" s="180" t="n"/>
      <c r="H407" s="168" t="n"/>
      <c r="I407" s="61"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A408" s="147" t="n"/>
      <c r="B408" s="147" t="n"/>
      <c r="C408" s="147" t="n"/>
      <c r="D408" s="180" t="n"/>
      <c r="E408" s="180" t="n"/>
      <c r="F408" s="180" t="n"/>
      <c r="G408" s="180" t="n"/>
      <c r="H408" s="168" t="n"/>
      <c r="I408" s="61"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A409" s="147" t="n"/>
      <c r="B409" s="147" t="n"/>
      <c r="C409" s="147" t="n"/>
      <c r="D409" s="180" t="n"/>
      <c r="E409" s="180" t="n"/>
      <c r="F409" s="180" t="n"/>
      <c r="G409" s="180" t="n"/>
      <c r="H409" s="168" t="n"/>
      <c r="I409" s="61"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A410" s="147" t="n"/>
      <c r="B410" s="147" t="n"/>
      <c r="C410" s="147" t="n"/>
      <c r="D410" s="180" t="n"/>
      <c r="E410" s="180" t="n"/>
      <c r="F410" s="180" t="n"/>
      <c r="G410" s="180" t="n"/>
      <c r="H410" s="168" t="n"/>
      <c r="I410" s="61"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A411" s="147" t="n"/>
      <c r="B411" s="147" t="n"/>
      <c r="C411" s="147" t="n"/>
      <c r="D411" s="180" t="n"/>
      <c r="E411" s="180" t="n"/>
      <c r="F411" s="180" t="n"/>
      <c r="G411" s="180" t="n"/>
      <c r="H411" s="168" t="n"/>
      <c r="I411" s="61"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A412" s="147" t="n"/>
      <c r="B412" s="147" t="n"/>
      <c r="C412" s="147" t="n"/>
      <c r="D412" s="180" t="n"/>
      <c r="E412" s="180" t="n"/>
      <c r="F412" s="180" t="n"/>
      <c r="G412" s="180" t="n"/>
      <c r="H412" s="168" t="n"/>
      <c r="I412" s="61"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A413" s="147" t="n"/>
      <c r="B413" s="147" t="n"/>
      <c r="C413" s="147" t="n"/>
      <c r="D413" s="180" t="n"/>
      <c r="E413" s="180" t="n"/>
      <c r="F413" s="180" t="n"/>
      <c r="G413" s="180" t="n"/>
      <c r="H413" s="168" t="n"/>
      <c r="I413" s="61"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A414" s="147" t="n"/>
      <c r="B414" s="147" t="n"/>
      <c r="C414" s="147" t="n"/>
      <c r="D414" s="180" t="n"/>
      <c r="E414" s="180" t="n"/>
      <c r="F414" s="180" t="n"/>
      <c r="G414" s="180" t="n"/>
      <c r="H414" s="168" t="n"/>
      <c r="I414" s="61"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A415" s="147" t="n"/>
      <c r="B415" s="147" t="n"/>
      <c r="C415" s="147" t="n"/>
      <c r="D415" s="180" t="n"/>
      <c r="E415" s="180" t="n"/>
      <c r="F415" s="180" t="n"/>
      <c r="G415" s="180" t="n"/>
      <c r="H415" s="168" t="n"/>
      <c r="I415" s="61"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A416" s="147" t="n"/>
      <c r="B416" s="147" t="n"/>
      <c r="C416" s="147" t="n"/>
      <c r="D416" s="180" t="n"/>
      <c r="E416" s="180" t="n"/>
      <c r="F416" s="180" t="n"/>
      <c r="G416" s="180" t="n"/>
      <c r="H416" s="168" t="n"/>
      <c r="I416" s="61"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A417" s="147" t="n"/>
      <c r="B417" s="147" t="n"/>
      <c r="C417" s="147" t="n"/>
      <c r="D417" s="180" t="n"/>
      <c r="E417" s="180" t="n"/>
      <c r="F417" s="180" t="n"/>
      <c r="G417" s="180" t="n"/>
      <c r="H417" s="168" t="n"/>
      <c r="I417" s="61"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A418" s="147" t="n"/>
      <c r="B418" s="147" t="n"/>
      <c r="C418" s="147" t="n"/>
      <c r="D418" s="180" t="n"/>
      <c r="E418" s="180" t="n"/>
      <c r="F418" s="180" t="n"/>
      <c r="G418" s="180" t="n"/>
      <c r="H418" s="168" t="n"/>
      <c r="I418" s="61"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A419" s="147" t="n"/>
      <c r="B419" s="147" t="n"/>
      <c r="C419" s="147" t="n"/>
      <c r="D419" s="180" t="n"/>
      <c r="E419" s="180" t="n"/>
      <c r="F419" s="180" t="n"/>
      <c r="G419" s="180" t="n"/>
      <c r="H419" s="168" t="n"/>
      <c r="I419" s="61"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A420" s="147" t="n"/>
      <c r="B420" s="147" t="n"/>
      <c r="C420" s="147" t="n"/>
      <c r="D420" s="180" t="n"/>
      <c r="E420" s="180" t="n"/>
      <c r="F420" s="180" t="n"/>
      <c r="G420" s="180" t="n"/>
      <c r="H420" s="168" t="n"/>
      <c r="I420" s="61"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A421" s="147" t="n"/>
      <c r="B421" s="147" t="n"/>
      <c r="C421" s="147" t="n"/>
      <c r="D421" s="180" t="n"/>
      <c r="E421" s="180" t="n"/>
      <c r="F421" s="180" t="n"/>
      <c r="G421" s="180" t="n"/>
      <c r="H421" s="168" t="n"/>
      <c r="I421" s="61"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A422" s="147" t="n"/>
      <c r="B422" s="147" t="n"/>
      <c r="C422" s="147" t="n"/>
      <c r="D422" s="180" t="n"/>
      <c r="E422" s="180" t="n"/>
      <c r="F422" s="180" t="n"/>
      <c r="G422" s="180" t="n"/>
      <c r="H422" s="168" t="n"/>
      <c r="I422" s="61"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A423" s="147" t="n"/>
      <c r="B423" s="147" t="n"/>
      <c r="C423" s="147" t="n"/>
      <c r="D423" s="180" t="n"/>
      <c r="E423" s="180" t="n"/>
      <c r="F423" s="180" t="n"/>
      <c r="G423" s="180" t="n"/>
      <c r="H423" s="168" t="n"/>
      <c r="I423" s="61"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A424" s="147" t="n"/>
      <c r="B424" s="147" t="n"/>
      <c r="C424" s="147" t="n"/>
      <c r="D424" s="180" t="n"/>
      <c r="E424" s="180" t="n"/>
      <c r="F424" s="180" t="n"/>
      <c r="G424" s="180" t="n"/>
      <c r="H424" s="168" t="n"/>
      <c r="I424" s="61"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A425" s="147" t="n"/>
      <c r="B425" s="147" t="n"/>
      <c r="C425" s="147" t="n"/>
      <c r="D425" s="180" t="n"/>
      <c r="E425" s="180" t="n"/>
      <c r="F425" s="180" t="n"/>
      <c r="G425" s="180" t="n"/>
      <c r="H425" s="168" t="n"/>
      <c r="I425" s="61"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A426" s="147" t="n"/>
      <c r="B426" s="147" t="n"/>
      <c r="C426" s="147" t="n"/>
      <c r="D426" s="180" t="n"/>
      <c r="E426" s="180" t="n"/>
      <c r="F426" s="180" t="n"/>
      <c r="G426" s="180" t="n"/>
      <c r="H426" s="168" t="n"/>
      <c r="I426" s="61"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A427" s="147" t="n"/>
      <c r="B427" s="147" t="n"/>
      <c r="C427" s="147" t="n"/>
      <c r="D427" s="180" t="n"/>
      <c r="E427" s="180" t="n"/>
      <c r="F427" s="180" t="n"/>
      <c r="G427" s="180" t="n"/>
      <c r="H427" s="168" t="n"/>
      <c r="I427" s="61"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A428" s="147" t="n"/>
      <c r="B428" s="147" t="n"/>
      <c r="C428" s="147" t="n"/>
      <c r="D428" s="180" t="n"/>
      <c r="E428" s="180" t="n"/>
      <c r="F428" s="180" t="n"/>
      <c r="G428" s="180" t="n"/>
      <c r="H428" s="168" t="n"/>
      <c r="I428" s="61"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A429" s="147" t="n"/>
      <c r="B429" s="147" t="n"/>
      <c r="C429" s="147" t="n"/>
      <c r="D429" s="180" t="n"/>
      <c r="E429" s="180" t="n"/>
      <c r="F429" s="180" t="n"/>
      <c r="G429" s="180" t="n"/>
      <c r="H429" s="168" t="n"/>
      <c r="I429" s="61"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A430" s="147" t="n"/>
      <c r="B430" s="147" t="n"/>
      <c r="C430" s="147" t="n"/>
      <c r="D430" s="180" t="n"/>
      <c r="E430" s="180" t="n"/>
      <c r="F430" s="180" t="n"/>
      <c r="G430" s="180" t="n"/>
      <c r="H430" s="168" t="n"/>
      <c r="I430" s="61"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A431" s="147" t="n"/>
      <c r="B431" s="147" t="n"/>
      <c r="C431" s="147" t="n"/>
      <c r="D431" s="180" t="n"/>
      <c r="E431" s="180" t="n"/>
      <c r="F431" s="180" t="n"/>
      <c r="G431" s="180" t="n"/>
      <c r="H431" s="168" t="n"/>
      <c r="I431" s="61"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A432" s="147" t="n"/>
      <c r="B432" s="147" t="n"/>
      <c r="C432" s="147" t="n"/>
      <c r="D432" s="180" t="n"/>
      <c r="E432" s="180" t="n"/>
      <c r="F432" s="180" t="n"/>
      <c r="G432" s="180" t="n"/>
      <c r="H432" s="168" t="n"/>
      <c r="I432" s="61"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A433" s="147" t="n"/>
      <c r="B433" s="147" t="n"/>
      <c r="C433" s="147" t="n"/>
      <c r="D433" s="180" t="n"/>
      <c r="E433" s="180" t="n"/>
      <c r="F433" s="180" t="n"/>
      <c r="G433" s="180" t="n"/>
      <c r="H433" s="168" t="n"/>
      <c r="I433" s="61"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A434" s="147" t="n"/>
      <c r="B434" s="147" t="n"/>
      <c r="C434" s="147" t="n"/>
      <c r="D434" s="180" t="n"/>
      <c r="E434" s="180" t="n"/>
      <c r="F434" s="180" t="n"/>
      <c r="G434" s="180" t="n"/>
      <c r="H434" s="168" t="n"/>
      <c r="I434" s="61"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A435" s="147" t="n"/>
      <c r="B435" s="147" t="n"/>
      <c r="C435" s="147" t="n"/>
      <c r="D435" s="180" t="n"/>
      <c r="E435" s="180" t="n"/>
      <c r="F435" s="180" t="n"/>
      <c r="G435" s="180" t="n"/>
      <c r="H435" s="168" t="n"/>
      <c r="I435" s="61"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A436" s="147" t="n"/>
      <c r="B436" s="147" t="n"/>
      <c r="C436" s="147" t="n"/>
      <c r="D436" s="180" t="n"/>
      <c r="E436" s="180" t="n"/>
      <c r="F436" s="180" t="n"/>
      <c r="G436" s="180" t="n"/>
      <c r="H436" s="168" t="n"/>
      <c r="I436" s="61"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A437" s="147" t="n"/>
      <c r="B437" s="147" t="n"/>
      <c r="C437" s="147" t="n"/>
      <c r="D437" s="180" t="n"/>
      <c r="E437" s="180" t="n"/>
      <c r="F437" s="180" t="n"/>
      <c r="G437" s="180" t="n"/>
      <c r="H437" s="168" t="n"/>
      <c r="I437" s="61"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A438" s="147" t="n"/>
      <c r="B438" s="147" t="n"/>
      <c r="C438" s="147" t="n"/>
      <c r="D438" s="180" t="n"/>
      <c r="E438" s="180" t="n"/>
      <c r="F438" s="180" t="n"/>
      <c r="G438" s="180" t="n"/>
      <c r="H438" s="168" t="n"/>
      <c r="I438" s="61"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A439" s="147" t="n"/>
      <c r="B439" s="147" t="n"/>
      <c r="C439" s="147" t="n"/>
      <c r="D439" s="180" t="n"/>
      <c r="E439" s="180" t="n"/>
      <c r="F439" s="180" t="n"/>
      <c r="G439" s="180" t="n"/>
      <c r="H439" s="168" t="n"/>
      <c r="I439" s="61"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A440" s="147" t="n"/>
      <c r="B440" s="147" t="n"/>
      <c r="C440" s="147" t="n"/>
      <c r="D440" s="180" t="n"/>
      <c r="E440" s="180" t="n"/>
      <c r="F440" s="180" t="n"/>
      <c r="G440" s="180" t="n"/>
      <c r="H440" s="168" t="n"/>
      <c r="I440" s="61"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A441" s="147" t="n"/>
      <c r="B441" s="147" t="n"/>
      <c r="C441" s="147" t="n"/>
      <c r="D441" s="180" t="n"/>
      <c r="E441" s="180" t="n"/>
      <c r="F441" s="180" t="n"/>
      <c r="G441" s="180" t="n"/>
      <c r="H441" s="168" t="n"/>
      <c r="I441" s="61"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A442" s="147" t="n"/>
      <c r="B442" s="147" t="n"/>
      <c r="C442" s="147" t="n"/>
      <c r="D442" s="180" t="n"/>
      <c r="E442" s="180" t="n"/>
      <c r="F442" s="180" t="n"/>
      <c r="G442" s="180" t="n"/>
      <c r="H442" s="168" t="n"/>
      <c r="I442" s="61"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A443" s="147" t="n"/>
      <c r="B443" s="147" t="n"/>
      <c r="C443" s="147" t="n"/>
      <c r="D443" s="180" t="n"/>
      <c r="E443" s="180" t="n"/>
      <c r="F443" s="180" t="n"/>
      <c r="G443" s="180" t="n"/>
      <c r="H443" s="168" t="n"/>
      <c r="I443" s="61"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A444" s="147" t="n"/>
      <c r="B444" s="147" t="n"/>
      <c r="C444" s="147" t="n"/>
      <c r="D444" s="180" t="n"/>
      <c r="E444" s="180" t="n"/>
      <c r="F444" s="180" t="n"/>
      <c r="G444" s="180" t="n"/>
      <c r="H444" s="168" t="n"/>
      <c r="I444" s="61"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A445" s="147" t="n"/>
      <c r="B445" s="147" t="n"/>
      <c r="C445" s="147" t="n"/>
      <c r="D445" s="180" t="n"/>
      <c r="E445" s="180" t="n"/>
      <c r="F445" s="180" t="n"/>
      <c r="G445" s="180" t="n"/>
      <c r="H445" s="168" t="n"/>
      <c r="I445" s="61"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A446" s="147" t="n"/>
      <c r="B446" s="147" t="n"/>
      <c r="C446" s="147" t="n"/>
      <c r="D446" s="180" t="n"/>
      <c r="E446" s="180" t="n"/>
      <c r="F446" s="180" t="n"/>
      <c r="G446" s="180" t="n"/>
      <c r="H446" s="168" t="n"/>
      <c r="I446" s="61"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A447" s="147" t="n"/>
      <c r="B447" s="147" t="n"/>
      <c r="C447" s="147" t="n"/>
      <c r="D447" s="180" t="n"/>
      <c r="E447" s="180" t="n"/>
      <c r="F447" s="180" t="n"/>
      <c r="G447" s="180" t="n"/>
      <c r="H447" s="168" t="n"/>
      <c r="I447" s="61"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A448" s="147" t="n"/>
      <c r="B448" s="147" t="n"/>
      <c r="C448" s="147" t="n"/>
      <c r="D448" s="180" t="n"/>
      <c r="E448" s="180" t="n"/>
      <c r="F448" s="180" t="n"/>
      <c r="G448" s="180" t="n"/>
      <c r="H448" s="168" t="n"/>
      <c r="I448" s="61"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A449" s="147" t="n"/>
      <c r="B449" s="147" t="n"/>
      <c r="C449" s="147" t="n"/>
      <c r="D449" s="180" t="n"/>
      <c r="E449" s="180" t="n"/>
      <c r="F449" s="180" t="n"/>
      <c r="G449" s="180" t="n"/>
      <c r="H449" s="168" t="n"/>
      <c r="I449" s="61"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A450" s="147" t="n"/>
      <c r="B450" s="147" t="n"/>
      <c r="C450" s="147" t="n"/>
      <c r="D450" s="180" t="n"/>
      <c r="E450" s="180" t="n"/>
      <c r="F450" s="180" t="n"/>
      <c r="G450" s="180" t="n"/>
      <c r="H450" s="168" t="n"/>
      <c r="I450" s="61"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A451" s="147" t="n"/>
      <c r="B451" s="147" t="n"/>
      <c r="C451" s="147" t="n"/>
      <c r="D451" s="180" t="n"/>
      <c r="E451" s="180" t="n"/>
      <c r="F451" s="180" t="n"/>
      <c r="G451" s="180" t="n"/>
      <c r="H451" s="168" t="n"/>
      <c r="I451" s="61"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A452" s="147" t="n"/>
      <c r="B452" s="147" t="n"/>
      <c r="C452" s="147" t="n"/>
      <c r="D452" s="180" t="n"/>
      <c r="E452" s="180" t="n"/>
      <c r="F452" s="180" t="n"/>
      <c r="G452" s="180" t="n"/>
      <c r="H452" s="168" t="n"/>
      <c r="I452" s="61"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A453" s="147" t="n"/>
      <c r="B453" s="147" t="n"/>
      <c r="C453" s="147" t="n"/>
      <c r="D453" s="180" t="n"/>
      <c r="E453" s="180" t="n"/>
      <c r="F453" s="180" t="n"/>
      <c r="G453" s="180" t="n"/>
      <c r="H453" s="168" t="n"/>
      <c r="I453" s="61"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A454" s="147" t="n"/>
      <c r="B454" s="147" t="n"/>
      <c r="C454" s="147" t="n"/>
      <c r="D454" s="180" t="n"/>
      <c r="E454" s="180" t="n"/>
      <c r="F454" s="180" t="n"/>
      <c r="G454" s="180" t="n"/>
      <c r="H454" s="168" t="n"/>
      <c r="I454" s="61"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A455" s="147" t="n"/>
      <c r="B455" s="147" t="n"/>
      <c r="C455" s="147" t="n"/>
      <c r="D455" s="180" t="n"/>
      <c r="E455" s="180" t="n"/>
      <c r="F455" s="180" t="n"/>
      <c r="G455" s="180" t="n"/>
      <c r="H455" s="168" t="n"/>
      <c r="I455" s="61"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A456" s="147" t="n"/>
      <c r="B456" s="147" t="n"/>
      <c r="C456" s="147" t="n"/>
      <c r="D456" s="180" t="n"/>
      <c r="E456" s="180" t="n"/>
      <c r="F456" s="180" t="n"/>
      <c r="G456" s="180" t="n"/>
      <c r="H456" s="168" t="n"/>
      <c r="I456" s="61"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A457" s="147" t="n"/>
      <c r="B457" s="147" t="n"/>
      <c r="C457" s="147" t="n"/>
      <c r="D457" s="180" t="n"/>
      <c r="E457" s="180" t="n"/>
      <c r="F457" s="180" t="n"/>
      <c r="G457" s="180" t="n"/>
      <c r="H457" s="168" t="n"/>
      <c r="I457" s="61"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A458" s="147" t="n"/>
      <c r="B458" s="147" t="n"/>
      <c r="C458" s="147" t="n"/>
      <c r="D458" s="180" t="n"/>
      <c r="E458" s="180" t="n"/>
      <c r="F458" s="180" t="n"/>
      <c r="G458" s="180" t="n"/>
      <c r="H458" s="168" t="n"/>
      <c r="I458" s="61"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A459" s="147" t="n"/>
      <c r="B459" s="147" t="n"/>
      <c r="C459" s="147" t="n"/>
      <c r="D459" s="180" t="n"/>
      <c r="E459" s="180" t="n"/>
      <c r="F459" s="180" t="n"/>
      <c r="G459" s="180" t="n"/>
      <c r="H459" s="168" t="n"/>
      <c r="I459" s="61"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A460" s="147" t="n"/>
      <c r="B460" s="147" t="n"/>
      <c r="C460" s="147" t="n"/>
      <c r="D460" s="180" t="n"/>
      <c r="E460" s="180" t="n"/>
      <c r="F460" s="180" t="n"/>
      <c r="G460" s="180" t="n"/>
      <c r="H460" s="168" t="n"/>
      <c r="I460" s="61"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A461" s="147" t="n"/>
      <c r="B461" s="147" t="n"/>
      <c r="C461" s="147" t="n"/>
      <c r="D461" s="180" t="n"/>
      <c r="E461" s="180" t="n"/>
      <c r="F461" s="180" t="n"/>
      <c r="G461" s="180" t="n"/>
      <c r="H461" s="168" t="n"/>
      <c r="I461" s="61"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A462" s="147" t="n"/>
      <c r="B462" s="147" t="n"/>
      <c r="C462" s="147" t="n"/>
      <c r="D462" s="180" t="n"/>
      <c r="E462" s="180" t="n"/>
      <c r="F462" s="180" t="n"/>
      <c r="G462" s="180" t="n"/>
      <c r="H462" s="168" t="n"/>
      <c r="I462" s="61"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A463" s="147" t="n"/>
      <c r="B463" s="147" t="n"/>
      <c r="C463" s="147" t="n"/>
      <c r="D463" s="180" t="n"/>
      <c r="E463" s="180" t="n"/>
      <c r="F463" s="180" t="n"/>
      <c r="G463" s="180" t="n"/>
      <c r="H463" s="168" t="n"/>
      <c r="I463" s="61"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A464" s="147" t="n"/>
      <c r="B464" s="147" t="n"/>
      <c r="C464" s="147" t="n"/>
      <c r="D464" s="180" t="n"/>
      <c r="E464" s="180" t="n"/>
      <c r="F464" s="180" t="n"/>
      <c r="G464" s="180" t="n"/>
      <c r="H464" s="168" t="n"/>
      <c r="I464" s="61"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A465" s="147" t="n"/>
      <c r="B465" s="147" t="n"/>
      <c r="C465" s="147" t="n"/>
      <c r="D465" s="180" t="n"/>
      <c r="E465" s="180" t="n"/>
      <c r="F465" s="180" t="n"/>
      <c r="G465" s="180" t="n"/>
      <c r="H465" s="168" t="n"/>
      <c r="I465" s="61"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A466" s="147" t="n"/>
      <c r="B466" s="147" t="n"/>
      <c r="C466" s="147" t="n"/>
      <c r="D466" s="180" t="n"/>
      <c r="E466" s="180" t="n"/>
      <c r="F466" s="180" t="n"/>
      <c r="G466" s="180" t="n"/>
      <c r="H466" s="168" t="n"/>
      <c r="I466" s="61"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A467" s="147" t="n"/>
      <c r="B467" s="147" t="n"/>
      <c r="C467" s="147" t="n"/>
      <c r="D467" s="180" t="n"/>
      <c r="E467" s="180" t="n"/>
      <c r="F467" s="180" t="n"/>
      <c r="G467" s="180" t="n"/>
      <c r="H467" s="168" t="n"/>
      <c r="I467" s="61"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A468" s="147" t="n"/>
      <c r="B468" s="147" t="n"/>
      <c r="C468" s="147" t="n"/>
      <c r="D468" s="180" t="n"/>
      <c r="E468" s="180" t="n"/>
      <c r="F468" s="180" t="n"/>
      <c r="G468" s="180" t="n"/>
      <c r="H468" s="168" t="n"/>
      <c r="I468" s="61"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A469" s="147" t="n"/>
      <c r="B469" s="147" t="n"/>
      <c r="C469" s="147" t="n"/>
      <c r="D469" s="180" t="n"/>
      <c r="E469" s="180" t="n"/>
      <c r="F469" s="180" t="n"/>
      <c r="G469" s="180" t="n"/>
      <c r="H469" s="168" t="n"/>
      <c r="I469" s="61"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A470" s="147" t="n"/>
      <c r="B470" s="147" t="n"/>
      <c r="C470" s="147" t="n"/>
      <c r="D470" s="180" t="n"/>
      <c r="E470" s="180" t="n"/>
      <c r="F470" s="180" t="n"/>
      <c r="G470" s="180" t="n"/>
      <c r="H470" s="168" t="n"/>
      <c r="I470" s="61"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A471" s="147" t="n"/>
      <c r="B471" s="147" t="n"/>
      <c r="C471" s="147" t="n"/>
      <c r="D471" s="180" t="n"/>
      <c r="E471" s="180" t="n"/>
      <c r="F471" s="180" t="n"/>
      <c r="G471" s="180" t="n"/>
      <c r="H471" s="168" t="n"/>
      <c r="I471" s="61"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A472" s="147" t="n"/>
      <c r="B472" s="147" t="n"/>
      <c r="C472" s="147" t="n"/>
      <c r="D472" s="180" t="n"/>
      <c r="E472" s="180" t="n"/>
      <c r="F472" s="180" t="n"/>
      <c r="G472" s="180" t="n"/>
      <c r="H472" s="168" t="n"/>
      <c r="I472" s="61"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A473" s="147" t="n"/>
      <c r="B473" s="147" t="n"/>
      <c r="C473" s="147" t="n"/>
      <c r="D473" s="180" t="n"/>
      <c r="E473" s="180" t="n"/>
      <c r="F473" s="180" t="n"/>
      <c r="G473" s="180" t="n"/>
      <c r="H473" s="168" t="n"/>
      <c r="I473" s="61"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A474" s="147" t="n"/>
      <c r="B474" s="147" t="n"/>
      <c r="C474" s="147" t="n"/>
      <c r="D474" s="180" t="n"/>
      <c r="E474" s="180" t="n"/>
      <c r="F474" s="180" t="n"/>
      <c r="G474" s="180" t="n"/>
      <c r="H474" s="168" t="n"/>
      <c r="I474" s="61"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A475" s="147" t="n"/>
      <c r="B475" s="147" t="n"/>
      <c r="C475" s="147" t="n"/>
      <c r="D475" s="180" t="n"/>
      <c r="E475" s="180" t="n"/>
      <c r="F475" s="180" t="n"/>
      <c r="G475" s="180" t="n"/>
      <c r="H475" s="168" t="n"/>
      <c r="I475" s="61"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A476" s="147" t="n"/>
      <c r="B476" s="147" t="n"/>
      <c r="C476" s="147" t="n"/>
      <c r="D476" s="180" t="n"/>
      <c r="E476" s="180" t="n"/>
      <c r="F476" s="180" t="n"/>
      <c r="G476" s="180" t="n"/>
      <c r="H476" s="168" t="n"/>
      <c r="I476" s="61"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A477" s="147" t="n"/>
      <c r="B477" s="147" t="n"/>
      <c r="C477" s="147" t="n"/>
      <c r="D477" s="180" t="n"/>
      <c r="E477" s="180" t="n"/>
      <c r="F477" s="180" t="n"/>
      <c r="G477" s="180" t="n"/>
      <c r="H477" s="168" t="n"/>
      <c r="I477" s="61"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A478" s="147" t="n"/>
      <c r="B478" s="147" t="n"/>
      <c r="C478" s="147" t="n"/>
      <c r="D478" s="180" t="n"/>
      <c r="E478" s="180" t="n"/>
      <c r="F478" s="180" t="n"/>
      <c r="G478" s="180" t="n"/>
      <c r="H478" s="168" t="n"/>
      <c r="I478" s="61"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A479" s="147" t="n"/>
      <c r="B479" s="147" t="n"/>
      <c r="C479" s="147" t="n"/>
      <c r="D479" s="180" t="n"/>
      <c r="E479" s="180" t="n"/>
      <c r="F479" s="180" t="n"/>
      <c r="G479" s="180" t="n"/>
      <c r="H479" s="168" t="n"/>
      <c r="I479" s="61"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A480" s="147" t="n"/>
      <c r="B480" s="147" t="n"/>
      <c r="C480" s="147" t="n"/>
      <c r="D480" s="180" t="n"/>
      <c r="E480" s="180" t="n"/>
      <c r="F480" s="180" t="n"/>
      <c r="G480" s="180" t="n"/>
      <c r="H480" s="168" t="n"/>
      <c r="I480" s="61"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A481" s="147" t="n"/>
      <c r="B481" s="147" t="n"/>
      <c r="C481" s="147" t="n"/>
      <c r="D481" s="180" t="n"/>
      <c r="E481" s="180" t="n"/>
      <c r="F481" s="180" t="n"/>
      <c r="G481" s="180" t="n"/>
      <c r="H481" s="168" t="n"/>
      <c r="I481" s="61"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A482" s="147" t="n"/>
      <c r="B482" s="147" t="n"/>
      <c r="C482" s="147" t="n"/>
      <c r="D482" s="180" t="n"/>
      <c r="E482" s="180" t="n"/>
      <c r="F482" s="180" t="n"/>
      <c r="G482" s="180" t="n"/>
      <c r="H482" s="168" t="n"/>
      <c r="I482" s="61"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A483" s="147" t="n"/>
      <c r="B483" s="147" t="n"/>
      <c r="C483" s="147" t="n"/>
      <c r="D483" s="180" t="n"/>
      <c r="E483" s="180" t="n"/>
      <c r="F483" s="180" t="n"/>
      <c r="G483" s="180" t="n"/>
      <c r="H483" s="168" t="n"/>
      <c r="I483" s="61"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A484" s="147" t="n"/>
      <c r="B484" s="147" t="n"/>
      <c r="C484" s="147" t="n"/>
      <c r="D484" s="180" t="n"/>
      <c r="E484" s="180" t="n"/>
      <c r="F484" s="180" t="n"/>
      <c r="G484" s="180" t="n"/>
      <c r="H484" s="168" t="n"/>
      <c r="I484" s="61"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A485" s="147" t="n"/>
      <c r="B485" s="147" t="n"/>
      <c r="C485" s="147" t="n"/>
      <c r="D485" s="180" t="n"/>
      <c r="E485" s="180" t="n"/>
      <c r="F485" s="180" t="n"/>
      <c r="G485" s="180" t="n"/>
      <c r="H485" s="168" t="n"/>
      <c r="I485" s="61"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A486" s="147" t="n"/>
      <c r="B486" s="147" t="n"/>
      <c r="C486" s="147" t="n"/>
      <c r="D486" s="180" t="n"/>
      <c r="E486" s="180" t="n"/>
      <c r="F486" s="180" t="n"/>
      <c r="G486" s="180" t="n"/>
      <c r="H486" s="168" t="n"/>
      <c r="I486" s="61"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A487" s="147" t="n"/>
      <c r="B487" s="147" t="n"/>
      <c r="C487" s="147" t="n"/>
      <c r="D487" s="180" t="n"/>
      <c r="E487" s="180" t="n"/>
      <c r="F487" s="180" t="n"/>
      <c r="G487" s="180" t="n"/>
      <c r="H487" s="168" t="n"/>
      <c r="I487" s="61"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A488" s="147" t="n"/>
      <c r="B488" s="147" t="n"/>
      <c r="C488" s="147" t="n"/>
      <c r="D488" s="180" t="n"/>
      <c r="E488" s="180" t="n"/>
      <c r="F488" s="180" t="n"/>
      <c r="G488" s="180" t="n"/>
      <c r="H488" s="168" t="n"/>
      <c r="I488" s="61"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A489" s="147" t="n"/>
      <c r="B489" s="147" t="n"/>
      <c r="C489" s="147" t="n"/>
      <c r="D489" s="180" t="n"/>
      <c r="E489" s="180" t="n"/>
      <c r="F489" s="180" t="n"/>
      <c r="G489" s="180" t="n"/>
      <c r="H489" s="168" t="n"/>
      <c r="I489" s="61"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A490" s="147" t="n"/>
      <c r="B490" s="147" t="n"/>
      <c r="C490" s="147" t="n"/>
      <c r="D490" s="180" t="n"/>
      <c r="E490" s="180" t="n"/>
      <c r="F490" s="180" t="n"/>
      <c r="G490" s="180" t="n"/>
      <c r="H490" s="168" t="n"/>
      <c r="I490" s="61"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A491" s="147" t="n"/>
      <c r="B491" s="147" t="n"/>
      <c r="C491" s="147" t="n"/>
      <c r="D491" s="180" t="n"/>
      <c r="E491" s="180" t="n"/>
      <c r="F491" s="180" t="n"/>
      <c r="G491" s="180" t="n"/>
      <c r="H491" s="168" t="n"/>
      <c r="I491" s="61"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A492" s="147" t="n"/>
      <c r="B492" s="147" t="n"/>
      <c r="C492" s="147" t="n"/>
      <c r="D492" s="180" t="n"/>
      <c r="E492" s="180" t="n"/>
      <c r="F492" s="180" t="n"/>
      <c r="G492" s="180" t="n"/>
      <c r="H492" s="168" t="n"/>
      <c r="I492" s="61"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A493" s="147" t="n"/>
      <c r="B493" s="147" t="n"/>
      <c r="C493" s="147" t="n"/>
      <c r="D493" s="180" t="n"/>
      <c r="E493" s="180" t="n"/>
      <c r="F493" s="180" t="n"/>
      <c r="G493" s="180" t="n"/>
      <c r="H493" s="168" t="n"/>
      <c r="I493" s="61"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A494" s="147" t="n"/>
      <c r="B494" s="147" t="n"/>
      <c r="C494" s="147" t="n"/>
      <c r="D494" s="180" t="n"/>
      <c r="E494" s="180" t="n"/>
      <c r="F494" s="180" t="n"/>
      <c r="G494" s="180" t="n"/>
      <c r="H494" s="168" t="n"/>
      <c r="I494" s="61"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A495" s="147" t="n"/>
      <c r="B495" s="147" t="n"/>
      <c r="C495" s="147" t="n"/>
      <c r="D495" s="180" t="n"/>
      <c r="E495" s="180" t="n"/>
      <c r="F495" s="180" t="n"/>
      <c r="G495" s="180" t="n"/>
      <c r="H495" s="168" t="n"/>
      <c r="I495" s="61"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A496" s="147" t="n"/>
      <c r="B496" s="147" t="n"/>
      <c r="C496" s="147" t="n"/>
      <c r="D496" s="180" t="n"/>
      <c r="E496" s="180" t="n"/>
      <c r="F496" s="180" t="n"/>
      <c r="G496" s="180" t="n"/>
      <c r="H496" s="168" t="n"/>
      <c r="I496" s="61"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A497" s="147" t="n"/>
      <c r="B497" s="147" t="n"/>
      <c r="C497" s="147" t="n"/>
      <c r="D497" s="180" t="n"/>
      <c r="E497" s="180" t="n"/>
      <c r="F497" s="180" t="n"/>
      <c r="G497" s="180" t="n"/>
      <c r="H497" s="168" t="n"/>
      <c r="I497" s="61"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A498" s="147" t="n"/>
      <c r="B498" s="147" t="n"/>
      <c r="C498" s="147" t="n"/>
      <c r="D498" s="180" t="n"/>
      <c r="E498" s="180" t="n"/>
      <c r="F498" s="180" t="n"/>
      <c r="G498" s="180" t="n"/>
      <c r="H498" s="168" t="n"/>
      <c r="I498" s="61"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A499" s="147" t="n"/>
      <c r="B499" s="147" t="n"/>
      <c r="C499" s="147" t="n"/>
      <c r="D499" s="180" t="n"/>
      <c r="E499" s="180" t="n"/>
      <c r="F499" s="180" t="n"/>
      <c r="G499" s="180" t="n"/>
      <c r="H499" s="168" t="n"/>
      <c r="I499" s="61"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A500" s="147" t="n"/>
      <c r="B500" s="147" t="n"/>
      <c r="C500" s="147" t="n"/>
      <c r="D500" s="180" t="n"/>
      <c r="E500" s="180" t="n"/>
      <c r="F500" s="180" t="n"/>
      <c r="G500" s="180" t="n"/>
      <c r="H500" s="168" t="n"/>
      <c r="I500" s="61"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A501" s="147" t="n"/>
      <c r="B501" s="147" t="n"/>
      <c r="C501" s="147" t="n"/>
      <c r="D501" s="180" t="n"/>
      <c r="E501" s="180" t="n"/>
      <c r="F501" s="180" t="n"/>
      <c r="G501" s="180" t="n"/>
      <c r="H501" s="168" t="n"/>
      <c r="I501" s="61"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A502" s="147" t="n"/>
      <c r="B502" s="147" t="n"/>
      <c r="C502" s="147" t="n"/>
      <c r="D502" s="180" t="n"/>
      <c r="E502" s="180" t="n"/>
      <c r="F502" s="180" t="n"/>
      <c r="G502" s="180" t="n"/>
      <c r="H502" s="168" t="n"/>
      <c r="I502" s="61"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A503" s="147" t="n"/>
      <c r="B503" s="147" t="n"/>
      <c r="C503" s="147" t="n"/>
      <c r="D503" s="180" t="n"/>
      <c r="E503" s="180" t="n"/>
      <c r="F503" s="180" t="n"/>
      <c r="G503" s="180" t="n"/>
      <c r="H503" s="168" t="n"/>
      <c r="I503" s="61"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A504" s="147" t="n"/>
      <c r="B504" s="147" t="n"/>
      <c r="C504" s="147" t="n"/>
      <c r="D504" s="180" t="n"/>
      <c r="E504" s="180" t="n"/>
      <c r="F504" s="180" t="n"/>
      <c r="G504" s="180" t="n"/>
      <c r="H504" s="168" t="n"/>
      <c r="I504" s="61"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A505" s="147" t="n"/>
      <c r="B505" s="147" t="n"/>
      <c r="C505" s="147" t="n"/>
      <c r="D505" s="180" t="n"/>
      <c r="E505" s="180" t="n"/>
      <c r="F505" s="180" t="n"/>
      <c r="G505" s="180" t="n"/>
      <c r="H505" s="168" t="n"/>
      <c r="I505" s="61"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A506" s="147" t="n"/>
      <c r="B506" s="147" t="n"/>
      <c r="C506" s="147" t="n"/>
      <c r="D506" s="180" t="n"/>
      <c r="E506" s="180" t="n"/>
      <c r="F506" s="180" t="n"/>
      <c r="G506" s="180" t="n"/>
      <c r="H506" s="168" t="n"/>
      <c r="I506" s="61"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A507" s="147" t="n"/>
      <c r="B507" s="147" t="n"/>
      <c r="C507" s="147" t="n"/>
      <c r="D507" s="180" t="n"/>
      <c r="E507" s="180" t="n"/>
      <c r="F507" s="180" t="n"/>
      <c r="G507" s="180" t="n"/>
      <c r="H507" s="168" t="n"/>
      <c r="I507" s="61"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A508" s="147" t="n"/>
      <c r="B508" s="147" t="n"/>
      <c r="C508" s="147" t="n"/>
      <c r="D508" s="180" t="n"/>
      <c r="E508" s="180" t="n"/>
      <c r="F508" s="180" t="n"/>
      <c r="G508" s="180" t="n"/>
      <c r="H508" s="168" t="n"/>
      <c r="I508" s="61"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A509" s="147" t="n"/>
      <c r="B509" s="147" t="n"/>
      <c r="C509" s="147" t="n"/>
      <c r="D509" s="180" t="n"/>
      <c r="E509" s="180" t="n"/>
      <c r="F509" s="180" t="n"/>
      <c r="G509" s="180" t="n"/>
      <c r="H509" s="168" t="n"/>
      <c r="I509" s="61"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A510" s="147" t="n"/>
      <c r="B510" s="147" t="n"/>
      <c r="C510" s="147" t="n"/>
      <c r="D510" s="180" t="n"/>
      <c r="E510" s="180" t="n"/>
      <c r="F510" s="180" t="n"/>
      <c r="G510" s="180" t="n"/>
      <c r="H510" s="168" t="n"/>
      <c r="I510" s="61"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A511" s="147" t="n"/>
      <c r="B511" s="147" t="n"/>
      <c r="C511" s="147" t="n"/>
      <c r="D511" s="180" t="n"/>
      <c r="E511" s="180" t="n"/>
      <c r="F511" s="180" t="n"/>
      <c r="G511" s="180" t="n"/>
      <c r="H511" s="168" t="n"/>
      <c r="I511" s="61"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A512" s="147" t="n"/>
      <c r="B512" s="147" t="n"/>
      <c r="C512" s="147" t="n"/>
      <c r="D512" s="180" t="n"/>
      <c r="E512" s="180" t="n"/>
      <c r="F512" s="180" t="n"/>
      <c r="G512" s="180" t="n"/>
      <c r="H512" s="168" t="n"/>
      <c r="I512" s="61"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A513" s="147" t="n"/>
      <c r="B513" s="147" t="n"/>
      <c r="C513" s="147" t="n"/>
      <c r="D513" s="180" t="n"/>
      <c r="E513" s="180" t="n"/>
      <c r="F513" s="180" t="n"/>
      <c r="G513" s="180" t="n"/>
      <c r="H513" s="168" t="n"/>
      <c r="I513" s="61"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A514" s="147" t="n"/>
      <c r="B514" s="147" t="n"/>
      <c r="C514" s="147" t="n"/>
      <c r="D514" s="180" t="n"/>
      <c r="E514" s="180" t="n"/>
      <c r="F514" s="180" t="n"/>
      <c r="G514" s="180" t="n"/>
      <c r="H514" s="168" t="n"/>
      <c r="I514" s="61"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A515" s="147" t="n"/>
      <c r="B515" s="147" t="n"/>
      <c r="C515" s="147" t="n"/>
      <c r="D515" s="180" t="n"/>
      <c r="E515" s="180" t="n"/>
      <c r="F515" s="180" t="n"/>
      <c r="G515" s="180" t="n"/>
      <c r="H515" s="168" t="n"/>
      <c r="I515" s="61"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A516" s="147" t="n"/>
      <c r="B516" s="147" t="n"/>
      <c r="C516" s="147" t="n"/>
      <c r="D516" s="180" t="n"/>
      <c r="E516" s="180" t="n"/>
      <c r="F516" s="180" t="n"/>
      <c r="G516" s="180" t="n"/>
      <c r="H516" s="168" t="n"/>
      <c r="I516" s="61"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A517" s="147" t="n"/>
      <c r="B517" s="147" t="n"/>
      <c r="C517" s="147" t="n"/>
      <c r="D517" s="180" t="n"/>
      <c r="E517" s="180" t="n"/>
      <c r="F517" s="180" t="n"/>
      <c r="G517" s="180" t="n"/>
      <c r="H517" s="168" t="n"/>
      <c r="I517" s="61"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A518" s="147" t="n"/>
      <c r="B518" s="147" t="n"/>
      <c r="C518" s="147" t="n"/>
      <c r="D518" s="180" t="n"/>
      <c r="E518" s="180" t="n"/>
      <c r="F518" s="180" t="n"/>
      <c r="G518" s="180" t="n"/>
      <c r="H518" s="168" t="n"/>
      <c r="I518" s="61"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A519" s="147" t="n"/>
      <c r="B519" s="147" t="n"/>
      <c r="C519" s="147" t="n"/>
      <c r="D519" s="180" t="n"/>
      <c r="E519" s="180" t="n"/>
      <c r="F519" s="180" t="n"/>
      <c r="G519" s="180" t="n"/>
      <c r="H519" s="168" t="n"/>
      <c r="I519" s="61"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A520" s="147" t="n"/>
      <c r="B520" s="147" t="n"/>
      <c r="C520" s="147" t="n"/>
      <c r="D520" s="180" t="n"/>
      <c r="E520" s="180" t="n"/>
      <c r="F520" s="180" t="n"/>
      <c r="G520" s="180" t="n"/>
      <c r="H520" s="168" t="n"/>
      <c r="I520" s="61"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A521" s="147" t="n"/>
      <c r="B521" s="147" t="n"/>
      <c r="C521" s="147" t="n"/>
      <c r="D521" s="180" t="n"/>
      <c r="E521" s="180" t="n"/>
      <c r="F521" s="180" t="n"/>
      <c r="G521" s="180" t="n"/>
      <c r="H521" s="168" t="n"/>
      <c r="I521" s="61"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A522" s="147" t="n"/>
      <c r="B522" s="147" t="n"/>
      <c r="C522" s="147" t="n"/>
      <c r="D522" s="180" t="n"/>
      <c r="E522" s="180" t="n"/>
      <c r="F522" s="180" t="n"/>
      <c r="G522" s="180" t="n"/>
      <c r="H522" s="168" t="n"/>
      <c r="I522" s="61"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A523" s="147" t="n"/>
      <c r="B523" s="147" t="n"/>
      <c r="C523" s="147" t="n"/>
      <c r="D523" s="180" t="n"/>
      <c r="E523" s="180" t="n"/>
      <c r="F523" s="180" t="n"/>
      <c r="G523" s="180" t="n"/>
      <c r="H523" s="168" t="n"/>
      <c r="I523" s="61"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A524" s="147" t="n"/>
      <c r="B524" s="147" t="n"/>
      <c r="C524" s="147" t="n"/>
      <c r="D524" s="180" t="n"/>
      <c r="E524" s="180" t="n"/>
      <c r="F524" s="180" t="n"/>
      <c r="G524" s="180" t="n"/>
      <c r="H524" s="168" t="n"/>
      <c r="I524" s="61"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A525" s="147" t="n"/>
      <c r="B525" s="147" t="n"/>
      <c r="C525" s="147" t="n"/>
      <c r="D525" s="180" t="n"/>
      <c r="E525" s="180" t="n"/>
      <c r="F525" s="180" t="n"/>
      <c r="G525" s="180" t="n"/>
      <c r="H525" s="168" t="n"/>
      <c r="I525" s="61"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A526" s="147" t="n"/>
      <c r="B526" s="147" t="n"/>
      <c r="C526" s="147" t="n"/>
      <c r="D526" s="180" t="n"/>
      <c r="E526" s="180" t="n"/>
      <c r="F526" s="180" t="n"/>
      <c r="G526" s="180" t="n"/>
      <c r="H526" s="168" t="n"/>
      <c r="I526" s="61"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A527" s="147" t="n"/>
      <c r="B527" s="147" t="n"/>
      <c r="C527" s="147" t="n"/>
      <c r="D527" s="180" t="n"/>
      <c r="E527" s="180" t="n"/>
      <c r="F527" s="180" t="n"/>
      <c r="G527" s="180" t="n"/>
      <c r="H527" s="168" t="n"/>
      <c r="I527" s="61"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A528" s="147" t="n"/>
      <c r="B528" s="147" t="n"/>
      <c r="C528" s="147" t="n"/>
      <c r="D528" s="180" t="n"/>
      <c r="E528" s="180" t="n"/>
      <c r="F528" s="180" t="n"/>
      <c r="G528" s="180" t="n"/>
      <c r="H528" s="168" t="n"/>
      <c r="I528" s="61"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A529" s="147" t="n"/>
      <c r="B529" s="147" t="n"/>
      <c r="C529" s="147" t="n"/>
      <c r="D529" s="180" t="n"/>
      <c r="E529" s="180" t="n"/>
      <c r="F529" s="180" t="n"/>
      <c r="G529" s="180" t="n"/>
      <c r="H529" s="168" t="n"/>
      <c r="I529" s="61"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A530" s="147" t="n"/>
      <c r="B530" s="147" t="n"/>
      <c r="C530" s="147" t="n"/>
      <c r="D530" s="180" t="n"/>
      <c r="E530" s="180" t="n"/>
      <c r="F530" s="180" t="n"/>
      <c r="G530" s="180" t="n"/>
      <c r="H530" s="168" t="n"/>
      <c r="I530" s="61"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A531" s="147" t="n"/>
      <c r="B531" s="147" t="n"/>
      <c r="C531" s="147" t="n"/>
      <c r="D531" s="180" t="n"/>
      <c r="E531" s="180" t="n"/>
      <c r="F531" s="180" t="n"/>
      <c r="G531" s="180" t="n"/>
      <c r="H531" s="168" t="n"/>
      <c r="I531" s="61"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A532" s="147" t="n"/>
      <c r="B532" s="147" t="n"/>
      <c r="C532" s="147" t="n"/>
      <c r="D532" s="180" t="n"/>
      <c r="E532" s="180" t="n"/>
      <c r="F532" s="180" t="n"/>
      <c r="G532" s="180" t="n"/>
      <c r="H532" s="168" t="n"/>
      <c r="I532" s="61"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A533" s="147" t="n"/>
      <c r="B533" s="147" t="n"/>
      <c r="C533" s="147" t="n"/>
      <c r="D533" s="180" t="n"/>
      <c r="E533" s="180" t="n"/>
      <c r="F533" s="180" t="n"/>
      <c r="G533" s="180" t="n"/>
      <c r="H533" s="168" t="n"/>
      <c r="I533" s="61"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A534" s="147" t="n"/>
      <c r="B534" s="147" t="n"/>
      <c r="C534" s="147" t="n"/>
      <c r="D534" s="180" t="n"/>
      <c r="E534" s="180" t="n"/>
      <c r="F534" s="180" t="n"/>
      <c r="G534" s="180" t="n"/>
      <c r="H534" s="168" t="n"/>
      <c r="I534" s="61"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A535" s="147" t="n"/>
      <c r="B535" s="147" t="n"/>
      <c r="C535" s="147" t="n"/>
      <c r="D535" s="180" t="n"/>
      <c r="E535" s="180" t="n"/>
      <c r="F535" s="180" t="n"/>
      <c r="G535" s="180" t="n"/>
      <c r="H535" s="168" t="n"/>
      <c r="I535" s="61"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A536" s="147" t="n"/>
      <c r="B536" s="147" t="n"/>
      <c r="C536" s="147" t="n"/>
      <c r="D536" s="180" t="n"/>
      <c r="E536" s="180" t="n"/>
      <c r="F536" s="180" t="n"/>
      <c r="G536" s="180" t="n"/>
      <c r="H536" s="168" t="n"/>
      <c r="I536" s="61"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A537" s="147" t="n"/>
      <c r="B537" s="147" t="n"/>
      <c r="C537" s="147" t="n"/>
      <c r="D537" s="180" t="n"/>
      <c r="E537" s="180" t="n"/>
      <c r="F537" s="180" t="n"/>
      <c r="G537" s="180" t="n"/>
      <c r="H537" s="168" t="n"/>
      <c r="I537" s="61"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A538" s="147" t="n"/>
      <c r="B538" s="147" t="n"/>
      <c r="C538" s="147" t="n"/>
      <c r="D538" s="180" t="n"/>
      <c r="E538" s="180" t="n"/>
      <c r="F538" s="180" t="n"/>
      <c r="G538" s="180" t="n"/>
      <c r="H538" s="168" t="n"/>
      <c r="I538" s="61"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A539" s="147" t="n"/>
      <c r="B539" s="147" t="n"/>
      <c r="C539" s="147" t="n"/>
      <c r="D539" s="180" t="n"/>
      <c r="E539" s="180" t="n"/>
      <c r="F539" s="180" t="n"/>
      <c r="G539" s="180" t="n"/>
      <c r="H539" s="168" t="n"/>
      <c r="I539" s="61"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A540" s="147" t="n"/>
      <c r="B540" s="147" t="n"/>
      <c r="C540" s="147" t="n"/>
      <c r="D540" s="180" t="n"/>
      <c r="E540" s="180" t="n"/>
      <c r="F540" s="180" t="n"/>
      <c r="G540" s="180" t="n"/>
      <c r="H540" s="168" t="n"/>
      <c r="I540" s="61"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A541" s="147" t="n"/>
      <c r="B541" s="147" t="n"/>
      <c r="C541" s="147" t="n"/>
      <c r="D541" s="180" t="n"/>
      <c r="E541" s="180" t="n"/>
      <c r="F541" s="180" t="n"/>
      <c r="G541" s="180" t="n"/>
      <c r="H541" s="168" t="n"/>
      <c r="I541" s="61"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A542" s="147" t="n"/>
      <c r="B542" s="147" t="n"/>
      <c r="C542" s="147" t="n"/>
      <c r="D542" s="180" t="n"/>
      <c r="E542" s="180" t="n"/>
      <c r="F542" s="180" t="n"/>
      <c r="G542" s="180" t="n"/>
      <c r="H542" s="168" t="n"/>
      <c r="I542" s="61"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A543" s="147" t="n"/>
      <c r="B543" s="147" t="n"/>
      <c r="C543" s="147" t="n"/>
      <c r="D543" s="180" t="n"/>
      <c r="E543" s="180" t="n"/>
      <c r="F543" s="180" t="n"/>
      <c r="G543" s="180" t="n"/>
      <c r="H543" s="168" t="n"/>
      <c r="I543" s="61"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A544" s="147" t="n"/>
      <c r="B544" s="147" t="n"/>
      <c r="C544" s="147" t="n"/>
      <c r="D544" s="180" t="n"/>
      <c r="E544" s="180" t="n"/>
      <c r="F544" s="180" t="n"/>
      <c r="G544" s="180" t="n"/>
      <c r="H544" s="168" t="n"/>
      <c r="I544" s="61"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A545" s="147" t="n"/>
      <c r="B545" s="147" t="n"/>
      <c r="C545" s="147" t="n"/>
      <c r="D545" s="180" t="n"/>
      <c r="E545" s="180" t="n"/>
      <c r="F545" s="180" t="n"/>
      <c r="G545" s="180" t="n"/>
      <c r="H545" s="168" t="n"/>
      <c r="I545" s="61"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A546" s="147" t="n"/>
      <c r="B546" s="147" t="n"/>
      <c r="C546" s="147" t="n"/>
      <c r="D546" s="180" t="n"/>
      <c r="E546" s="180" t="n"/>
      <c r="F546" s="180" t="n"/>
      <c r="G546" s="180" t="n"/>
      <c r="H546" s="168" t="n"/>
      <c r="I546" s="61"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A547" s="147" t="n"/>
      <c r="B547" s="147" t="n"/>
      <c r="C547" s="147" t="n"/>
      <c r="D547" s="180" t="n"/>
      <c r="E547" s="180" t="n"/>
      <c r="F547" s="180" t="n"/>
      <c r="G547" s="180" t="n"/>
      <c r="H547" s="168" t="n"/>
      <c r="I547" s="61"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A548" s="147" t="n"/>
      <c r="B548" s="147" t="n"/>
      <c r="C548" s="147" t="n"/>
      <c r="D548" s="180" t="n"/>
      <c r="E548" s="180" t="n"/>
      <c r="F548" s="180" t="n"/>
      <c r="G548" s="180" t="n"/>
      <c r="H548" s="168" t="n"/>
      <c r="I548" s="61"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A549" s="147" t="n"/>
      <c r="B549" s="147" t="n"/>
      <c r="C549" s="147" t="n"/>
      <c r="D549" s="180" t="n"/>
      <c r="E549" s="180" t="n"/>
      <c r="F549" s="180" t="n"/>
      <c r="G549" s="180" t="n"/>
      <c r="H549" s="168" t="n"/>
      <c r="I549" s="61"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A550" s="147" t="n"/>
      <c r="B550" s="147" t="n"/>
      <c r="C550" s="147" t="n"/>
      <c r="D550" s="180" t="n"/>
      <c r="E550" s="180" t="n"/>
      <c r="F550" s="180" t="n"/>
      <c r="G550" s="180" t="n"/>
      <c r="H550" s="168" t="n"/>
      <c r="I550" s="61"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A551" s="147" t="n"/>
      <c r="B551" s="147" t="n"/>
      <c r="C551" s="147" t="n"/>
      <c r="D551" s="180" t="n"/>
      <c r="E551" s="180" t="n"/>
      <c r="F551" s="180" t="n"/>
      <c r="G551" s="180" t="n"/>
      <c r="H551" s="168" t="n"/>
      <c r="I551" s="61"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A552" s="147" t="n"/>
      <c r="B552" s="147" t="n"/>
      <c r="C552" s="147" t="n"/>
      <c r="D552" s="180" t="n"/>
      <c r="E552" s="180" t="n"/>
      <c r="F552" s="180" t="n"/>
      <c r="G552" s="180" t="n"/>
      <c r="H552" s="168" t="n"/>
      <c r="I552" s="61"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A553" s="147" t="n"/>
      <c r="B553" s="147" t="n"/>
      <c r="C553" s="147" t="n"/>
      <c r="D553" s="180" t="n"/>
      <c r="E553" s="180" t="n"/>
      <c r="F553" s="180" t="n"/>
      <c r="G553" s="180" t="n"/>
      <c r="H553" s="168" t="n"/>
      <c r="I553" s="61"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A554" s="147" t="n"/>
      <c r="B554" s="147" t="n"/>
      <c r="C554" s="147" t="n"/>
      <c r="D554" s="180" t="n"/>
      <c r="E554" s="180" t="n"/>
      <c r="F554" s="180" t="n"/>
      <c r="G554" s="180" t="n"/>
      <c r="H554" s="168" t="n"/>
      <c r="I554" s="61"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A555" s="147" t="n"/>
      <c r="B555" s="147" t="n"/>
      <c r="C555" s="147" t="n"/>
      <c r="D555" s="180" t="n"/>
      <c r="E555" s="180" t="n"/>
      <c r="F555" s="180" t="n"/>
      <c r="G555" s="180" t="n"/>
      <c r="H555" s="168" t="n"/>
      <c r="I555" s="61"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A556" s="147" t="n"/>
      <c r="B556" s="147" t="n"/>
      <c r="C556" s="147" t="n"/>
      <c r="D556" s="180" t="n"/>
      <c r="E556" s="180" t="n"/>
      <c r="F556" s="180" t="n"/>
      <c r="G556" s="180" t="n"/>
      <c r="H556" s="168" t="n"/>
      <c r="I556" s="61"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A557" s="147" t="n"/>
      <c r="B557" s="147" t="n"/>
      <c r="C557" s="147" t="n"/>
      <c r="D557" s="180" t="n"/>
      <c r="E557" s="180" t="n"/>
      <c r="F557" s="180" t="n"/>
      <c r="G557" s="180" t="n"/>
      <c r="H557" s="168" t="n"/>
      <c r="I557" s="61"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A558" s="147" t="n"/>
      <c r="B558" s="147" t="n"/>
      <c r="C558" s="147" t="n"/>
      <c r="D558" s="180" t="n"/>
      <c r="E558" s="180" t="n"/>
      <c r="F558" s="180" t="n"/>
      <c r="G558" s="180" t="n"/>
      <c r="H558" s="168" t="n"/>
      <c r="I558" s="61"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A559" s="147" t="n"/>
      <c r="B559" s="147" t="n"/>
      <c r="C559" s="147" t="n"/>
      <c r="D559" s="180" t="n"/>
      <c r="E559" s="180" t="n"/>
      <c r="F559" s="180" t="n"/>
      <c r="G559" s="180" t="n"/>
      <c r="H559" s="168" t="n"/>
      <c r="I559" s="61"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A560" s="147" t="n"/>
      <c r="B560" s="147" t="n"/>
      <c r="C560" s="147" t="n"/>
      <c r="D560" s="180" t="n"/>
      <c r="E560" s="180" t="n"/>
      <c r="F560" s="180" t="n"/>
      <c r="G560" s="180" t="n"/>
      <c r="H560" s="168" t="n"/>
      <c r="I560" s="61"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A561" s="147" t="n"/>
      <c r="B561" s="147" t="n"/>
      <c r="C561" s="147" t="n"/>
      <c r="D561" s="180" t="n"/>
      <c r="E561" s="180" t="n"/>
      <c r="F561" s="180" t="n"/>
      <c r="G561" s="180" t="n"/>
      <c r="H561" s="168" t="n"/>
      <c r="I561" s="61"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A562" s="147" t="n"/>
      <c r="B562" s="147" t="n"/>
      <c r="C562" s="147" t="n"/>
      <c r="D562" s="180" t="n"/>
      <c r="E562" s="180" t="n"/>
      <c r="F562" s="180" t="n"/>
      <c r="G562" s="180" t="n"/>
      <c r="H562" s="168" t="n"/>
      <c r="I562" s="61"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A563" s="147" t="n"/>
      <c r="B563" s="147" t="n"/>
      <c r="C563" s="147" t="n"/>
      <c r="D563" s="180" t="n"/>
      <c r="E563" s="180" t="n"/>
      <c r="F563" s="180" t="n"/>
      <c r="G563" s="180" t="n"/>
      <c r="H563" s="168" t="n"/>
      <c r="I563" s="61"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A564" s="147" t="n"/>
      <c r="B564" s="147" t="n"/>
      <c r="C564" s="147" t="n"/>
      <c r="D564" s="180" t="n"/>
      <c r="E564" s="180" t="n"/>
      <c r="F564" s="180" t="n"/>
      <c r="G564" s="180" t="n"/>
      <c r="H564" s="168" t="n"/>
      <c r="I564" s="61"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A565" s="147" t="n"/>
      <c r="B565" s="147" t="n"/>
      <c r="C565" s="147" t="n"/>
      <c r="D565" s="180" t="n"/>
      <c r="E565" s="180" t="n"/>
      <c r="F565" s="180" t="n"/>
      <c r="G565" s="180" t="n"/>
      <c r="H565" s="168" t="n"/>
      <c r="I565" s="61"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A566" s="147" t="n"/>
      <c r="B566" s="147" t="n"/>
      <c r="C566" s="147" t="n"/>
      <c r="D566" s="180" t="n"/>
      <c r="E566" s="180" t="n"/>
      <c r="F566" s="180" t="n"/>
      <c r="G566" s="180" t="n"/>
      <c r="H566" s="168" t="n"/>
      <c r="I566" s="61"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A567" s="147" t="n"/>
      <c r="B567" s="147" t="n"/>
      <c r="C567" s="147" t="n"/>
      <c r="D567" s="180" t="n"/>
      <c r="E567" s="180" t="n"/>
      <c r="F567" s="180" t="n"/>
      <c r="G567" s="180" t="n"/>
      <c r="H567" s="168" t="n"/>
      <c r="I567" s="61"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A568" s="147" t="n"/>
      <c r="B568" s="147" t="n"/>
      <c r="C568" s="147" t="n"/>
      <c r="D568" s="180" t="n"/>
      <c r="E568" s="180" t="n"/>
      <c r="F568" s="180" t="n"/>
      <c r="G568" s="180" t="n"/>
      <c r="H568" s="168" t="n"/>
      <c r="I568" s="61"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A569" s="147" t="n"/>
      <c r="B569" s="147" t="n"/>
      <c r="C569" s="147" t="n"/>
      <c r="D569" s="180" t="n"/>
      <c r="E569" s="180" t="n"/>
      <c r="F569" s="180" t="n"/>
      <c r="G569" s="180" t="n"/>
      <c r="H569" s="168" t="n"/>
      <c r="I569" s="61"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A570" s="147" t="n"/>
      <c r="B570" s="147" t="n"/>
      <c r="C570" s="147" t="n"/>
      <c r="D570" s="180" t="n"/>
      <c r="E570" s="180" t="n"/>
      <c r="F570" s="180" t="n"/>
      <c r="G570" s="180" t="n"/>
      <c r="H570" s="168" t="n"/>
      <c r="I570" s="61"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A571" s="147" t="n"/>
      <c r="B571" s="147" t="n"/>
      <c r="C571" s="147" t="n"/>
      <c r="D571" s="180" t="n"/>
      <c r="E571" s="180" t="n"/>
      <c r="F571" s="180" t="n"/>
      <c r="G571" s="180" t="n"/>
      <c r="H571" s="168" t="n"/>
      <c r="I571" s="61"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A572" s="147" t="n"/>
      <c r="B572" s="147" t="n"/>
      <c r="C572" s="147" t="n"/>
      <c r="D572" s="180" t="n"/>
      <c r="E572" s="180" t="n"/>
      <c r="F572" s="180" t="n"/>
      <c r="G572" s="180" t="n"/>
      <c r="H572" s="168" t="n"/>
      <c r="I572" s="61"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A573" s="147" t="n"/>
      <c r="B573" s="147" t="n"/>
      <c r="C573" s="147" t="n"/>
      <c r="D573" s="180" t="n"/>
      <c r="E573" s="180" t="n"/>
      <c r="F573" s="180" t="n"/>
      <c r="G573" s="180" t="n"/>
      <c r="H573" s="168" t="n"/>
      <c r="I573" s="61"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A574" s="147" t="n"/>
      <c r="B574" s="147" t="n"/>
      <c r="C574" s="147" t="n"/>
      <c r="D574" s="180" t="n"/>
      <c r="E574" s="180" t="n"/>
      <c r="F574" s="180" t="n"/>
      <c r="G574" s="180" t="n"/>
      <c r="H574" s="168" t="n"/>
      <c r="I574" s="61"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A575" s="147" t="n"/>
      <c r="B575" s="147" t="n"/>
      <c r="C575" s="147" t="n"/>
      <c r="D575" s="180" t="n"/>
      <c r="E575" s="180" t="n"/>
      <c r="F575" s="180" t="n"/>
      <c r="G575" s="180" t="n"/>
      <c r="H575" s="168" t="n"/>
      <c r="I575" s="61"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A576" s="147" t="n"/>
      <c r="B576" s="147" t="n"/>
      <c r="C576" s="147" t="n"/>
      <c r="D576" s="180" t="n"/>
      <c r="E576" s="180" t="n"/>
      <c r="F576" s="180" t="n"/>
      <c r="G576" s="180" t="n"/>
      <c r="H576" s="168" t="n"/>
      <c r="I576" s="61"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A577" s="147" t="n"/>
      <c r="B577" s="147" t="n"/>
      <c r="C577" s="147" t="n"/>
      <c r="D577" s="180" t="n"/>
      <c r="E577" s="180" t="n"/>
      <c r="F577" s="180" t="n"/>
      <c r="G577" s="180" t="n"/>
      <c r="H577" s="168" t="n"/>
      <c r="I577" s="61"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A578" s="147" t="n"/>
      <c r="B578" s="147" t="n"/>
      <c r="C578" s="147" t="n"/>
      <c r="D578" s="180" t="n"/>
      <c r="E578" s="180" t="n"/>
      <c r="F578" s="180" t="n"/>
      <c r="G578" s="180" t="n"/>
      <c r="H578" s="168" t="n"/>
      <c r="I578" s="61"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A579" s="147" t="n"/>
      <c r="B579" s="147" t="n"/>
      <c r="C579" s="147" t="n"/>
      <c r="D579" s="180" t="n"/>
      <c r="E579" s="180" t="n"/>
      <c r="F579" s="180" t="n"/>
      <c r="G579" s="180" t="n"/>
      <c r="H579" s="168" t="n"/>
      <c r="I579" s="61"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A580" s="147" t="n"/>
      <c r="B580" s="147" t="n"/>
      <c r="C580" s="147" t="n"/>
      <c r="D580" s="180" t="n"/>
      <c r="E580" s="180" t="n"/>
      <c r="F580" s="180" t="n"/>
      <c r="G580" s="180" t="n"/>
      <c r="H580" s="168" t="n"/>
      <c r="I580" s="61"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A581" s="147" t="n"/>
      <c r="B581" s="147" t="n"/>
      <c r="C581" s="147" t="n"/>
      <c r="D581" s="180" t="n"/>
      <c r="E581" s="180" t="n"/>
      <c r="F581" s="180" t="n"/>
      <c r="G581" s="180" t="n"/>
      <c r="H581" s="168" t="n"/>
      <c r="I581" s="61"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A582" s="147" t="n"/>
      <c r="B582" s="147" t="n"/>
      <c r="C582" s="147" t="n"/>
      <c r="D582" s="180" t="n"/>
      <c r="E582" s="180" t="n"/>
      <c r="F582" s="180" t="n"/>
      <c r="G582" s="180" t="n"/>
      <c r="H582" s="168" t="n"/>
      <c r="I582" s="61"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A583" s="147" t="n"/>
      <c r="B583" s="147" t="n"/>
      <c r="C583" s="147" t="n"/>
      <c r="D583" s="180" t="n"/>
      <c r="E583" s="180" t="n"/>
      <c r="F583" s="180" t="n"/>
      <c r="G583" s="180" t="n"/>
      <c r="H583" s="168" t="n"/>
      <c r="I583" s="61"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A584" s="147" t="n"/>
      <c r="B584" s="147" t="n"/>
      <c r="C584" s="147" t="n"/>
      <c r="D584" s="180" t="n"/>
      <c r="E584" s="180" t="n"/>
      <c r="F584" s="180" t="n"/>
      <c r="G584" s="180" t="n"/>
      <c r="H584" s="168" t="n"/>
      <c r="I584" s="61"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A585" s="147" t="n"/>
      <c r="B585" s="147" t="n"/>
      <c r="C585" s="147" t="n"/>
      <c r="D585" s="180" t="n"/>
      <c r="E585" s="180" t="n"/>
      <c r="F585" s="180" t="n"/>
      <c r="G585" s="180" t="n"/>
      <c r="H585" s="168" t="n"/>
      <c r="I585" s="61"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A586" s="147" t="n"/>
      <c r="B586" s="147" t="n"/>
      <c r="C586" s="147" t="n"/>
      <c r="D586" s="180" t="n"/>
      <c r="E586" s="180" t="n"/>
      <c r="F586" s="180" t="n"/>
      <c r="G586" s="180" t="n"/>
      <c r="H586" s="168" t="n"/>
      <c r="I586" s="61"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A587" s="147" t="n"/>
      <c r="B587" s="147" t="n"/>
      <c r="C587" s="147" t="n"/>
      <c r="D587" s="180" t="n"/>
      <c r="E587" s="180" t="n"/>
      <c r="F587" s="180" t="n"/>
      <c r="G587" s="180" t="n"/>
      <c r="H587" s="168" t="n"/>
      <c r="I587" s="61"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A588" s="147" t="n"/>
      <c r="B588" s="147" t="n"/>
      <c r="C588" s="147" t="n"/>
      <c r="D588" s="180" t="n"/>
      <c r="E588" s="180" t="n"/>
      <c r="F588" s="180" t="n"/>
      <c r="G588" s="180" t="n"/>
      <c r="H588" s="168" t="n"/>
      <c r="I588" s="61"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A589" s="147" t="n"/>
      <c r="B589" s="147" t="n"/>
      <c r="C589" s="147" t="n"/>
      <c r="D589" s="180" t="n"/>
      <c r="E589" s="180" t="n"/>
      <c r="F589" s="180" t="n"/>
      <c r="G589" s="180" t="n"/>
      <c r="H589" s="168" t="n"/>
      <c r="I589" s="61"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A590" s="147" t="n"/>
      <c r="B590" s="147" t="n"/>
      <c r="C590" s="147" t="n"/>
      <c r="D590" s="180" t="n"/>
      <c r="E590" s="180" t="n"/>
      <c r="F590" s="180" t="n"/>
      <c r="G590" s="180" t="n"/>
      <c r="H590" s="168" t="n"/>
      <c r="I590" s="61"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A591" s="147" t="n"/>
      <c r="B591" s="147" t="n"/>
      <c r="C591" s="147" t="n"/>
      <c r="D591" s="180" t="n"/>
      <c r="E591" s="180" t="n"/>
      <c r="F591" s="180" t="n"/>
      <c r="G591" s="180" t="n"/>
      <c r="H591" s="168" t="n"/>
      <c r="I591" s="61"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A592" s="147" t="n"/>
      <c r="B592" s="147" t="n"/>
      <c r="C592" s="147" t="n"/>
      <c r="D592" s="180" t="n"/>
      <c r="E592" s="180" t="n"/>
      <c r="F592" s="180" t="n"/>
      <c r="G592" s="180" t="n"/>
      <c r="H592" s="168" t="n"/>
      <c r="I592" s="61"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A593" s="147" t="n"/>
      <c r="B593" s="147" t="n"/>
      <c r="C593" s="147" t="n"/>
      <c r="D593" s="180" t="n"/>
      <c r="E593" s="180" t="n"/>
      <c r="F593" s="180" t="n"/>
      <c r="G593" s="180" t="n"/>
      <c r="H593" s="168" t="n"/>
      <c r="I593" s="61"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A594" s="147" t="n"/>
      <c r="B594" s="147" t="n"/>
      <c r="C594" s="147" t="n"/>
      <c r="D594" s="180" t="n"/>
      <c r="E594" s="180" t="n"/>
      <c r="F594" s="180" t="n"/>
      <c r="G594" s="180" t="n"/>
      <c r="H594" s="168" t="n"/>
      <c r="I594" s="61"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A595" s="147" t="n"/>
      <c r="B595" s="147" t="n"/>
      <c r="C595" s="147" t="n"/>
      <c r="D595" s="180" t="n"/>
      <c r="E595" s="180" t="n"/>
      <c r="F595" s="180" t="n"/>
      <c r="G595" s="180" t="n"/>
      <c r="H595" s="168" t="n"/>
      <c r="I595" s="61"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A596" s="147" t="n"/>
      <c r="B596" s="147" t="n"/>
      <c r="C596" s="147" t="n"/>
      <c r="D596" s="180" t="n"/>
      <c r="E596" s="180" t="n"/>
      <c r="F596" s="180" t="n"/>
      <c r="G596" s="180" t="n"/>
      <c r="H596" s="168" t="n"/>
      <c r="I596" s="61"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A597" s="147" t="n"/>
      <c r="B597" s="147" t="n"/>
      <c r="C597" s="147" t="n"/>
      <c r="D597" s="180" t="n"/>
      <c r="E597" s="180" t="n"/>
      <c r="F597" s="180" t="n"/>
      <c r="G597" s="180" t="n"/>
      <c r="H597" s="168" t="n"/>
      <c r="I597" s="61"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A598" s="147" t="n"/>
      <c r="B598" s="147" t="n"/>
      <c r="C598" s="147" t="n"/>
      <c r="D598" s="180" t="n"/>
      <c r="E598" s="180" t="n"/>
      <c r="F598" s="180" t="n"/>
      <c r="G598" s="180" t="n"/>
      <c r="H598" s="168" t="n"/>
      <c r="I598" s="61"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A599" s="147" t="n"/>
      <c r="B599" s="147" t="n"/>
      <c r="C599" s="147" t="n"/>
      <c r="D599" s="180" t="n"/>
      <c r="E599" s="180" t="n"/>
      <c r="F599" s="180" t="n"/>
      <c r="G599" s="180" t="n"/>
      <c r="H599" s="168" t="n"/>
      <c r="I599" s="61"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A600" s="147" t="n"/>
      <c r="B600" s="147" t="n"/>
      <c r="C600" s="147" t="n"/>
      <c r="D600" s="180" t="n"/>
      <c r="E600" s="180" t="n"/>
      <c r="F600" s="180" t="n"/>
      <c r="G600" s="180" t="n"/>
      <c r="H600" s="168" t="n"/>
      <c r="I600" s="61"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A601" s="147" t="n"/>
      <c r="B601" s="147" t="n"/>
      <c r="C601" s="147" t="n"/>
      <c r="D601" s="180" t="n"/>
      <c r="E601" s="180" t="n"/>
      <c r="F601" s="180" t="n"/>
      <c r="G601" s="180" t="n"/>
      <c r="H601" s="168" t="n"/>
      <c r="I601" s="61"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A602" s="147" t="n"/>
      <c r="B602" s="147" t="n"/>
      <c r="C602" s="147" t="n"/>
      <c r="D602" s="180" t="n"/>
      <c r="E602" s="180" t="n"/>
      <c r="F602" s="180" t="n"/>
      <c r="G602" s="180" t="n"/>
      <c r="H602" s="168" t="n"/>
      <c r="I602" s="61"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A603" s="147" t="n"/>
      <c r="B603" s="147" t="n"/>
      <c r="C603" s="147" t="n"/>
      <c r="D603" s="180" t="n"/>
      <c r="E603" s="180" t="n"/>
      <c r="F603" s="180" t="n"/>
      <c r="G603" s="180" t="n"/>
      <c r="H603" s="168" t="n"/>
      <c r="I603" s="61"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A604" s="147" t="n"/>
      <c r="B604" s="147" t="n"/>
      <c r="C604" s="147" t="n"/>
      <c r="D604" s="180" t="n"/>
      <c r="E604" s="180" t="n"/>
      <c r="F604" s="180" t="n"/>
      <c r="G604" s="180" t="n"/>
      <c r="H604" s="168" t="n"/>
      <c r="I604" s="61"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A605" s="147" t="n"/>
      <c r="B605" s="147" t="n"/>
      <c r="C605" s="147" t="n"/>
      <c r="D605" s="180" t="n"/>
      <c r="E605" s="180" t="n"/>
      <c r="F605" s="180" t="n"/>
      <c r="G605" s="180" t="n"/>
      <c r="H605" s="168" t="n"/>
      <c r="I605" s="61"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A606" s="147" t="n"/>
      <c r="B606" s="147" t="n"/>
      <c r="C606" s="147" t="n"/>
      <c r="D606" s="180" t="n"/>
      <c r="E606" s="180" t="n"/>
      <c r="F606" s="180" t="n"/>
      <c r="G606" s="180" t="n"/>
      <c r="H606" s="168" t="n"/>
      <c r="I606" s="61"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A607" s="147" t="n"/>
      <c r="B607" s="147" t="n"/>
      <c r="C607" s="147" t="n"/>
      <c r="D607" s="180" t="n"/>
      <c r="E607" s="180" t="n"/>
      <c r="F607" s="180" t="n"/>
      <c r="G607" s="180" t="n"/>
      <c r="H607" s="168" t="n"/>
      <c r="I607" s="61"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A608" s="147" t="n"/>
      <c r="B608" s="147" t="n"/>
      <c r="C608" s="147" t="n"/>
      <c r="D608" s="180" t="n"/>
      <c r="E608" s="180" t="n"/>
      <c r="F608" s="180" t="n"/>
      <c r="G608" s="180" t="n"/>
      <c r="H608" s="168" t="n"/>
      <c r="I608" s="61"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A609" s="147" t="n"/>
      <c r="B609" s="147" t="n"/>
      <c r="C609" s="147" t="n"/>
      <c r="D609" s="180" t="n"/>
      <c r="E609" s="180" t="n"/>
      <c r="F609" s="180" t="n"/>
      <c r="G609" s="180" t="n"/>
      <c r="H609" s="168" t="n"/>
      <c r="I609" s="61"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A610" s="147" t="n"/>
      <c r="B610" s="147" t="n"/>
      <c r="C610" s="147" t="n"/>
      <c r="D610" s="180" t="n"/>
      <c r="E610" s="180" t="n"/>
      <c r="F610" s="180" t="n"/>
      <c r="G610" s="180" t="n"/>
      <c r="H610" s="168" t="n"/>
      <c r="I610" s="61"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A611" s="147" t="n"/>
      <c r="B611" s="147" t="n"/>
      <c r="C611" s="147" t="n"/>
      <c r="D611" s="180" t="n"/>
      <c r="E611" s="180" t="n"/>
      <c r="F611" s="180" t="n"/>
      <c r="G611" s="180" t="n"/>
      <c r="H611" s="168" t="n"/>
      <c r="I611" s="61"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A612" s="147" t="n"/>
      <c r="B612" s="147" t="n"/>
      <c r="C612" s="147" t="n"/>
      <c r="D612" s="180" t="n"/>
      <c r="E612" s="180" t="n"/>
      <c r="F612" s="180" t="n"/>
      <c r="G612" s="180" t="n"/>
      <c r="H612" s="168" t="n"/>
      <c r="I612" s="61"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A613" s="147" t="n"/>
      <c r="B613" s="147" t="n"/>
      <c r="C613" s="147" t="n"/>
      <c r="D613" s="180" t="n"/>
      <c r="E613" s="180" t="n"/>
      <c r="F613" s="180" t="n"/>
      <c r="G613" s="180" t="n"/>
      <c r="H613" s="168" t="n"/>
      <c r="I613" s="61"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A614" s="147" t="n"/>
      <c r="B614" s="147" t="n"/>
      <c r="C614" s="147" t="n"/>
      <c r="D614" s="180" t="n"/>
      <c r="E614" s="180" t="n"/>
      <c r="F614" s="180" t="n"/>
      <c r="G614" s="180" t="n"/>
      <c r="H614" s="168" t="n"/>
      <c r="I614" s="61"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A615" s="147" t="n"/>
      <c r="B615" s="147" t="n"/>
      <c r="C615" s="147" t="n"/>
      <c r="D615" s="180" t="n"/>
      <c r="E615" s="180" t="n"/>
      <c r="F615" s="180" t="n"/>
      <c r="G615" s="180" t="n"/>
      <c r="H615" s="168" t="n"/>
      <c r="I615" s="61"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A616" s="147" t="n"/>
      <c r="B616" s="147" t="n"/>
      <c r="C616" s="147" t="n"/>
      <c r="D616" s="180" t="n"/>
      <c r="E616" s="180" t="n"/>
      <c r="F616" s="180" t="n"/>
      <c r="G616" s="180" t="n"/>
      <c r="H616" s="168" t="n"/>
      <c r="I616" s="61"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A617" s="147" t="n"/>
      <c r="B617" s="147" t="n"/>
      <c r="C617" s="147" t="n"/>
      <c r="D617" s="180" t="n"/>
      <c r="E617" s="180" t="n"/>
      <c r="F617" s="180" t="n"/>
      <c r="G617" s="180" t="n"/>
      <c r="H617" s="168" t="n"/>
      <c r="I617" s="61"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A618" s="147" t="n"/>
      <c r="B618" s="147" t="n"/>
      <c r="C618" s="147" t="n"/>
      <c r="D618" s="180" t="n"/>
      <c r="E618" s="180" t="n"/>
      <c r="F618" s="180" t="n"/>
      <c r="G618" s="180" t="n"/>
      <c r="H618" s="168" t="n"/>
      <c r="I618" s="61"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A619" s="147" t="n"/>
      <c r="B619" s="147" t="n"/>
      <c r="C619" s="147" t="n"/>
      <c r="D619" s="180" t="n"/>
      <c r="E619" s="180" t="n"/>
      <c r="F619" s="180" t="n"/>
      <c r="G619" s="180" t="n"/>
      <c r="H619" s="168" t="n"/>
      <c r="I619" s="61"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A620" s="147" t="n"/>
      <c r="B620" s="147" t="n"/>
      <c r="C620" s="147" t="n"/>
      <c r="D620" s="180" t="n"/>
      <c r="E620" s="180" t="n"/>
      <c r="F620" s="180" t="n"/>
      <c r="G620" s="180" t="n"/>
      <c r="H620" s="168" t="n"/>
      <c r="I620" s="61"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A621" s="147" t="n"/>
      <c r="B621" s="147" t="n"/>
      <c r="C621" s="147" t="n"/>
      <c r="D621" s="180" t="n"/>
      <c r="E621" s="180" t="n"/>
      <c r="F621" s="180" t="n"/>
      <c r="G621" s="180" t="n"/>
      <c r="H621" s="168" t="n"/>
      <c r="I621" s="61"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A622" s="147" t="n"/>
      <c r="B622" s="147" t="n"/>
      <c r="C622" s="147" t="n"/>
      <c r="D622" s="180" t="n"/>
      <c r="E622" s="180" t="n"/>
      <c r="F622" s="180" t="n"/>
      <c r="G622" s="180" t="n"/>
      <c r="H622" s="168" t="n"/>
      <c r="I622" s="61"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A623" s="147" t="n"/>
      <c r="B623" s="147" t="n"/>
      <c r="C623" s="147" t="n"/>
      <c r="D623" s="180" t="n"/>
      <c r="E623" s="180" t="n"/>
      <c r="F623" s="180" t="n"/>
      <c r="G623" s="180" t="n"/>
      <c r="H623" s="168" t="n"/>
      <c r="I623" s="61"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A624" s="147" t="n"/>
      <c r="B624" s="147" t="n"/>
      <c r="C624" s="147" t="n"/>
      <c r="D624" s="180" t="n"/>
      <c r="E624" s="180" t="n"/>
      <c r="F624" s="180" t="n"/>
      <c r="G624" s="180" t="n"/>
      <c r="H624" s="168" t="n"/>
      <c r="I624" s="61"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A625" s="147" t="n"/>
      <c r="B625" s="147" t="n"/>
      <c r="C625" s="147" t="n"/>
      <c r="D625" s="180" t="n"/>
      <c r="E625" s="180" t="n"/>
      <c r="F625" s="180" t="n"/>
      <c r="G625" s="180" t="n"/>
      <c r="H625" s="168" t="n"/>
      <c r="I625" s="61"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A626" s="147" t="n"/>
      <c r="B626" s="147" t="n"/>
      <c r="C626" s="147" t="n"/>
      <c r="D626" s="180" t="n"/>
      <c r="E626" s="180" t="n"/>
      <c r="F626" s="180" t="n"/>
      <c r="G626" s="180" t="n"/>
      <c r="H626" s="168" t="n"/>
      <c r="I626" s="61"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A627" s="147" t="n"/>
      <c r="B627" s="147" t="n"/>
      <c r="C627" s="147" t="n"/>
      <c r="D627" s="180" t="n"/>
      <c r="E627" s="180" t="n"/>
      <c r="F627" s="180" t="n"/>
      <c r="G627" s="180" t="n"/>
      <c r="H627" s="168" t="n"/>
      <c r="I627" s="61"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A628" s="147" t="n"/>
      <c r="B628" s="147" t="n"/>
      <c r="C628" s="147" t="n"/>
      <c r="D628" s="180" t="n"/>
      <c r="E628" s="180" t="n"/>
      <c r="F628" s="180" t="n"/>
      <c r="G628" s="180" t="n"/>
      <c r="H628" s="168" t="n"/>
      <c r="I628" s="61"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A629" s="147" t="n"/>
      <c r="B629" s="147" t="n"/>
      <c r="C629" s="147" t="n"/>
      <c r="D629" s="180" t="n"/>
      <c r="E629" s="180" t="n"/>
      <c r="F629" s="180" t="n"/>
      <c r="G629" s="180" t="n"/>
      <c r="H629" s="168" t="n"/>
      <c r="I629" s="61"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A630" s="147" t="n"/>
      <c r="B630" s="147" t="n"/>
      <c r="C630" s="147" t="n"/>
      <c r="D630" s="180" t="n"/>
      <c r="E630" s="180" t="n"/>
      <c r="F630" s="180" t="n"/>
      <c r="G630" s="180" t="n"/>
      <c r="H630" s="168" t="n"/>
      <c r="I630" s="61"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A631" s="147" t="n"/>
      <c r="B631" s="147" t="n"/>
      <c r="C631" s="147" t="n"/>
      <c r="D631" s="180" t="n"/>
      <c r="E631" s="180" t="n"/>
      <c r="F631" s="180" t="n"/>
      <c r="G631" s="180" t="n"/>
      <c r="H631" s="168" t="n"/>
      <c r="I631" s="61"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A632" s="147" t="n"/>
      <c r="B632" s="147" t="n"/>
      <c r="C632" s="147" t="n"/>
      <c r="D632" s="180" t="n"/>
      <c r="E632" s="180" t="n"/>
      <c r="F632" s="180" t="n"/>
      <c r="G632" s="180" t="n"/>
      <c r="H632" s="168" t="n"/>
      <c r="I632" s="61"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A633" s="147" t="n"/>
      <c r="B633" s="147" t="n"/>
      <c r="C633" s="147" t="n"/>
      <c r="D633" s="180" t="n"/>
      <c r="E633" s="180" t="n"/>
      <c r="F633" s="180" t="n"/>
      <c r="G633" s="180" t="n"/>
      <c r="H633" s="168" t="n"/>
      <c r="I633" s="61"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A634" s="147" t="n"/>
      <c r="B634" s="147" t="n"/>
      <c r="C634" s="147" t="n"/>
      <c r="D634" s="180" t="n"/>
      <c r="E634" s="180" t="n"/>
      <c r="F634" s="180" t="n"/>
      <c r="G634" s="180" t="n"/>
      <c r="H634" s="168" t="n"/>
      <c r="I634" s="61"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A635" s="147" t="n"/>
      <c r="B635" s="147" t="n"/>
      <c r="C635" s="147" t="n"/>
      <c r="D635" s="180" t="n"/>
      <c r="E635" s="180" t="n"/>
      <c r="F635" s="180" t="n"/>
      <c r="G635" s="180" t="n"/>
      <c r="H635" s="168" t="n"/>
      <c r="I635" s="61"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A636" s="147" t="n"/>
      <c r="B636" s="147" t="n"/>
      <c r="C636" s="147" t="n"/>
      <c r="D636" s="180" t="n"/>
      <c r="E636" s="180" t="n"/>
      <c r="F636" s="180" t="n"/>
      <c r="G636" s="180" t="n"/>
      <c r="H636" s="168" t="n"/>
      <c r="I636" s="61"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A637" s="147" t="n"/>
      <c r="B637" s="147" t="n"/>
      <c r="C637" s="147" t="n"/>
      <c r="D637" s="180" t="n"/>
      <c r="E637" s="180" t="n"/>
      <c r="F637" s="180" t="n"/>
      <c r="G637" s="180" t="n"/>
      <c r="H637" s="168" t="n"/>
      <c r="I637" s="61"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A638" s="147" t="n"/>
      <c r="B638" s="147" t="n"/>
      <c r="C638" s="147" t="n"/>
      <c r="D638" s="180" t="n"/>
      <c r="E638" s="180" t="n"/>
      <c r="F638" s="180" t="n"/>
      <c r="G638" s="180" t="n"/>
      <c r="H638" s="168" t="n"/>
      <c r="I638" s="61"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A639" s="147" t="n"/>
      <c r="B639" s="147" t="n"/>
      <c r="C639" s="147" t="n"/>
      <c r="D639" s="180" t="n"/>
      <c r="E639" s="180" t="n"/>
      <c r="F639" s="180" t="n"/>
      <c r="G639" s="180" t="n"/>
      <c r="H639" s="168" t="n"/>
      <c r="I639" s="61"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A640" s="147" t="n"/>
      <c r="B640" s="147" t="n"/>
      <c r="C640" s="147" t="n"/>
      <c r="D640" s="180" t="n"/>
      <c r="E640" s="180" t="n"/>
      <c r="F640" s="180" t="n"/>
      <c r="G640" s="180" t="n"/>
      <c r="H640" s="168" t="n"/>
      <c r="I640" s="61"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A641" s="147" t="n"/>
      <c r="B641" s="147" t="n"/>
      <c r="C641" s="147" t="n"/>
      <c r="D641" s="180" t="n"/>
      <c r="E641" s="180" t="n"/>
      <c r="F641" s="180" t="n"/>
      <c r="G641" s="180" t="n"/>
      <c r="H641" s="168" t="n"/>
      <c r="I641" s="61"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A642" s="147" t="n"/>
      <c r="B642" s="147" t="n"/>
      <c r="C642" s="147" t="n"/>
      <c r="D642" s="180" t="n"/>
      <c r="E642" s="180" t="n"/>
      <c r="F642" s="180" t="n"/>
      <c r="G642" s="180" t="n"/>
      <c r="H642" s="168" t="n"/>
      <c r="I642" s="61"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A643" s="147" t="n"/>
      <c r="B643" s="147" t="n"/>
      <c r="C643" s="147" t="n"/>
      <c r="D643" s="180" t="n"/>
      <c r="E643" s="180" t="n"/>
      <c r="F643" s="180" t="n"/>
      <c r="G643" s="180" t="n"/>
      <c r="H643" s="168" t="n"/>
      <c r="I643" s="61"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A644" s="147" t="n"/>
      <c r="B644" s="147" t="n"/>
      <c r="C644" s="147" t="n"/>
      <c r="D644" s="180" t="n"/>
      <c r="E644" s="180" t="n"/>
      <c r="F644" s="180" t="n"/>
      <c r="G644" s="180" t="n"/>
      <c r="H644" s="168" t="n"/>
      <c r="I644" s="61"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A645" s="147" t="n"/>
      <c r="B645" s="147" t="n"/>
      <c r="C645" s="147" t="n"/>
      <c r="D645" s="180" t="n"/>
      <c r="E645" s="180" t="n"/>
      <c r="F645" s="180" t="n"/>
      <c r="G645" s="180" t="n"/>
      <c r="H645" s="168" t="n"/>
      <c r="I645" s="61"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A646" s="147" t="n"/>
      <c r="B646" s="147" t="n"/>
      <c r="C646" s="147" t="n"/>
      <c r="D646" s="180" t="n"/>
      <c r="E646" s="180" t="n"/>
      <c r="F646" s="180" t="n"/>
      <c r="G646" s="180" t="n"/>
      <c r="H646" s="168" t="n"/>
      <c r="I646" s="61"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A647" s="147" t="n"/>
      <c r="B647" s="147" t="n"/>
      <c r="C647" s="147" t="n"/>
      <c r="D647" s="180" t="n"/>
      <c r="E647" s="180" t="n"/>
      <c r="F647" s="180" t="n"/>
      <c r="G647" s="180" t="n"/>
      <c r="H647" s="168" t="n"/>
      <c r="I647" s="61"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A648" s="147" t="n"/>
      <c r="B648" s="147" t="n"/>
      <c r="C648" s="147" t="n"/>
      <c r="D648" s="180" t="n"/>
      <c r="E648" s="180" t="n"/>
      <c r="F648" s="180" t="n"/>
      <c r="G648" s="180" t="n"/>
      <c r="H648" s="168" t="n"/>
      <c r="I648" s="61"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A649" s="147" t="n"/>
      <c r="B649" s="147" t="n"/>
      <c r="C649" s="147" t="n"/>
      <c r="D649" s="180" t="n"/>
      <c r="E649" s="180" t="n"/>
      <c r="F649" s="180" t="n"/>
      <c r="G649" s="180" t="n"/>
      <c r="H649" s="168" t="n"/>
      <c r="I649" s="61"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A650" s="147" t="n"/>
      <c r="B650" s="147" t="n"/>
      <c r="C650" s="147" t="n"/>
      <c r="D650" s="180" t="n"/>
      <c r="E650" s="180" t="n"/>
      <c r="F650" s="180" t="n"/>
      <c r="G650" s="180" t="n"/>
      <c r="H650" s="168" t="n"/>
      <c r="I650" s="61"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A651" s="147" t="n"/>
      <c r="B651" s="147" t="n"/>
      <c r="C651" s="147" t="n"/>
      <c r="D651" s="180" t="n"/>
      <c r="E651" s="180" t="n"/>
      <c r="F651" s="180" t="n"/>
      <c r="G651" s="180" t="n"/>
      <c r="H651" s="168" t="n"/>
      <c r="I651" s="61"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A652" s="147" t="n"/>
      <c r="B652" s="147" t="n"/>
      <c r="C652" s="147" t="n"/>
      <c r="D652" s="180" t="n"/>
      <c r="E652" s="180" t="n"/>
      <c r="F652" s="180" t="n"/>
      <c r="G652" s="180" t="n"/>
      <c r="H652" s="168" t="n"/>
      <c r="I652" s="61"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A653" s="147" t="n"/>
      <c r="B653" s="147" t="n"/>
      <c r="C653" s="147" t="n"/>
      <c r="D653" s="180" t="n"/>
      <c r="E653" s="180" t="n"/>
      <c r="F653" s="180" t="n"/>
      <c r="G653" s="180" t="n"/>
      <c r="H653" s="168" t="n"/>
      <c r="I653" s="61"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A654" s="147" t="n"/>
      <c r="B654" s="147" t="n"/>
      <c r="C654" s="147" t="n"/>
      <c r="D654" s="180" t="n"/>
      <c r="E654" s="180" t="n"/>
      <c r="F654" s="180" t="n"/>
      <c r="G654" s="180" t="n"/>
      <c r="H654" s="168" t="n"/>
      <c r="I654" s="61"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A655" s="147" t="n"/>
      <c r="B655" s="147" t="n"/>
      <c r="C655" s="147" t="n"/>
      <c r="D655" s="180" t="n"/>
      <c r="E655" s="180" t="n"/>
      <c r="F655" s="180" t="n"/>
      <c r="G655" s="180" t="n"/>
      <c r="H655" s="168" t="n"/>
      <c r="I655" s="61"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A656" s="147" t="n"/>
      <c r="B656" s="147" t="n"/>
      <c r="C656" s="147" t="n"/>
      <c r="D656" s="180" t="n"/>
      <c r="E656" s="180" t="n"/>
      <c r="F656" s="180" t="n"/>
      <c r="G656" s="180" t="n"/>
      <c r="H656" s="168" t="n"/>
      <c r="I656" s="61"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A657" s="147" t="n"/>
      <c r="B657" s="147" t="n"/>
      <c r="C657" s="147" t="n"/>
      <c r="D657" s="180" t="n"/>
      <c r="E657" s="180" t="n"/>
      <c r="F657" s="180" t="n"/>
      <c r="G657" s="180" t="n"/>
      <c r="H657" s="168" t="n"/>
      <c r="I657" s="61"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A658" s="147" t="n"/>
      <c r="B658" s="147" t="n"/>
      <c r="C658" s="147" t="n"/>
      <c r="D658" s="180" t="n"/>
      <c r="E658" s="180" t="n"/>
      <c r="F658" s="180" t="n"/>
      <c r="G658" s="180" t="n"/>
      <c r="H658" s="168" t="n"/>
      <c r="I658" s="61"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A659" s="147" t="n"/>
      <c r="B659" s="147" t="n"/>
      <c r="C659" s="147" t="n"/>
      <c r="D659" s="180" t="n"/>
      <c r="E659" s="180" t="n"/>
      <c r="F659" s="180" t="n"/>
      <c r="G659" s="180" t="n"/>
      <c r="H659" s="168" t="n"/>
      <c r="I659" s="61"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A660" s="147" t="n"/>
      <c r="B660" s="147" t="n"/>
      <c r="C660" s="147" t="n"/>
      <c r="D660" s="180" t="n"/>
      <c r="E660" s="180" t="n"/>
      <c r="F660" s="180" t="n"/>
      <c r="G660" s="180" t="n"/>
      <c r="H660" s="168" t="n"/>
      <c r="I660" s="61"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A661" s="147" t="n"/>
      <c r="B661" s="147" t="n"/>
      <c r="C661" s="147" t="n"/>
      <c r="D661" s="180" t="n"/>
      <c r="E661" s="180" t="n"/>
      <c r="F661" s="180" t="n"/>
      <c r="G661" s="180" t="n"/>
      <c r="H661" s="168" t="n"/>
      <c r="I661" s="61"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A662" s="147" t="n"/>
      <c r="B662" s="147" t="n"/>
      <c r="C662" s="147" t="n"/>
      <c r="D662" s="180" t="n"/>
      <c r="E662" s="180" t="n"/>
      <c r="F662" s="180" t="n"/>
      <c r="G662" s="180" t="n"/>
      <c r="H662" s="168" t="n"/>
      <c r="I662" s="61"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A663" s="147" t="n"/>
      <c r="B663" s="147" t="n"/>
      <c r="C663" s="147" t="n"/>
      <c r="D663" s="180" t="n"/>
      <c r="E663" s="180" t="n"/>
      <c r="F663" s="180" t="n"/>
      <c r="G663" s="180" t="n"/>
      <c r="H663" s="168" t="n"/>
      <c r="I663" s="61"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A664" s="147" t="n"/>
      <c r="B664" s="147" t="n"/>
      <c r="C664" s="147" t="n"/>
      <c r="D664" s="180" t="n"/>
      <c r="E664" s="180" t="n"/>
      <c r="F664" s="180" t="n"/>
      <c r="G664" s="180" t="n"/>
      <c r="H664" s="168" t="n"/>
      <c r="I664" s="61"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A665" s="147" t="n"/>
      <c r="B665" s="147" t="n"/>
      <c r="C665" s="147" t="n"/>
      <c r="D665" s="180" t="n"/>
      <c r="E665" s="180" t="n"/>
      <c r="F665" s="180" t="n"/>
      <c r="G665" s="180" t="n"/>
      <c r="H665" s="168" t="n"/>
      <c r="I665" s="61"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A666" s="147" t="n"/>
      <c r="B666" s="147" t="n"/>
      <c r="C666" s="147" t="n"/>
      <c r="D666" s="180" t="n"/>
      <c r="E666" s="180" t="n"/>
      <c r="F666" s="180" t="n"/>
      <c r="G666" s="180" t="n"/>
      <c r="H666" s="168" t="n"/>
      <c r="I666" s="61"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A667" s="147" t="n"/>
      <c r="B667" s="147" t="n"/>
      <c r="C667" s="147" t="n"/>
      <c r="D667" s="180" t="n"/>
      <c r="E667" s="180" t="n"/>
      <c r="F667" s="180" t="n"/>
      <c r="G667" s="180" t="n"/>
      <c r="H667" s="168" t="n"/>
      <c r="I667" s="61"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A668" s="147" t="n"/>
      <c r="B668" s="147" t="n"/>
      <c r="C668" s="147" t="n"/>
      <c r="D668" s="180" t="n"/>
      <c r="E668" s="180" t="n"/>
      <c r="F668" s="180" t="n"/>
      <c r="G668" s="180" t="n"/>
      <c r="H668" s="168" t="n"/>
      <c r="I668" s="61"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A669" s="147" t="n"/>
      <c r="B669" s="147" t="n"/>
      <c r="C669" s="147" t="n"/>
      <c r="D669" s="180" t="n"/>
      <c r="E669" s="180" t="n"/>
      <c r="F669" s="180" t="n"/>
      <c r="G669" s="180" t="n"/>
      <c r="H669" s="168" t="n"/>
      <c r="I669" s="61"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A670" s="147" t="n"/>
      <c r="B670" s="147" t="n"/>
      <c r="C670" s="147" t="n"/>
      <c r="D670" s="180" t="n"/>
      <c r="E670" s="180" t="n"/>
      <c r="F670" s="180" t="n"/>
      <c r="G670" s="180" t="n"/>
      <c r="H670" s="168" t="n"/>
      <c r="I670" s="61"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A671" s="147" t="n"/>
      <c r="B671" s="147" t="n"/>
      <c r="C671" s="147" t="n"/>
      <c r="D671" s="180" t="n"/>
      <c r="E671" s="180" t="n"/>
      <c r="F671" s="180" t="n"/>
      <c r="G671" s="180" t="n"/>
      <c r="H671" s="168" t="n"/>
      <c r="I671" s="61"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A672" s="147" t="n"/>
      <c r="B672" s="147" t="n"/>
      <c r="C672" s="147" t="n"/>
      <c r="D672" s="180" t="n"/>
      <c r="E672" s="180" t="n"/>
      <c r="F672" s="180" t="n"/>
      <c r="G672" s="180" t="n"/>
      <c r="H672" s="168" t="n"/>
      <c r="I672" s="61"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A673" s="147" t="n"/>
      <c r="B673" s="147" t="n"/>
      <c r="C673" s="147" t="n"/>
      <c r="D673" s="180" t="n"/>
      <c r="E673" s="180" t="n"/>
      <c r="F673" s="180" t="n"/>
      <c r="G673" s="180" t="n"/>
      <c r="H673" s="168" t="n"/>
      <c r="I673" s="61"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A674" s="147" t="n"/>
      <c r="B674" s="147" t="n"/>
      <c r="C674" s="147" t="n"/>
      <c r="D674" s="180" t="n"/>
      <c r="E674" s="180" t="n"/>
      <c r="F674" s="180" t="n"/>
      <c r="G674" s="180" t="n"/>
      <c r="H674" s="168" t="n"/>
      <c r="I674" s="61"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A675" s="147" t="n"/>
      <c r="B675" s="147" t="n"/>
      <c r="C675" s="147" t="n"/>
      <c r="D675" s="180" t="n"/>
      <c r="E675" s="180" t="n"/>
      <c r="F675" s="180" t="n"/>
      <c r="G675" s="180" t="n"/>
      <c r="H675" s="168" t="n"/>
      <c r="I675" s="61"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A676" s="147" t="n"/>
      <c r="B676" s="147" t="n"/>
      <c r="C676" s="147" t="n"/>
      <c r="D676" s="180" t="n"/>
      <c r="E676" s="180" t="n"/>
      <c r="F676" s="180" t="n"/>
      <c r="G676" s="180" t="n"/>
      <c r="H676" s="168" t="n"/>
      <c r="I676" s="61"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A677" s="147" t="n"/>
      <c r="B677" s="147" t="n"/>
      <c r="C677" s="147" t="n"/>
      <c r="D677" s="180" t="n"/>
      <c r="E677" s="180" t="n"/>
      <c r="F677" s="180" t="n"/>
      <c r="G677" s="180" t="n"/>
      <c r="H677" s="168" t="n"/>
      <c r="I677" s="61"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A678" s="147" t="n"/>
      <c r="B678" s="147" t="n"/>
      <c r="C678" s="147" t="n"/>
      <c r="D678" s="180" t="n"/>
      <c r="E678" s="180" t="n"/>
      <c r="F678" s="180" t="n"/>
      <c r="G678" s="180" t="n"/>
      <c r="H678" s="168" t="n"/>
      <c r="I678" s="61"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A679" s="147" t="n"/>
      <c r="B679" s="147" t="n"/>
      <c r="C679" s="147" t="n"/>
      <c r="D679" s="180" t="n"/>
      <c r="E679" s="180" t="n"/>
      <c r="F679" s="180" t="n"/>
      <c r="G679" s="180" t="n"/>
      <c r="H679" s="168" t="n"/>
      <c r="I679" s="61"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A680" s="147" t="n"/>
      <c r="B680" s="147" t="n"/>
      <c r="C680" s="147" t="n"/>
      <c r="D680" s="180" t="n"/>
      <c r="E680" s="180" t="n"/>
      <c r="F680" s="180" t="n"/>
      <c r="G680" s="180" t="n"/>
      <c r="H680" s="168" t="n"/>
      <c r="I680" s="61"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A681" s="147" t="n"/>
      <c r="B681" s="147" t="n"/>
      <c r="C681" s="147" t="n"/>
      <c r="D681" s="180" t="n"/>
      <c r="E681" s="180" t="n"/>
      <c r="F681" s="180" t="n"/>
      <c r="G681" s="180" t="n"/>
      <c r="H681" s="168" t="n"/>
      <c r="I681" s="61"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A682" s="147" t="n"/>
      <c r="B682" s="147" t="n"/>
      <c r="C682" s="147" t="n"/>
      <c r="D682" s="180" t="n"/>
      <c r="E682" s="180" t="n"/>
      <c r="F682" s="180" t="n"/>
      <c r="G682" s="180" t="n"/>
      <c r="H682" s="168" t="n"/>
      <c r="I682" s="61"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A683" s="147" t="n"/>
      <c r="B683" s="147" t="n"/>
      <c r="C683" s="147" t="n"/>
      <c r="D683" s="180" t="n"/>
      <c r="E683" s="180" t="n"/>
      <c r="F683" s="180" t="n"/>
      <c r="G683" s="180" t="n"/>
      <c r="H683" s="168" t="n"/>
      <c r="I683" s="61"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A684" s="147" t="n"/>
      <c r="B684" s="147" t="n"/>
      <c r="C684" s="147" t="n"/>
      <c r="D684" s="180" t="n"/>
      <c r="E684" s="180" t="n"/>
      <c r="F684" s="180" t="n"/>
      <c r="G684" s="180" t="n"/>
      <c r="H684" s="168" t="n"/>
      <c r="I684" s="61"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A685" s="147" t="n"/>
      <c r="B685" s="147" t="n"/>
      <c r="C685" s="147" t="n"/>
      <c r="D685" s="180" t="n"/>
      <c r="E685" s="180" t="n"/>
      <c r="F685" s="180" t="n"/>
      <c r="G685" s="180" t="n"/>
      <c r="H685" s="168" t="n"/>
      <c r="I685" s="61"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A686" s="147" t="n"/>
      <c r="B686" s="147" t="n"/>
      <c r="C686" s="147" t="n"/>
      <c r="D686" s="180" t="n"/>
      <c r="E686" s="180" t="n"/>
      <c r="F686" s="180" t="n"/>
      <c r="G686" s="180" t="n"/>
      <c r="H686" s="168" t="n"/>
      <c r="I686" s="61"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A687" s="147" t="n"/>
      <c r="B687" s="147" t="n"/>
      <c r="C687" s="147" t="n"/>
      <c r="D687" s="180" t="n"/>
      <c r="E687" s="180" t="n"/>
      <c r="F687" s="180" t="n"/>
      <c r="G687" s="180" t="n"/>
      <c r="H687" s="168" t="n"/>
      <c r="I687" s="61"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A688" s="147" t="n"/>
      <c r="B688" s="147" t="n"/>
      <c r="C688" s="147" t="n"/>
      <c r="D688" s="180" t="n"/>
      <c r="E688" s="180" t="n"/>
      <c r="F688" s="180" t="n"/>
      <c r="G688" s="180" t="n"/>
      <c r="H688" s="168" t="n"/>
      <c r="I688" s="61"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A689" s="147" t="n"/>
      <c r="B689" s="147" t="n"/>
      <c r="C689" s="147" t="n"/>
      <c r="D689" s="180" t="n"/>
      <c r="E689" s="180" t="n"/>
      <c r="F689" s="180" t="n"/>
      <c r="G689" s="180" t="n"/>
      <c r="H689" s="168" t="n"/>
      <c r="I689" s="61"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A690" s="147" t="n"/>
      <c r="B690" s="147" t="n"/>
      <c r="C690" s="147" t="n"/>
      <c r="D690" s="180" t="n"/>
      <c r="E690" s="180" t="n"/>
      <c r="F690" s="180" t="n"/>
      <c r="G690" s="180" t="n"/>
      <c r="H690" s="168" t="n"/>
      <c r="I690" s="61"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A691" s="147" t="n"/>
      <c r="B691" s="147" t="n"/>
      <c r="C691" s="147" t="n"/>
      <c r="D691" s="180" t="n"/>
      <c r="E691" s="180" t="n"/>
      <c r="F691" s="180" t="n"/>
      <c r="G691" s="180" t="n"/>
      <c r="H691" s="168" t="n"/>
      <c r="I691" s="61"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A692" s="147" t="n"/>
      <c r="B692" s="147" t="n"/>
      <c r="C692" s="147" t="n"/>
      <c r="D692" s="180" t="n"/>
      <c r="E692" s="180" t="n"/>
      <c r="F692" s="180" t="n"/>
      <c r="G692" s="180" t="n"/>
      <c r="H692" s="168" t="n"/>
      <c r="I692" s="61"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A693" s="147" t="n"/>
      <c r="B693" s="147" t="n"/>
      <c r="C693" s="147" t="n"/>
      <c r="D693" s="180" t="n"/>
      <c r="E693" s="180" t="n"/>
      <c r="F693" s="180" t="n"/>
      <c r="G693" s="180" t="n"/>
      <c r="H693" s="168" t="n"/>
      <c r="I693" s="61"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A694" s="147" t="n"/>
      <c r="B694" s="147" t="n"/>
      <c r="C694" s="147" t="n"/>
      <c r="D694" s="180" t="n"/>
      <c r="E694" s="180" t="n"/>
      <c r="F694" s="180" t="n"/>
      <c r="G694" s="180" t="n"/>
      <c r="H694" s="168" t="n"/>
      <c r="I694" s="61"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A695" s="147" t="n"/>
      <c r="B695" s="147" t="n"/>
      <c r="C695" s="147" t="n"/>
      <c r="D695" s="180" t="n"/>
      <c r="E695" s="180" t="n"/>
      <c r="F695" s="180" t="n"/>
      <c r="G695" s="180" t="n"/>
      <c r="H695" s="168" t="n"/>
      <c r="I695" s="61"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A696" s="147" t="n"/>
      <c r="B696" s="147" t="n"/>
      <c r="C696" s="147" t="n"/>
      <c r="D696" s="180" t="n"/>
      <c r="E696" s="180" t="n"/>
      <c r="F696" s="180" t="n"/>
      <c r="G696" s="180" t="n"/>
      <c r="H696" s="168" t="n"/>
      <c r="I696" s="61"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A697" s="147" t="n"/>
      <c r="B697" s="147" t="n"/>
      <c r="C697" s="147" t="n"/>
      <c r="D697" s="180" t="n"/>
      <c r="E697" s="180" t="n"/>
      <c r="F697" s="180" t="n"/>
      <c r="G697" s="180" t="n"/>
      <c r="H697" s="168" t="n"/>
      <c r="I697" s="61"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A698" s="147" t="n"/>
      <c r="B698" s="147" t="n"/>
      <c r="C698" s="147" t="n"/>
      <c r="D698" s="180" t="n"/>
      <c r="E698" s="180" t="n"/>
      <c r="F698" s="180" t="n"/>
      <c r="G698" s="180" t="n"/>
      <c r="H698" s="168" t="n"/>
      <c r="I698" s="61"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A699" s="147" t="n"/>
      <c r="B699" s="147" t="n"/>
      <c r="C699" s="147" t="n"/>
      <c r="D699" s="180" t="n"/>
      <c r="E699" s="180" t="n"/>
      <c r="F699" s="180" t="n"/>
      <c r="G699" s="180" t="n"/>
      <c r="H699" s="168" t="n"/>
      <c r="I699" s="61"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A700" s="147" t="n"/>
      <c r="B700" s="147" t="n"/>
      <c r="C700" s="147" t="n"/>
      <c r="D700" s="180" t="n"/>
      <c r="E700" s="180" t="n"/>
      <c r="F700" s="180" t="n"/>
      <c r="G700" s="180" t="n"/>
      <c r="H700" s="168" t="n"/>
      <c r="I700" s="61"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A701" s="147" t="n"/>
      <c r="B701" s="147" t="n"/>
      <c r="C701" s="147" t="n"/>
      <c r="D701" s="180" t="n"/>
      <c r="E701" s="180" t="n"/>
      <c r="F701" s="180" t="n"/>
      <c r="G701" s="180" t="n"/>
      <c r="H701" s="168" t="n"/>
      <c r="I701" s="61"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A702" s="147" t="n"/>
      <c r="B702" s="147" t="n"/>
      <c r="C702" s="147" t="n"/>
      <c r="D702" s="180" t="n"/>
      <c r="E702" s="180" t="n"/>
      <c r="F702" s="180" t="n"/>
      <c r="G702" s="180" t="n"/>
      <c r="H702" s="168" t="n"/>
      <c r="I702" s="61"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A703" s="147" t="n"/>
      <c r="B703" s="147" t="n"/>
      <c r="C703" s="147" t="n"/>
      <c r="D703" s="180" t="n"/>
      <c r="E703" s="180" t="n"/>
      <c r="F703" s="180" t="n"/>
      <c r="G703" s="180" t="n"/>
      <c r="H703" s="168" t="n"/>
      <c r="I703" s="61"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A704" s="147" t="n"/>
      <c r="B704" s="147" t="n"/>
      <c r="C704" s="147" t="n"/>
      <c r="D704" s="180" t="n"/>
      <c r="E704" s="180" t="n"/>
      <c r="F704" s="180" t="n"/>
      <c r="G704" s="180" t="n"/>
      <c r="H704" s="168" t="n"/>
      <c r="I704" s="61"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A705" s="147" t="n"/>
      <c r="B705" s="147" t="n"/>
      <c r="C705" s="147" t="n"/>
      <c r="D705" s="180" t="n"/>
      <c r="E705" s="180" t="n"/>
      <c r="F705" s="180" t="n"/>
      <c r="G705" s="180" t="n"/>
      <c r="H705" s="168" t="n"/>
      <c r="I705" s="61"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A706" s="147" t="n"/>
      <c r="B706" s="147" t="n"/>
      <c r="C706" s="147" t="n"/>
      <c r="D706" s="180" t="n"/>
      <c r="E706" s="180" t="n"/>
      <c r="F706" s="180" t="n"/>
      <c r="G706" s="180" t="n"/>
      <c r="H706" s="168" t="n"/>
      <c r="I706" s="61"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A707" s="147" t="n"/>
      <c r="B707" s="147" t="n"/>
      <c r="C707" s="147" t="n"/>
      <c r="D707" s="180" t="n"/>
      <c r="E707" s="180" t="n"/>
      <c r="F707" s="180" t="n"/>
      <c r="G707" s="180" t="n"/>
      <c r="H707" s="168" t="n"/>
      <c r="I707" s="61"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A708" s="147" t="n"/>
      <c r="B708" s="147" t="n"/>
      <c r="C708" s="147" t="n"/>
      <c r="D708" s="180" t="n"/>
      <c r="E708" s="180" t="n"/>
      <c r="F708" s="180" t="n"/>
      <c r="G708" s="180" t="n"/>
      <c r="H708" s="168" t="n"/>
      <c r="I708" s="61"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A709" s="147" t="n"/>
      <c r="B709" s="147" t="n"/>
      <c r="C709" s="147" t="n"/>
      <c r="D709" s="180" t="n"/>
      <c r="E709" s="180" t="n"/>
      <c r="F709" s="180" t="n"/>
      <c r="G709" s="180" t="n"/>
      <c r="H709" s="168" t="n"/>
      <c r="I709" s="61"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A710" s="147" t="n"/>
      <c r="B710" s="147" t="n"/>
      <c r="C710" s="147" t="n"/>
      <c r="D710" s="180" t="n"/>
      <c r="E710" s="180" t="n"/>
      <c r="F710" s="180" t="n"/>
      <c r="G710" s="180" t="n"/>
      <c r="H710" s="168" t="n"/>
      <c r="I710" s="61"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A711" s="147" t="n"/>
      <c r="B711" s="147" t="n"/>
      <c r="C711" s="147" t="n"/>
      <c r="D711" s="180" t="n"/>
      <c r="E711" s="180" t="n"/>
      <c r="F711" s="180" t="n"/>
      <c r="G711" s="180" t="n"/>
      <c r="H711" s="168" t="n"/>
      <c r="I711" s="61"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A712" s="147" t="n"/>
      <c r="B712" s="147" t="n"/>
      <c r="C712" s="147" t="n"/>
      <c r="D712" s="180" t="n"/>
      <c r="E712" s="180" t="n"/>
      <c r="F712" s="180" t="n"/>
      <c r="G712" s="180" t="n"/>
      <c r="H712" s="168" t="n"/>
      <c r="I712" s="61"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A713" s="147" t="n"/>
      <c r="B713" s="147" t="n"/>
      <c r="C713" s="147" t="n"/>
      <c r="D713" s="180" t="n"/>
      <c r="E713" s="180" t="n"/>
      <c r="F713" s="180" t="n"/>
      <c r="G713" s="180" t="n"/>
      <c r="H713" s="168" t="n"/>
      <c r="I713" s="61"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A714" s="147" t="n"/>
      <c r="B714" s="147" t="n"/>
      <c r="C714" s="147" t="n"/>
      <c r="D714" s="180" t="n"/>
      <c r="E714" s="180" t="n"/>
      <c r="F714" s="180" t="n"/>
      <c r="G714" s="180" t="n"/>
      <c r="H714" s="168" t="n"/>
      <c r="I714" s="61"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A715" s="147" t="n"/>
      <c r="B715" s="147" t="n"/>
      <c r="C715" s="147" t="n"/>
      <c r="D715" s="180" t="n"/>
      <c r="E715" s="180" t="n"/>
      <c r="F715" s="180" t="n"/>
      <c r="G715" s="180" t="n"/>
      <c r="H715" s="168" t="n"/>
      <c r="I715" s="61"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A716" s="147" t="n"/>
      <c r="B716" s="147" t="n"/>
      <c r="C716" s="147" t="n"/>
      <c r="D716" s="180" t="n"/>
      <c r="E716" s="180" t="n"/>
      <c r="F716" s="180" t="n"/>
      <c r="G716" s="180" t="n"/>
      <c r="H716" s="168" t="n"/>
      <c r="I716" s="61"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A717" s="147" t="n"/>
      <c r="B717" s="147" t="n"/>
      <c r="C717" s="147" t="n"/>
      <c r="D717" s="180" t="n"/>
      <c r="E717" s="180" t="n"/>
      <c r="F717" s="180" t="n"/>
      <c r="G717" s="180" t="n"/>
      <c r="H717" s="168" t="n"/>
      <c r="I717" s="61"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A718" s="147" t="n"/>
      <c r="B718" s="147" t="n"/>
      <c r="C718" s="147" t="n"/>
      <c r="D718" s="180" t="n"/>
      <c r="E718" s="180" t="n"/>
      <c r="F718" s="180" t="n"/>
      <c r="G718" s="180" t="n"/>
      <c r="H718" s="168" t="n"/>
      <c r="I718" s="61"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A719" s="147" t="n"/>
      <c r="B719" s="147" t="n"/>
      <c r="C719" s="147" t="n"/>
      <c r="D719" s="180" t="n"/>
      <c r="E719" s="180" t="n"/>
      <c r="F719" s="180" t="n"/>
      <c r="G719" s="180" t="n"/>
      <c r="H719" s="168" t="n"/>
      <c r="I719" s="61"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A720" s="147" t="n"/>
      <c r="B720" s="147" t="n"/>
      <c r="C720" s="147" t="n"/>
      <c r="D720" s="180" t="n"/>
      <c r="E720" s="180" t="n"/>
      <c r="F720" s="180" t="n"/>
      <c r="G720" s="180" t="n"/>
      <c r="H720" s="168" t="n"/>
      <c r="I720" s="61"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A721" s="147" t="n"/>
      <c r="B721" s="147" t="n"/>
      <c r="C721" s="147" t="n"/>
      <c r="D721" s="180" t="n"/>
      <c r="E721" s="180" t="n"/>
      <c r="F721" s="180" t="n"/>
      <c r="G721" s="180" t="n"/>
      <c r="H721" s="168" t="n"/>
      <c r="I721" s="61"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A722" s="147" t="n"/>
      <c r="B722" s="147" t="n"/>
      <c r="C722" s="147" t="n"/>
      <c r="D722" s="180" t="n"/>
      <c r="E722" s="180" t="n"/>
      <c r="F722" s="180" t="n"/>
      <c r="G722" s="180" t="n"/>
      <c r="H722" s="168" t="n"/>
      <c r="I722" s="61"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A723" s="147" t="n"/>
      <c r="B723" s="147" t="n"/>
      <c r="C723" s="147" t="n"/>
      <c r="D723" s="180" t="n"/>
      <c r="E723" s="180" t="n"/>
      <c r="F723" s="180" t="n"/>
      <c r="G723" s="180" t="n"/>
      <c r="H723" s="168" t="n"/>
      <c r="I723" s="61"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A724" s="147" t="n"/>
      <c r="B724" s="147" t="n"/>
      <c r="C724" s="147" t="n"/>
      <c r="D724" s="180" t="n"/>
      <c r="E724" s="180" t="n"/>
      <c r="F724" s="180" t="n"/>
      <c r="G724" s="180" t="n"/>
      <c r="H724" s="168" t="n"/>
      <c r="I724" s="61"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A725" s="147" t="n"/>
      <c r="B725" s="147" t="n"/>
      <c r="C725" s="147" t="n"/>
      <c r="D725" s="180" t="n"/>
      <c r="E725" s="180" t="n"/>
      <c r="F725" s="180" t="n"/>
      <c r="G725" s="180" t="n"/>
      <c r="H725" s="168" t="n"/>
      <c r="I725" s="61"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A726" s="147" t="n"/>
      <c r="B726" s="147" t="n"/>
      <c r="C726" s="147" t="n"/>
      <c r="D726" s="180" t="n"/>
      <c r="E726" s="180" t="n"/>
      <c r="F726" s="180" t="n"/>
      <c r="G726" s="180" t="n"/>
      <c r="H726" s="168" t="n"/>
      <c r="I726" s="61"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A727" s="147" t="n"/>
      <c r="B727" s="147" t="n"/>
      <c r="C727" s="147" t="n"/>
      <c r="D727" s="180" t="n"/>
      <c r="E727" s="180" t="n"/>
      <c r="F727" s="180" t="n"/>
      <c r="G727" s="180" t="n"/>
      <c r="H727" s="168" t="n"/>
      <c r="I727" s="61"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A728" s="147" t="n"/>
      <c r="B728" s="147" t="n"/>
      <c r="C728" s="147" t="n"/>
      <c r="D728" s="180" t="n"/>
      <c r="E728" s="180" t="n"/>
      <c r="F728" s="180" t="n"/>
      <c r="G728" s="180" t="n"/>
      <c r="H728" s="168" t="n"/>
      <c r="I728" s="61"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A729" s="147" t="n"/>
      <c r="B729" s="147" t="n"/>
      <c r="C729" s="147" t="n"/>
      <c r="D729" s="180" t="n"/>
      <c r="E729" s="180" t="n"/>
      <c r="F729" s="180" t="n"/>
      <c r="G729" s="180" t="n"/>
      <c r="H729" s="168" t="n"/>
      <c r="I729" s="61"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A730" s="147" t="n"/>
      <c r="B730" s="147" t="n"/>
      <c r="C730" s="147" t="n"/>
      <c r="D730" s="180" t="n"/>
      <c r="E730" s="180" t="n"/>
      <c r="F730" s="180" t="n"/>
      <c r="G730" s="180" t="n"/>
      <c r="H730" s="168" t="n"/>
      <c r="I730" s="61"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A731" s="147" t="n"/>
      <c r="B731" s="147" t="n"/>
      <c r="C731" s="147" t="n"/>
      <c r="D731" s="180" t="n"/>
      <c r="E731" s="180" t="n"/>
      <c r="F731" s="180" t="n"/>
      <c r="G731" s="180" t="n"/>
      <c r="H731" s="168" t="n"/>
      <c r="I731" s="61"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A732" s="147" t="n"/>
      <c r="B732" s="147" t="n"/>
      <c r="C732" s="147" t="n"/>
      <c r="D732" s="180" t="n"/>
      <c r="E732" s="180" t="n"/>
      <c r="F732" s="180" t="n"/>
      <c r="G732" s="180" t="n"/>
      <c r="H732" s="168" t="n"/>
      <c r="I732" s="61"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A733" s="147" t="n"/>
      <c r="B733" s="147" t="n"/>
      <c r="C733" s="147" t="n"/>
      <c r="D733" s="180" t="n"/>
      <c r="E733" s="180" t="n"/>
      <c r="F733" s="180" t="n"/>
      <c r="G733" s="180" t="n"/>
      <c r="H733" s="168" t="n"/>
      <c r="I733" s="61"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A734" s="147" t="n"/>
      <c r="B734" s="147" t="n"/>
      <c r="C734" s="147" t="n"/>
      <c r="D734" s="180" t="n"/>
      <c r="E734" s="180" t="n"/>
      <c r="F734" s="180" t="n"/>
      <c r="G734" s="180" t="n"/>
      <c r="H734" s="168" t="n"/>
      <c r="I734" s="61"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A735" s="147" t="n"/>
      <c r="B735" s="147" t="n"/>
      <c r="C735" s="147" t="n"/>
      <c r="D735" s="180" t="n"/>
      <c r="E735" s="180" t="n"/>
      <c r="F735" s="180" t="n"/>
      <c r="G735" s="180" t="n"/>
      <c r="H735" s="168" t="n"/>
      <c r="I735" s="61"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A736" s="147" t="n"/>
      <c r="B736" s="147" t="n"/>
      <c r="C736" s="147" t="n"/>
      <c r="D736" s="180" t="n"/>
      <c r="E736" s="180" t="n"/>
      <c r="F736" s="180" t="n"/>
      <c r="G736" s="180" t="n"/>
      <c r="H736" s="168" t="n"/>
      <c r="I736" s="61"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A737" s="147" t="n"/>
      <c r="B737" s="147" t="n"/>
      <c r="C737" s="147" t="n"/>
      <c r="D737" s="180" t="n"/>
      <c r="E737" s="180" t="n"/>
      <c r="F737" s="180" t="n"/>
      <c r="G737" s="180" t="n"/>
      <c r="H737" s="168" t="n"/>
      <c r="I737" s="61"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A738" s="147" t="n"/>
      <c r="B738" s="147" t="n"/>
      <c r="C738" s="147" t="n"/>
      <c r="D738" s="180" t="n"/>
      <c r="E738" s="180" t="n"/>
      <c r="F738" s="180" t="n"/>
      <c r="G738" s="180" t="n"/>
      <c r="H738" s="168" t="n"/>
      <c r="I738" s="61"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A739" s="147" t="n"/>
      <c r="B739" s="147" t="n"/>
      <c r="C739" s="147" t="n"/>
      <c r="D739" s="180" t="n"/>
      <c r="E739" s="180" t="n"/>
      <c r="F739" s="180" t="n"/>
      <c r="G739" s="180" t="n"/>
      <c r="H739" s="168" t="n"/>
      <c r="I739" s="61"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A740" s="147" t="n"/>
      <c r="B740" s="147" t="n"/>
      <c r="C740" s="147" t="n"/>
      <c r="D740" s="180" t="n"/>
      <c r="E740" s="180" t="n"/>
      <c r="F740" s="180" t="n"/>
      <c r="G740" s="180" t="n"/>
      <c r="H740" s="168" t="n"/>
      <c r="I740" s="61"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A741" s="147" t="n"/>
      <c r="B741" s="147" t="n"/>
      <c r="C741" s="147" t="n"/>
      <c r="D741" s="180" t="n"/>
      <c r="E741" s="180" t="n"/>
      <c r="F741" s="180" t="n"/>
      <c r="G741" s="180" t="n"/>
      <c r="H741" s="168" t="n"/>
      <c r="I741" s="61"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A742" s="147" t="n"/>
      <c r="B742" s="147" t="n"/>
      <c r="C742" s="147" t="n"/>
      <c r="D742" s="180" t="n"/>
      <c r="E742" s="180" t="n"/>
      <c r="F742" s="180" t="n"/>
      <c r="G742" s="180" t="n"/>
      <c r="H742" s="168" t="n"/>
      <c r="I742" s="61"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A743" s="147" t="n"/>
      <c r="B743" s="147" t="n"/>
      <c r="C743" s="147" t="n"/>
      <c r="D743" s="180" t="n"/>
      <c r="E743" s="180" t="n"/>
      <c r="F743" s="180" t="n"/>
      <c r="G743" s="180" t="n"/>
      <c r="H743" s="168" t="n"/>
      <c r="I743" s="61"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A744" s="147" t="n"/>
      <c r="B744" s="147" t="n"/>
      <c r="C744" s="147" t="n"/>
      <c r="D744" s="180" t="n"/>
      <c r="E744" s="180" t="n"/>
      <c r="F744" s="180" t="n"/>
      <c r="G744" s="180" t="n"/>
      <c r="H744" s="168" t="n"/>
      <c r="I744" s="61"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A745" s="147" t="n"/>
      <c r="B745" s="147" t="n"/>
      <c r="C745" s="147" t="n"/>
      <c r="D745" s="180" t="n"/>
      <c r="E745" s="180" t="n"/>
      <c r="F745" s="180" t="n"/>
      <c r="G745" s="180" t="n"/>
      <c r="H745" s="168" t="n"/>
      <c r="I745" s="61"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A746" s="147" t="n"/>
      <c r="B746" s="147" t="n"/>
      <c r="C746" s="147" t="n"/>
      <c r="D746" s="180" t="n"/>
      <c r="E746" s="180" t="n"/>
      <c r="F746" s="180" t="n"/>
      <c r="G746" s="180" t="n"/>
      <c r="H746" s="168" t="n"/>
      <c r="I746" s="61"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A747" s="147" t="n"/>
      <c r="B747" s="147" t="n"/>
      <c r="C747" s="147" t="n"/>
      <c r="D747" s="180" t="n"/>
      <c r="E747" s="180" t="n"/>
      <c r="F747" s="180" t="n"/>
      <c r="G747" s="180" t="n"/>
      <c r="H747" s="168" t="n"/>
      <c r="I747" s="61"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A748" s="147" t="n"/>
      <c r="B748" s="147" t="n"/>
      <c r="C748" s="147" t="n"/>
      <c r="D748" s="180" t="n"/>
      <c r="E748" s="180" t="n"/>
      <c r="F748" s="180" t="n"/>
      <c r="G748" s="180" t="n"/>
      <c r="H748" s="168" t="n"/>
      <c r="I748" s="61"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A749" s="147" t="n"/>
      <c r="B749" s="147" t="n"/>
      <c r="C749" s="147" t="n"/>
      <c r="D749" s="180" t="n"/>
      <c r="E749" s="180" t="n"/>
      <c r="F749" s="180" t="n"/>
      <c r="G749" s="180" t="n"/>
      <c r="H749" s="168" t="n"/>
      <c r="I749" s="61"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A750" s="147" t="n"/>
      <c r="B750" s="147" t="n"/>
      <c r="C750" s="147" t="n"/>
      <c r="D750" s="180" t="n"/>
      <c r="E750" s="180" t="n"/>
      <c r="F750" s="180" t="n"/>
      <c r="G750" s="180" t="n"/>
      <c r="H750" s="168" t="n"/>
      <c r="I750" s="61"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A751" s="147" t="n"/>
      <c r="B751" s="147" t="n"/>
      <c r="C751" s="147" t="n"/>
      <c r="D751" s="180" t="n"/>
      <c r="E751" s="180" t="n"/>
      <c r="F751" s="180" t="n"/>
      <c r="G751" s="180" t="n"/>
      <c r="H751" s="168" t="n"/>
      <c r="I751" s="61"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A752" s="147" t="n"/>
      <c r="B752" s="147" t="n"/>
      <c r="C752" s="147" t="n"/>
      <c r="D752" s="180" t="n"/>
      <c r="E752" s="180" t="n"/>
      <c r="F752" s="180" t="n"/>
      <c r="G752" s="180" t="n"/>
      <c r="H752" s="168" t="n"/>
      <c r="I752" s="61"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A753" s="147" t="n"/>
      <c r="B753" s="147" t="n"/>
      <c r="C753" s="147" t="n"/>
      <c r="D753" s="180" t="n"/>
      <c r="E753" s="180" t="n"/>
      <c r="F753" s="180" t="n"/>
      <c r="G753" s="180" t="n"/>
      <c r="H753" s="168" t="n"/>
      <c r="I753" s="61"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A754" s="147" t="n"/>
      <c r="B754" s="147" t="n"/>
      <c r="C754" s="147" t="n"/>
      <c r="D754" s="180" t="n"/>
      <c r="E754" s="180" t="n"/>
      <c r="F754" s="180" t="n"/>
      <c r="G754" s="180" t="n"/>
      <c r="H754" s="168" t="n"/>
      <c r="I754" s="61"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A755" s="147" t="n"/>
      <c r="B755" s="147" t="n"/>
      <c r="C755" s="147" t="n"/>
      <c r="D755" s="180" t="n"/>
      <c r="E755" s="180" t="n"/>
      <c r="F755" s="180" t="n"/>
      <c r="G755" s="180" t="n"/>
      <c r="H755" s="168" t="n"/>
      <c r="I755" s="61"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A756" s="147" t="n"/>
      <c r="B756" s="147" t="n"/>
      <c r="C756" s="147" t="n"/>
      <c r="D756" s="180" t="n"/>
      <c r="E756" s="180" t="n"/>
      <c r="F756" s="180" t="n"/>
      <c r="G756" s="180" t="n"/>
      <c r="H756" s="168" t="n"/>
      <c r="I756" s="61"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A757" s="147" t="n"/>
      <c r="B757" s="147" t="n"/>
      <c r="C757" s="147" t="n"/>
      <c r="D757" s="180" t="n"/>
      <c r="E757" s="180" t="n"/>
      <c r="F757" s="180" t="n"/>
      <c r="G757" s="180" t="n"/>
      <c r="H757" s="168" t="n"/>
      <c r="I757" s="61"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A758" s="147" t="n"/>
      <c r="B758" s="147" t="n"/>
      <c r="C758" s="147" t="n"/>
      <c r="D758" s="180" t="n"/>
      <c r="E758" s="180" t="n"/>
      <c r="F758" s="180" t="n"/>
      <c r="G758" s="180" t="n"/>
      <c r="H758" s="168" t="n"/>
      <c r="I758" s="61"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A759" s="147" t="n"/>
      <c r="B759" s="147" t="n"/>
      <c r="C759" s="147" t="n"/>
      <c r="D759" s="180" t="n"/>
      <c r="E759" s="180" t="n"/>
      <c r="F759" s="180" t="n"/>
      <c r="G759" s="180" t="n"/>
      <c r="H759" s="168" t="n"/>
      <c r="I759" s="61"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A760" s="147" t="n"/>
      <c r="B760" s="147" t="n"/>
      <c r="C760" s="147" t="n"/>
      <c r="D760" s="180" t="n"/>
      <c r="E760" s="180" t="n"/>
      <c r="F760" s="180" t="n"/>
      <c r="G760" s="180" t="n"/>
      <c r="H760" s="168" t="n"/>
      <c r="I760" s="61"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A761" s="147" t="n"/>
      <c r="B761" s="147" t="n"/>
      <c r="C761" s="147" t="n"/>
      <c r="D761" s="180" t="n"/>
      <c r="E761" s="180" t="n"/>
      <c r="F761" s="180" t="n"/>
      <c r="G761" s="180" t="n"/>
      <c r="H761" s="168" t="n"/>
      <c r="I761" s="61"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A762" s="147" t="n"/>
      <c r="B762" s="147" t="n"/>
      <c r="C762" s="147" t="n"/>
      <c r="D762" s="180" t="n"/>
      <c r="E762" s="180" t="n"/>
      <c r="F762" s="180" t="n"/>
      <c r="G762" s="180" t="n"/>
      <c r="H762" s="168" t="n"/>
      <c r="I762" s="61"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A763" s="147" t="n"/>
      <c r="B763" s="147" t="n"/>
      <c r="C763" s="147" t="n"/>
      <c r="D763" s="180" t="n"/>
      <c r="E763" s="180" t="n"/>
      <c r="F763" s="180" t="n"/>
      <c r="G763" s="180" t="n"/>
      <c r="H763" s="168" t="n"/>
      <c r="I763" s="61"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A764" s="147" t="n"/>
      <c r="B764" s="147" t="n"/>
      <c r="C764" s="147" t="n"/>
      <c r="D764" s="180" t="n"/>
      <c r="E764" s="180" t="n"/>
      <c r="F764" s="180" t="n"/>
      <c r="G764" s="180" t="n"/>
      <c r="H764" s="168" t="n"/>
      <c r="I764" s="61"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A765" s="147" t="n"/>
      <c r="B765" s="147" t="n"/>
      <c r="C765" s="147" t="n"/>
      <c r="D765" s="180" t="n"/>
      <c r="E765" s="180" t="n"/>
      <c r="F765" s="180" t="n"/>
      <c r="G765" s="180" t="n"/>
      <c r="H765" s="168" t="n"/>
      <c r="I765" s="61"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A766" s="147" t="n"/>
      <c r="B766" s="147" t="n"/>
      <c r="C766" s="147" t="n"/>
      <c r="D766" s="180" t="n"/>
      <c r="E766" s="180" t="n"/>
      <c r="F766" s="180" t="n"/>
      <c r="G766" s="180" t="n"/>
      <c r="H766" s="168" t="n"/>
      <c r="I766" s="61"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A767" s="147" t="n"/>
      <c r="B767" s="147" t="n"/>
      <c r="C767" s="147" t="n"/>
      <c r="D767" s="180" t="n"/>
      <c r="E767" s="180" t="n"/>
      <c r="F767" s="180" t="n"/>
      <c r="G767" s="180" t="n"/>
      <c r="H767" s="168" t="n"/>
      <c r="I767" s="61"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A768" s="147" t="n"/>
      <c r="B768" s="147" t="n"/>
      <c r="C768" s="147" t="n"/>
      <c r="D768" s="180" t="n"/>
      <c r="E768" s="180" t="n"/>
      <c r="F768" s="180" t="n"/>
      <c r="G768" s="180" t="n"/>
      <c r="H768" s="168" t="n"/>
      <c r="I768" s="61"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A769" s="147" t="n"/>
      <c r="B769" s="147" t="n"/>
      <c r="C769" s="147" t="n"/>
      <c r="D769" s="180" t="n"/>
      <c r="E769" s="180" t="n"/>
      <c r="F769" s="180" t="n"/>
      <c r="G769" s="180" t="n"/>
      <c r="H769" s="168" t="n"/>
      <c r="I769" s="61"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A770" s="147" t="n"/>
      <c r="B770" s="147" t="n"/>
      <c r="C770" s="147" t="n"/>
      <c r="D770" s="180" t="n"/>
      <c r="E770" s="180" t="n"/>
      <c r="F770" s="180" t="n"/>
      <c r="G770" s="180" t="n"/>
      <c r="H770" s="168" t="n"/>
      <c r="I770" s="61"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A771" s="147" t="n"/>
      <c r="B771" s="147" t="n"/>
      <c r="C771" s="147" t="n"/>
      <c r="D771" s="180" t="n"/>
      <c r="E771" s="180" t="n"/>
      <c r="F771" s="180" t="n"/>
      <c r="G771" s="180" t="n"/>
      <c r="H771" s="168" t="n"/>
      <c r="I771" s="61"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A772" s="147" t="n"/>
      <c r="B772" s="147" t="n"/>
      <c r="C772" s="147" t="n"/>
      <c r="D772" s="180" t="n"/>
      <c r="E772" s="180" t="n"/>
      <c r="F772" s="180" t="n"/>
      <c r="G772" s="180" t="n"/>
      <c r="H772" s="168" t="n"/>
      <c r="I772" s="61"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A773" s="147" t="n"/>
      <c r="B773" s="147" t="n"/>
      <c r="C773" s="147" t="n"/>
      <c r="D773" s="180" t="n"/>
      <c r="E773" s="180" t="n"/>
      <c r="F773" s="180" t="n"/>
      <c r="G773" s="180" t="n"/>
      <c r="H773" s="168" t="n"/>
      <c r="I773" s="61"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A774" s="147" t="n"/>
      <c r="B774" s="147" t="n"/>
      <c r="C774" s="147" t="n"/>
      <c r="D774" s="180" t="n"/>
      <c r="E774" s="180" t="n"/>
      <c r="F774" s="180" t="n"/>
      <c r="G774" s="180" t="n"/>
      <c r="H774" s="168" t="n"/>
      <c r="I774" s="61"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A775" s="147" t="n"/>
      <c r="B775" s="147" t="n"/>
      <c r="C775" s="147" t="n"/>
      <c r="D775" s="180" t="n"/>
      <c r="E775" s="180" t="n"/>
      <c r="F775" s="180" t="n"/>
      <c r="G775" s="180" t="n"/>
      <c r="H775" s="168" t="n"/>
      <c r="I775" s="61"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A776" s="147" t="n"/>
      <c r="B776" s="147" t="n"/>
      <c r="C776" s="147" t="n"/>
      <c r="D776" s="180" t="n"/>
      <c r="E776" s="180" t="n"/>
      <c r="F776" s="180" t="n"/>
      <c r="G776" s="180" t="n"/>
      <c r="H776" s="168" t="n"/>
      <c r="I776" s="61"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A777" s="147" t="n"/>
      <c r="B777" s="147" t="n"/>
      <c r="C777" s="147" t="n"/>
      <c r="D777" s="180" t="n"/>
      <c r="E777" s="180" t="n"/>
      <c r="F777" s="180" t="n"/>
      <c r="G777" s="180" t="n"/>
      <c r="H777" s="168" t="n"/>
      <c r="I777" s="61"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A778" s="147" t="n"/>
      <c r="B778" s="147" t="n"/>
      <c r="C778" s="147" t="n"/>
      <c r="D778" s="180" t="n"/>
      <c r="E778" s="180" t="n"/>
      <c r="F778" s="180" t="n"/>
      <c r="G778" s="180" t="n"/>
      <c r="H778" s="168" t="n"/>
      <c r="I778" s="61"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A779" s="147" t="n"/>
      <c r="B779" s="147" t="n"/>
      <c r="C779" s="147" t="n"/>
      <c r="D779" s="180" t="n"/>
      <c r="E779" s="180" t="n"/>
      <c r="F779" s="180" t="n"/>
      <c r="G779" s="180" t="n"/>
      <c r="H779" s="168" t="n"/>
      <c r="I779" s="61"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A780" s="147" t="n"/>
      <c r="B780" s="147" t="n"/>
      <c r="C780" s="147" t="n"/>
      <c r="D780" s="180" t="n"/>
      <c r="E780" s="180" t="n"/>
      <c r="F780" s="180" t="n"/>
      <c r="G780" s="180" t="n"/>
      <c r="H780" s="168" t="n"/>
      <c r="I780" s="61"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A781" s="147" t="n"/>
      <c r="B781" s="147" t="n"/>
      <c r="C781" s="147" t="n"/>
      <c r="D781" s="180" t="n"/>
      <c r="E781" s="180" t="n"/>
      <c r="F781" s="180" t="n"/>
      <c r="G781" s="180" t="n"/>
      <c r="H781" s="168" t="n"/>
      <c r="I781" s="61"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A782" s="147" t="n"/>
      <c r="B782" s="147" t="n"/>
      <c r="C782" s="147" t="n"/>
      <c r="D782" s="180" t="n"/>
      <c r="E782" s="180" t="n"/>
      <c r="F782" s="180" t="n"/>
      <c r="G782" s="180" t="n"/>
      <c r="H782" s="168" t="n"/>
      <c r="I782" s="61"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A783" s="147" t="n"/>
      <c r="B783" s="147" t="n"/>
      <c r="C783" s="147" t="n"/>
      <c r="D783" s="180" t="n"/>
      <c r="E783" s="180" t="n"/>
      <c r="F783" s="180" t="n"/>
      <c r="G783" s="180" t="n"/>
      <c r="H783" s="168" t="n"/>
      <c r="I783" s="61"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A784" s="147" t="n"/>
      <c r="B784" s="147" t="n"/>
      <c r="C784" s="147" t="n"/>
      <c r="D784" s="180" t="n"/>
      <c r="E784" s="180" t="n"/>
      <c r="F784" s="180" t="n"/>
      <c r="G784" s="180" t="n"/>
      <c r="H784" s="168" t="n"/>
      <c r="I784" s="61"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A785" s="147" t="n"/>
      <c r="B785" s="147" t="n"/>
      <c r="C785" s="147" t="n"/>
      <c r="D785" s="180" t="n"/>
      <c r="E785" s="180" t="n"/>
      <c r="F785" s="180" t="n"/>
      <c r="G785" s="180" t="n"/>
      <c r="H785" s="168" t="n"/>
      <c r="I785" s="61"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A786" s="147" t="n"/>
      <c r="B786" s="147" t="n"/>
      <c r="C786" s="147" t="n"/>
      <c r="D786" s="180" t="n"/>
      <c r="E786" s="180" t="n"/>
      <c r="F786" s="180" t="n"/>
      <c r="G786" s="180" t="n"/>
      <c r="H786" s="168" t="n"/>
      <c r="I786" s="61"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A787" s="147" t="n"/>
      <c r="B787" s="147" t="n"/>
      <c r="C787" s="147" t="n"/>
      <c r="D787" s="180" t="n"/>
      <c r="E787" s="180" t="n"/>
      <c r="F787" s="180" t="n"/>
      <c r="G787" s="180" t="n"/>
      <c r="H787" s="168" t="n"/>
      <c r="I787" s="61"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A788" s="147" t="n"/>
      <c r="B788" s="147" t="n"/>
      <c r="C788" s="147" t="n"/>
      <c r="D788" s="180" t="n"/>
      <c r="E788" s="180" t="n"/>
      <c r="F788" s="180" t="n"/>
      <c r="G788" s="180" t="n"/>
      <c r="H788" s="168" t="n"/>
      <c r="I788" s="61"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A789" s="147" t="n"/>
      <c r="B789" s="147" t="n"/>
      <c r="C789" s="147" t="n"/>
      <c r="D789" s="180" t="n"/>
      <c r="E789" s="180" t="n"/>
      <c r="F789" s="180" t="n"/>
      <c r="G789" s="180" t="n"/>
      <c r="H789" s="168" t="n"/>
      <c r="I789" s="61"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A790" s="147" t="n"/>
      <c r="B790" s="147" t="n"/>
      <c r="C790" s="147" t="n"/>
      <c r="D790" s="180" t="n"/>
      <c r="E790" s="180" t="n"/>
      <c r="F790" s="180" t="n"/>
      <c r="G790" s="180" t="n"/>
      <c r="H790" s="168" t="n"/>
      <c r="I790" s="61"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A791" s="147" t="n"/>
      <c r="B791" s="147" t="n"/>
      <c r="C791" s="147" t="n"/>
      <c r="D791" s="180" t="n"/>
      <c r="E791" s="180" t="n"/>
      <c r="F791" s="180" t="n"/>
      <c r="G791" s="180" t="n"/>
      <c r="H791" s="168" t="n"/>
      <c r="I791" s="61"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A792" s="147" t="n"/>
      <c r="B792" s="147" t="n"/>
      <c r="C792" s="147" t="n"/>
      <c r="D792" s="180" t="n"/>
      <c r="E792" s="180" t="n"/>
      <c r="F792" s="180" t="n"/>
      <c r="G792" s="180" t="n"/>
      <c r="H792" s="168" t="n"/>
      <c r="I792" s="61"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A793" s="147" t="n"/>
      <c r="B793" s="147" t="n"/>
      <c r="C793" s="147" t="n"/>
      <c r="D793" s="180" t="n"/>
      <c r="E793" s="180" t="n"/>
      <c r="F793" s="180" t="n"/>
      <c r="G793" s="180" t="n"/>
      <c r="H793" s="168" t="n"/>
      <c r="I793" s="61"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A794" s="147" t="n"/>
      <c r="B794" s="147" t="n"/>
      <c r="C794" s="147" t="n"/>
      <c r="D794" s="180" t="n"/>
      <c r="E794" s="180" t="n"/>
      <c r="F794" s="180" t="n"/>
      <c r="G794" s="180" t="n"/>
      <c r="H794" s="168" t="n"/>
      <c r="I794" s="61"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A795" s="147" t="n"/>
      <c r="B795" s="147" t="n"/>
      <c r="C795" s="147" t="n"/>
      <c r="D795" s="180" t="n"/>
      <c r="E795" s="180" t="n"/>
      <c r="F795" s="180" t="n"/>
      <c r="G795" s="180" t="n"/>
      <c r="H795" s="168" t="n"/>
      <c r="I795" s="61"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A796" s="147" t="n"/>
      <c r="B796" s="147" t="n"/>
      <c r="C796" s="147" t="n"/>
      <c r="D796" s="180" t="n"/>
      <c r="E796" s="180" t="n"/>
      <c r="F796" s="180" t="n"/>
      <c r="G796" s="180" t="n"/>
      <c r="H796" s="168" t="n"/>
      <c r="I796" s="61"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A797" s="147" t="n"/>
      <c r="B797" s="147" t="n"/>
      <c r="C797" s="147" t="n"/>
      <c r="D797" s="180" t="n"/>
      <c r="E797" s="180" t="n"/>
      <c r="F797" s="180" t="n"/>
      <c r="G797" s="180" t="n"/>
      <c r="H797" s="168" t="n"/>
      <c r="I797" s="61"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A798" s="147" t="n"/>
      <c r="B798" s="147" t="n"/>
      <c r="C798" s="147" t="n"/>
      <c r="D798" s="180" t="n"/>
      <c r="E798" s="180" t="n"/>
      <c r="F798" s="180" t="n"/>
      <c r="G798" s="180" t="n"/>
      <c r="H798" s="168" t="n"/>
      <c r="I798" s="61"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A799" s="147" t="n"/>
      <c r="B799" s="147" t="n"/>
      <c r="C799" s="147" t="n"/>
      <c r="D799" s="180" t="n"/>
      <c r="E799" s="180" t="n"/>
      <c r="F799" s="180" t="n"/>
      <c r="G799" s="180" t="n"/>
      <c r="H799" s="168" t="n"/>
      <c r="I799" s="61"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A800" s="147" t="n"/>
      <c r="B800" s="147" t="n"/>
      <c r="C800" s="147" t="n"/>
      <c r="D800" s="180" t="n"/>
      <c r="E800" s="180" t="n"/>
      <c r="F800" s="180" t="n"/>
      <c r="G800" s="180" t="n"/>
      <c r="H800" s="168" t="n"/>
      <c r="I800" s="61"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A801" s="147" t="n"/>
      <c r="B801" s="147" t="n"/>
      <c r="C801" s="147" t="n"/>
      <c r="D801" s="180" t="n"/>
      <c r="E801" s="180" t="n"/>
      <c r="F801" s="180" t="n"/>
      <c r="G801" s="180" t="n"/>
      <c r="H801" s="168" t="n"/>
      <c r="I801" s="61"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A802" s="147" t="n"/>
      <c r="B802" s="147" t="n"/>
      <c r="C802" s="147" t="n"/>
      <c r="D802" s="180" t="n"/>
      <c r="E802" s="180" t="n"/>
      <c r="F802" s="180" t="n"/>
      <c r="G802" s="180" t="n"/>
      <c r="H802" s="168" t="n"/>
      <c r="I802" s="61"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A803" s="147" t="n"/>
      <c r="B803" s="147" t="n"/>
      <c r="C803" s="147" t="n"/>
      <c r="D803" s="180" t="n"/>
      <c r="E803" s="180" t="n"/>
      <c r="F803" s="180" t="n"/>
      <c r="G803" s="180" t="n"/>
      <c r="H803" s="168" t="n"/>
      <c r="I803" s="61"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A804" s="147" t="n"/>
      <c r="B804" s="147" t="n"/>
      <c r="C804" s="147" t="n"/>
      <c r="D804" s="180" t="n"/>
      <c r="E804" s="180" t="n"/>
      <c r="F804" s="180" t="n"/>
      <c r="G804" s="180" t="n"/>
      <c r="H804" s="168" t="n"/>
      <c r="I804" s="61"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A805" s="147" t="n"/>
      <c r="B805" s="147" t="n"/>
      <c r="C805" s="147" t="n"/>
      <c r="D805" s="180" t="n"/>
      <c r="E805" s="180" t="n"/>
      <c r="F805" s="180" t="n"/>
      <c r="G805" s="180" t="n"/>
      <c r="H805" s="168" t="n"/>
      <c r="I805" s="61"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A806" s="147" t="n"/>
      <c r="B806" s="147" t="n"/>
      <c r="C806" s="147" t="n"/>
      <c r="D806" s="180" t="n"/>
      <c r="E806" s="180" t="n"/>
      <c r="F806" s="180" t="n"/>
      <c r="G806" s="180" t="n"/>
      <c r="H806" s="168" t="n"/>
      <c r="I806" s="61"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A807" s="147" t="n"/>
      <c r="B807" s="147" t="n"/>
      <c r="C807" s="147" t="n"/>
      <c r="D807" s="180" t="n"/>
      <c r="E807" s="180" t="n"/>
      <c r="F807" s="180" t="n"/>
      <c r="G807" s="180" t="n"/>
      <c r="H807" s="168" t="n"/>
      <c r="I807" s="61"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A808" s="147" t="n"/>
      <c r="B808" s="147" t="n"/>
      <c r="C808" s="147" t="n"/>
      <c r="D808" s="180" t="n"/>
      <c r="E808" s="180" t="n"/>
      <c r="F808" s="180" t="n"/>
      <c r="G808" s="180" t="n"/>
      <c r="H808" s="168" t="n"/>
      <c r="I808" s="61"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A809" s="147" t="n"/>
      <c r="B809" s="147" t="n"/>
      <c r="C809" s="147" t="n"/>
      <c r="D809" s="180" t="n"/>
      <c r="E809" s="180" t="n"/>
      <c r="F809" s="180" t="n"/>
      <c r="G809" s="180" t="n"/>
      <c r="H809" s="168" t="n"/>
      <c r="I809" s="61"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A810" s="147" t="n"/>
      <c r="B810" s="147" t="n"/>
      <c r="C810" s="147" t="n"/>
      <c r="D810" s="180" t="n"/>
      <c r="E810" s="180" t="n"/>
      <c r="F810" s="180" t="n"/>
      <c r="G810" s="180" t="n"/>
      <c r="H810" s="168" t="n"/>
      <c r="I810" s="61"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A811" s="147" t="n"/>
      <c r="B811" s="147" t="n"/>
      <c r="C811" s="147" t="n"/>
      <c r="D811" s="180" t="n"/>
      <c r="E811" s="180" t="n"/>
      <c r="F811" s="180" t="n"/>
      <c r="G811" s="180" t="n"/>
      <c r="H811" s="168" t="n"/>
      <c r="I811" s="61"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A812" s="147" t="n"/>
      <c r="B812" s="147" t="n"/>
      <c r="C812" s="147" t="n"/>
      <c r="D812" s="180" t="n"/>
      <c r="E812" s="180" t="n"/>
      <c r="F812" s="180" t="n"/>
      <c r="G812" s="180" t="n"/>
      <c r="H812" s="168" t="n"/>
      <c r="I812" s="61"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A813" s="147" t="n"/>
      <c r="B813" s="147" t="n"/>
      <c r="C813" s="147" t="n"/>
      <c r="D813" s="180" t="n"/>
      <c r="E813" s="180" t="n"/>
      <c r="F813" s="180" t="n"/>
      <c r="G813" s="180" t="n"/>
      <c r="H813" s="168" t="n"/>
      <c r="I813" s="61"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A814" s="147" t="n"/>
      <c r="B814" s="147" t="n"/>
      <c r="C814" s="147" t="n"/>
      <c r="D814" s="180" t="n"/>
      <c r="E814" s="180" t="n"/>
      <c r="F814" s="180" t="n"/>
      <c r="G814" s="180" t="n"/>
      <c r="H814" s="168" t="n"/>
      <c r="I814" s="61"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A815" s="147" t="n"/>
      <c r="B815" s="147" t="n"/>
      <c r="C815" s="147" t="n"/>
      <c r="D815" s="180" t="n"/>
      <c r="E815" s="180" t="n"/>
      <c r="F815" s="180" t="n"/>
      <c r="G815" s="180" t="n"/>
      <c r="H815" s="168" t="n"/>
      <c r="I815" s="61"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A816" s="147" t="n"/>
      <c r="B816" s="147" t="n"/>
      <c r="C816" s="147" t="n"/>
      <c r="D816" s="180" t="n"/>
      <c r="E816" s="180" t="n"/>
      <c r="F816" s="180" t="n"/>
      <c r="G816" s="180" t="n"/>
      <c r="H816" s="168" t="n"/>
      <c r="I816" s="61"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A817" s="147" t="n"/>
      <c r="B817" s="147" t="n"/>
      <c r="C817" s="147" t="n"/>
      <c r="D817" s="180" t="n"/>
      <c r="E817" s="180" t="n"/>
      <c r="F817" s="180" t="n"/>
      <c r="G817" s="180" t="n"/>
      <c r="H817" s="168" t="n"/>
      <c r="I817" s="61"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A818" s="147" t="n"/>
      <c r="B818" s="147" t="n"/>
      <c r="C818" s="147" t="n"/>
      <c r="D818" s="180" t="n"/>
      <c r="E818" s="180" t="n"/>
      <c r="F818" s="180" t="n"/>
      <c r="G818" s="180" t="n"/>
      <c r="H818" s="168" t="n"/>
      <c r="I818" s="61"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A819" s="147" t="n"/>
      <c r="B819" s="147" t="n"/>
      <c r="C819" s="147" t="n"/>
      <c r="D819" s="180" t="n"/>
      <c r="E819" s="180" t="n"/>
      <c r="F819" s="180" t="n"/>
      <c r="G819" s="180" t="n"/>
      <c r="H819" s="168" t="n"/>
      <c r="I819" s="61"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A820" s="147" t="n"/>
      <c r="B820" s="147" t="n"/>
      <c r="C820" s="147" t="n"/>
      <c r="D820" s="180" t="n"/>
      <c r="E820" s="180" t="n"/>
      <c r="F820" s="180" t="n"/>
      <c r="G820" s="180" t="n"/>
      <c r="H820" s="168" t="n"/>
      <c r="I820" s="61"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A821" s="147" t="n"/>
      <c r="B821" s="147" t="n"/>
      <c r="C821" s="147" t="n"/>
      <c r="D821" s="180" t="n"/>
      <c r="E821" s="180" t="n"/>
      <c r="F821" s="180" t="n"/>
      <c r="G821" s="180" t="n"/>
      <c r="H821" s="168" t="n"/>
      <c r="I821" s="61"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A822" s="147" t="n"/>
      <c r="B822" s="147" t="n"/>
      <c r="C822" s="147" t="n"/>
      <c r="D822" s="180" t="n"/>
      <c r="E822" s="180" t="n"/>
      <c r="F822" s="180" t="n"/>
      <c r="G822" s="180" t="n"/>
      <c r="H822" s="168" t="n"/>
      <c r="I822" s="61"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A823" s="147" t="n"/>
      <c r="B823" s="147" t="n"/>
      <c r="C823" s="147" t="n"/>
      <c r="D823" s="180" t="n"/>
      <c r="E823" s="180" t="n"/>
      <c r="F823" s="180" t="n"/>
      <c r="G823" s="180" t="n"/>
      <c r="H823" s="168" t="n"/>
      <c r="I823" s="61"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A824" s="147" t="n"/>
      <c r="B824" s="147" t="n"/>
      <c r="C824" s="147" t="n"/>
      <c r="D824" s="180" t="n"/>
      <c r="E824" s="180" t="n"/>
      <c r="F824" s="180" t="n"/>
      <c r="G824" s="180" t="n"/>
      <c r="H824" s="168" t="n"/>
      <c r="I824" s="61"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A825" s="147" t="n"/>
      <c r="B825" s="147" t="n"/>
      <c r="C825" s="147" t="n"/>
      <c r="D825" s="180" t="n"/>
      <c r="E825" s="180" t="n"/>
      <c r="F825" s="180" t="n"/>
      <c r="G825" s="180" t="n"/>
      <c r="H825" s="168" t="n"/>
      <c r="I825" s="61"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A826" s="147" t="n"/>
      <c r="B826" s="147" t="n"/>
      <c r="C826" s="147" t="n"/>
      <c r="D826" s="180" t="n"/>
      <c r="E826" s="180" t="n"/>
      <c r="F826" s="180" t="n"/>
      <c r="G826" s="180" t="n"/>
      <c r="H826" s="168" t="n"/>
      <c r="I826" s="61"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A827" s="147" t="n"/>
      <c r="B827" s="147" t="n"/>
      <c r="C827" s="147" t="n"/>
      <c r="D827" s="180" t="n"/>
      <c r="E827" s="180" t="n"/>
      <c r="F827" s="180" t="n"/>
      <c r="G827" s="180" t="n"/>
      <c r="H827" s="168" t="n"/>
      <c r="I827" s="61"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A828" s="147" t="n"/>
      <c r="B828" s="147" t="n"/>
      <c r="C828" s="147" t="n"/>
      <c r="D828" s="180" t="n"/>
      <c r="E828" s="180" t="n"/>
      <c r="F828" s="180" t="n"/>
      <c r="G828" s="180" t="n"/>
      <c r="H828" s="168" t="n"/>
      <c r="I828" s="61"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A829" s="147" t="n"/>
      <c r="B829" s="147" t="n"/>
      <c r="C829" s="147" t="n"/>
      <c r="D829" s="180" t="n"/>
      <c r="E829" s="180" t="n"/>
      <c r="F829" s="180" t="n"/>
      <c r="G829" s="180" t="n"/>
      <c r="H829" s="168" t="n"/>
      <c r="I829" s="61"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A830" s="147" t="n"/>
      <c r="B830" s="147" t="n"/>
      <c r="C830" s="147" t="n"/>
      <c r="D830" s="180" t="n"/>
      <c r="E830" s="180" t="n"/>
      <c r="F830" s="180" t="n"/>
      <c r="G830" s="180" t="n"/>
      <c r="H830" s="168" t="n"/>
      <c r="I830" s="61"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A831" s="147" t="n"/>
      <c r="B831" s="147" t="n"/>
      <c r="C831" s="147" t="n"/>
      <c r="D831" s="180" t="n"/>
      <c r="E831" s="180" t="n"/>
      <c r="F831" s="180" t="n"/>
      <c r="G831" s="180" t="n"/>
      <c r="H831" s="168" t="n"/>
      <c r="I831" s="61"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A832" s="147" t="n"/>
      <c r="B832" s="147" t="n"/>
      <c r="C832" s="147" t="n"/>
      <c r="D832" s="180" t="n"/>
      <c r="E832" s="180" t="n"/>
      <c r="F832" s="180" t="n"/>
      <c r="G832" s="180" t="n"/>
      <c r="H832" s="168" t="n"/>
      <c r="I832" s="61"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A833" s="147" t="n"/>
      <c r="B833" s="147" t="n"/>
      <c r="C833" s="147" t="n"/>
      <c r="D833" s="180" t="n"/>
      <c r="E833" s="180" t="n"/>
      <c r="F833" s="180" t="n"/>
      <c r="G833" s="180" t="n"/>
      <c r="H833" s="168" t="n"/>
      <c r="I833" s="61"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A834" s="147" t="n"/>
      <c r="B834" s="147" t="n"/>
      <c r="C834" s="147" t="n"/>
      <c r="D834" s="180" t="n"/>
      <c r="E834" s="180" t="n"/>
      <c r="F834" s="180" t="n"/>
      <c r="G834" s="180" t="n"/>
      <c r="H834" s="168" t="n"/>
      <c r="I834" s="61"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A835" s="147" t="n"/>
      <c r="B835" s="147" t="n"/>
      <c r="C835" s="147" t="n"/>
      <c r="D835" s="180" t="n"/>
      <c r="E835" s="180" t="n"/>
      <c r="F835" s="180" t="n"/>
      <c r="G835" s="180" t="n"/>
      <c r="H835" s="168" t="n"/>
      <c r="I835" s="61"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A836" s="147" t="n"/>
      <c r="B836" s="147" t="n"/>
      <c r="C836" s="147" t="n"/>
      <c r="D836" s="180" t="n"/>
      <c r="E836" s="180" t="n"/>
      <c r="F836" s="180" t="n"/>
      <c r="G836" s="180" t="n"/>
      <c r="H836" s="168" t="n"/>
      <c r="I836" s="61"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A837" s="147" t="n"/>
      <c r="B837" s="147" t="n"/>
      <c r="C837" s="147" t="n"/>
      <c r="D837" s="180" t="n"/>
      <c r="E837" s="180" t="n"/>
      <c r="F837" s="180" t="n"/>
      <c r="G837" s="180" t="n"/>
      <c r="H837" s="168" t="n"/>
      <c r="I837" s="61"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A838" s="147" t="n"/>
      <c r="B838" s="147" t="n"/>
      <c r="C838" s="147" t="n"/>
      <c r="D838" s="180" t="n"/>
      <c r="E838" s="180" t="n"/>
      <c r="F838" s="180" t="n"/>
      <c r="G838" s="180" t="n"/>
      <c r="H838" s="168" t="n"/>
      <c r="I838" s="61"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A839" s="147" t="n"/>
      <c r="B839" s="147" t="n"/>
      <c r="C839" s="147" t="n"/>
      <c r="D839" s="180" t="n"/>
      <c r="E839" s="180" t="n"/>
      <c r="F839" s="180" t="n"/>
      <c r="G839" s="180" t="n"/>
      <c r="H839" s="168" t="n"/>
      <c r="I839" s="61"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A840" s="147" t="n"/>
      <c r="B840" s="147" t="n"/>
      <c r="C840" s="147" t="n"/>
      <c r="D840" s="180" t="n"/>
      <c r="E840" s="180" t="n"/>
      <c r="F840" s="180" t="n"/>
      <c r="G840" s="180" t="n"/>
      <c r="H840" s="168" t="n"/>
      <c r="I840" s="61"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A841" s="147" t="n"/>
      <c r="B841" s="147" t="n"/>
      <c r="C841" s="147" t="n"/>
      <c r="D841" s="180" t="n"/>
      <c r="E841" s="180" t="n"/>
      <c r="F841" s="180" t="n"/>
      <c r="G841" s="180" t="n"/>
      <c r="H841" s="168" t="n"/>
      <c r="I841" s="61"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A842" s="147" t="n"/>
      <c r="B842" s="147" t="n"/>
      <c r="C842" s="147" t="n"/>
      <c r="D842" s="180" t="n"/>
      <c r="E842" s="180" t="n"/>
      <c r="F842" s="180" t="n"/>
      <c r="G842" s="180" t="n"/>
      <c r="H842" s="168" t="n"/>
      <c r="I842" s="61"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A843" s="147" t="n"/>
      <c r="B843" s="147" t="n"/>
      <c r="C843" s="147" t="n"/>
      <c r="D843" s="180" t="n"/>
      <c r="E843" s="180" t="n"/>
      <c r="F843" s="180" t="n"/>
      <c r="G843" s="180" t="n"/>
      <c r="H843" s="168" t="n"/>
      <c r="I843" s="61"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A844" s="147" t="n"/>
      <c r="B844" s="147" t="n"/>
      <c r="C844" s="147" t="n"/>
      <c r="D844" s="180" t="n"/>
      <c r="E844" s="180" t="n"/>
      <c r="F844" s="180" t="n"/>
      <c r="G844" s="180" t="n"/>
      <c r="H844" s="168" t="n"/>
      <c r="I844" s="61"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A845" s="147" t="n"/>
      <c r="B845" s="147" t="n"/>
      <c r="C845" s="147" t="n"/>
      <c r="D845" s="180" t="n"/>
      <c r="E845" s="180" t="n"/>
      <c r="F845" s="180" t="n"/>
      <c r="G845" s="180" t="n"/>
      <c r="H845" s="168" t="n"/>
      <c r="I845" s="61"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A846" s="147" t="n"/>
      <c r="B846" s="147" t="n"/>
      <c r="C846" s="147" t="n"/>
      <c r="D846" s="180" t="n"/>
      <c r="E846" s="180" t="n"/>
      <c r="F846" s="180" t="n"/>
      <c r="G846" s="180" t="n"/>
      <c r="H846" s="168" t="n"/>
      <c r="I846" s="61"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A847" s="147" t="n"/>
      <c r="B847" s="147" t="n"/>
      <c r="C847" s="147" t="n"/>
      <c r="D847" s="180" t="n"/>
      <c r="E847" s="180" t="n"/>
      <c r="F847" s="180" t="n"/>
      <c r="G847" s="180" t="n"/>
      <c r="H847" s="168" t="n"/>
      <c r="I847" s="61"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A848" s="147" t="n"/>
      <c r="B848" s="147" t="n"/>
      <c r="C848" s="147" t="n"/>
      <c r="D848" s="180" t="n"/>
      <c r="E848" s="180" t="n"/>
      <c r="F848" s="180" t="n"/>
      <c r="G848" s="180" t="n"/>
      <c r="H848" s="168" t="n"/>
      <c r="I848" s="61"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A849" s="147" t="n"/>
      <c r="B849" s="147" t="n"/>
      <c r="C849" s="147" t="n"/>
      <c r="D849" s="180" t="n"/>
      <c r="E849" s="180" t="n"/>
      <c r="F849" s="180" t="n"/>
      <c r="G849" s="180" t="n"/>
      <c r="H849" s="168" t="n"/>
      <c r="I849" s="61"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A850" s="147" t="n"/>
      <c r="B850" s="147" t="n"/>
      <c r="C850" s="147" t="n"/>
      <c r="D850" s="180" t="n"/>
      <c r="E850" s="180" t="n"/>
      <c r="F850" s="180" t="n"/>
      <c r="G850" s="180" t="n"/>
      <c r="H850" s="168" t="n"/>
      <c r="I850" s="61"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A851" s="147" t="n"/>
      <c r="B851" s="147" t="n"/>
      <c r="C851" s="147" t="n"/>
      <c r="D851" s="180" t="n"/>
      <c r="E851" s="180" t="n"/>
      <c r="F851" s="180" t="n"/>
      <c r="G851" s="180" t="n"/>
      <c r="H851" s="168" t="n"/>
      <c r="I851" s="61"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A852" s="147" t="n"/>
      <c r="B852" s="147" t="n"/>
      <c r="C852" s="147" t="n"/>
      <c r="D852" s="180" t="n"/>
      <c r="E852" s="180" t="n"/>
      <c r="F852" s="180" t="n"/>
      <c r="G852" s="180" t="n"/>
      <c r="H852" s="168" t="n"/>
      <c r="I852" s="61"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A853" s="147" t="n"/>
      <c r="B853" s="147" t="n"/>
      <c r="C853" s="147" t="n"/>
      <c r="D853" s="180" t="n"/>
      <c r="E853" s="180" t="n"/>
      <c r="F853" s="180" t="n"/>
      <c r="G853" s="180" t="n"/>
      <c r="H853" s="168" t="n"/>
      <c r="I853" s="61"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A854" s="147" t="n"/>
      <c r="B854" s="147" t="n"/>
      <c r="C854" s="147" t="n"/>
      <c r="D854" s="180" t="n"/>
      <c r="E854" s="180" t="n"/>
      <c r="F854" s="180" t="n"/>
      <c r="G854" s="180" t="n"/>
      <c r="H854" s="168" t="n"/>
      <c r="I854" s="61"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A855" s="147" t="n"/>
      <c r="B855" s="147" t="n"/>
      <c r="C855" s="147" t="n"/>
      <c r="D855" s="180" t="n"/>
      <c r="E855" s="180" t="n"/>
      <c r="F855" s="180" t="n"/>
      <c r="G855" s="180" t="n"/>
      <c r="H855" s="168" t="n"/>
      <c r="I855" s="61"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A856" s="147" t="n"/>
      <c r="B856" s="147" t="n"/>
      <c r="C856" s="147" t="n"/>
      <c r="D856" s="180" t="n"/>
      <c r="E856" s="180" t="n"/>
      <c r="F856" s="180" t="n"/>
      <c r="G856" s="180" t="n"/>
      <c r="H856" s="168" t="n"/>
      <c r="I856" s="61"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A857" s="147" t="n"/>
      <c r="B857" s="147" t="n"/>
      <c r="C857" s="147" t="n"/>
      <c r="D857" s="180" t="n"/>
      <c r="E857" s="180" t="n"/>
      <c r="F857" s="180" t="n"/>
      <c r="G857" s="180" t="n"/>
      <c r="H857" s="168" t="n"/>
      <c r="I857" s="61"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A858" s="147" t="n"/>
      <c r="B858" s="147" t="n"/>
      <c r="C858" s="147" t="n"/>
      <c r="D858" s="180" t="n"/>
      <c r="E858" s="180" t="n"/>
      <c r="F858" s="180" t="n"/>
      <c r="G858" s="180" t="n"/>
      <c r="H858" s="168" t="n"/>
      <c r="I858" s="61"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A859" s="147" t="n"/>
      <c r="B859" s="147" t="n"/>
      <c r="C859" s="147" t="n"/>
      <c r="D859" s="180" t="n"/>
      <c r="E859" s="180" t="n"/>
      <c r="F859" s="180" t="n"/>
      <c r="G859" s="180" t="n"/>
      <c r="H859" s="168" t="n"/>
      <c r="I859" s="61"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A860" s="147" t="n"/>
      <c r="B860" s="147" t="n"/>
      <c r="C860" s="147" t="n"/>
      <c r="D860" s="180" t="n"/>
      <c r="E860" s="180" t="n"/>
      <c r="F860" s="180" t="n"/>
      <c r="G860" s="180" t="n"/>
      <c r="H860" s="168" t="n"/>
      <c r="I860" s="61"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A861" s="147" t="n"/>
      <c r="B861" s="147" t="n"/>
      <c r="C861" s="147" t="n"/>
      <c r="D861" s="180" t="n"/>
      <c r="E861" s="180" t="n"/>
      <c r="F861" s="180" t="n"/>
      <c r="G861" s="180" t="n"/>
      <c r="H861" s="168" t="n"/>
      <c r="I861" s="61"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A862" s="147" t="n"/>
      <c r="B862" s="147" t="n"/>
      <c r="C862" s="147" t="n"/>
      <c r="D862" s="180" t="n"/>
      <c r="E862" s="180" t="n"/>
      <c r="F862" s="180" t="n"/>
      <c r="G862" s="180" t="n"/>
      <c r="H862" s="168" t="n"/>
      <c r="I862" s="61"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A863" s="147" t="n"/>
      <c r="B863" s="147" t="n"/>
      <c r="C863" s="147" t="n"/>
      <c r="D863" s="180" t="n"/>
      <c r="E863" s="180" t="n"/>
      <c r="F863" s="180" t="n"/>
      <c r="G863" s="180" t="n"/>
      <c r="H863" s="168" t="n"/>
      <c r="I863" s="61"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A864" s="147" t="n"/>
      <c r="B864" s="147" t="n"/>
      <c r="C864" s="147" t="n"/>
      <c r="D864" s="180" t="n"/>
      <c r="E864" s="180" t="n"/>
      <c r="F864" s="180" t="n"/>
      <c r="G864" s="180" t="n"/>
      <c r="H864" s="168" t="n"/>
      <c r="I864" s="61"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A865" s="147" t="n"/>
      <c r="B865" s="147" t="n"/>
      <c r="C865" s="147" t="n"/>
      <c r="D865" s="180" t="n"/>
      <c r="E865" s="180" t="n"/>
      <c r="F865" s="180" t="n"/>
      <c r="G865" s="180" t="n"/>
      <c r="H865" s="168" t="n"/>
      <c r="I865" s="61"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A866" s="147" t="n"/>
      <c r="B866" s="147" t="n"/>
      <c r="C866" s="147" t="n"/>
      <c r="D866" s="180" t="n"/>
      <c r="E866" s="180" t="n"/>
      <c r="F866" s="180" t="n"/>
      <c r="G866" s="180" t="n"/>
      <c r="H866" s="168" t="n"/>
      <c r="I866" s="61"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A867" s="147" t="n"/>
      <c r="B867" s="147" t="n"/>
      <c r="C867" s="147" t="n"/>
      <c r="D867" s="180" t="n"/>
      <c r="E867" s="180" t="n"/>
      <c r="F867" s="180" t="n"/>
      <c r="G867" s="180" t="n"/>
      <c r="H867" s="168" t="n"/>
      <c r="I867" s="61"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A868" s="147" t="n"/>
      <c r="B868" s="147" t="n"/>
      <c r="C868" s="147" t="n"/>
      <c r="D868" s="180" t="n"/>
      <c r="E868" s="180" t="n"/>
      <c r="F868" s="180" t="n"/>
      <c r="G868" s="180" t="n"/>
      <c r="H868" s="168" t="n"/>
      <c r="I868" s="61"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A869" s="147" t="n"/>
      <c r="B869" s="147" t="n"/>
      <c r="C869" s="147" t="n"/>
      <c r="D869" s="180" t="n"/>
      <c r="E869" s="180" t="n"/>
      <c r="F869" s="180" t="n"/>
      <c r="G869" s="180" t="n"/>
      <c r="H869" s="168" t="n"/>
      <c r="I869" s="61"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A870" s="147" t="n"/>
      <c r="B870" s="147" t="n"/>
      <c r="C870" s="147" t="n"/>
      <c r="D870" s="180" t="n"/>
      <c r="E870" s="180" t="n"/>
      <c r="F870" s="180" t="n"/>
      <c r="G870" s="180" t="n"/>
      <c r="H870" s="168" t="n"/>
      <c r="I870" s="61"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A871" s="147" t="n"/>
      <c r="B871" s="147" t="n"/>
      <c r="C871" s="147" t="n"/>
      <c r="D871" s="180" t="n"/>
      <c r="E871" s="180" t="n"/>
      <c r="F871" s="180" t="n"/>
      <c r="G871" s="180" t="n"/>
      <c r="H871" s="168" t="n"/>
      <c r="I871" s="61"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A872" s="147" t="n"/>
      <c r="B872" s="147" t="n"/>
      <c r="C872" s="147" t="n"/>
      <c r="D872" s="180" t="n"/>
      <c r="E872" s="180" t="n"/>
      <c r="F872" s="180" t="n"/>
      <c r="G872" s="180" t="n"/>
      <c r="H872" s="168" t="n"/>
      <c r="I872" s="61"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A873" s="147" t="n"/>
      <c r="B873" s="147" t="n"/>
      <c r="C873" s="147" t="n"/>
      <c r="D873" s="180" t="n"/>
      <c r="E873" s="180" t="n"/>
      <c r="F873" s="180" t="n"/>
      <c r="G873" s="180" t="n"/>
      <c r="H873" s="168" t="n"/>
      <c r="I873" s="61"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A874" s="147" t="n"/>
      <c r="B874" s="147" t="n"/>
      <c r="C874" s="147" t="n"/>
      <c r="D874" s="180" t="n"/>
      <c r="E874" s="180" t="n"/>
      <c r="F874" s="180" t="n"/>
      <c r="G874" s="180" t="n"/>
      <c r="H874" s="168" t="n"/>
      <c r="I874" s="61"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A875" s="147" t="n"/>
      <c r="B875" s="147" t="n"/>
      <c r="C875" s="147" t="n"/>
      <c r="D875" s="180" t="n"/>
      <c r="E875" s="180" t="n"/>
      <c r="F875" s="180" t="n"/>
      <c r="G875" s="180" t="n"/>
      <c r="H875" s="168" t="n"/>
      <c r="I875" s="61"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A876" s="147" t="n"/>
      <c r="B876" s="147" t="n"/>
      <c r="C876" s="147" t="n"/>
      <c r="D876" s="180" t="n"/>
      <c r="E876" s="180" t="n"/>
      <c r="F876" s="180" t="n"/>
      <c r="G876" s="180" t="n"/>
      <c r="H876" s="168" t="n"/>
      <c r="I876" s="61"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A877" s="147" t="n"/>
      <c r="B877" s="147" t="n"/>
      <c r="C877" s="147" t="n"/>
      <c r="D877" s="180" t="n"/>
      <c r="E877" s="180" t="n"/>
      <c r="F877" s="180" t="n"/>
      <c r="G877" s="180" t="n"/>
      <c r="H877" s="168" t="n"/>
      <c r="I877" s="61"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A878" s="147" t="n"/>
      <c r="B878" s="147" t="n"/>
      <c r="C878" s="147" t="n"/>
      <c r="D878" s="180" t="n"/>
      <c r="E878" s="180" t="n"/>
      <c r="F878" s="180" t="n"/>
      <c r="G878" s="180" t="n"/>
      <c r="H878" s="168" t="n"/>
      <c r="I878" s="61"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A879" s="147" t="n"/>
      <c r="B879" s="147" t="n"/>
      <c r="C879" s="147" t="n"/>
      <c r="D879" s="180" t="n"/>
      <c r="E879" s="180" t="n"/>
      <c r="F879" s="180" t="n"/>
      <c r="G879" s="180" t="n"/>
      <c r="H879" s="168" t="n"/>
      <c r="I879" s="61"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A880" s="147" t="n"/>
      <c r="B880" s="147" t="n"/>
      <c r="C880" s="147" t="n"/>
      <c r="D880" s="180" t="n"/>
      <c r="E880" s="180" t="n"/>
      <c r="F880" s="180" t="n"/>
      <c r="G880" s="180" t="n"/>
      <c r="H880" s="168" t="n"/>
      <c r="I880" s="61"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A881" s="147" t="n"/>
      <c r="B881" s="147" t="n"/>
      <c r="C881" s="147" t="n"/>
      <c r="D881" s="180" t="n"/>
      <c r="E881" s="180" t="n"/>
      <c r="F881" s="180" t="n"/>
      <c r="G881" s="180" t="n"/>
      <c r="H881" s="168" t="n"/>
      <c r="I881" s="61"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A882" s="147" t="n"/>
      <c r="B882" s="147" t="n"/>
      <c r="C882" s="147" t="n"/>
      <c r="D882" s="180" t="n"/>
      <c r="E882" s="180" t="n"/>
      <c r="F882" s="180" t="n"/>
      <c r="G882" s="180" t="n"/>
      <c r="H882" s="168" t="n"/>
      <c r="I882" s="61"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A883" s="147" t="n"/>
      <c r="B883" s="147" t="n"/>
      <c r="C883" s="147" t="n"/>
      <c r="D883" s="180" t="n"/>
      <c r="E883" s="180" t="n"/>
      <c r="F883" s="180" t="n"/>
      <c r="G883" s="180" t="n"/>
      <c r="H883" s="168" t="n"/>
      <c r="I883" s="61"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A884" s="147" t="n"/>
      <c r="B884" s="147" t="n"/>
      <c r="C884" s="147" t="n"/>
      <c r="D884" s="180" t="n"/>
      <c r="E884" s="180" t="n"/>
      <c r="F884" s="180" t="n"/>
      <c r="G884" s="180" t="n"/>
      <c r="H884" s="168" t="n"/>
      <c r="I884" s="61"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A885" s="147" t="n"/>
      <c r="B885" s="147" t="n"/>
      <c r="C885" s="147" t="n"/>
      <c r="D885" s="180" t="n"/>
      <c r="E885" s="180" t="n"/>
      <c r="F885" s="180" t="n"/>
      <c r="G885" s="180" t="n"/>
      <c r="H885" s="168" t="n"/>
      <c r="I885" s="61"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A886" s="147" t="n"/>
      <c r="B886" s="147" t="n"/>
      <c r="C886" s="147" t="n"/>
      <c r="D886" s="180" t="n"/>
      <c r="E886" s="180" t="n"/>
      <c r="F886" s="180" t="n"/>
      <c r="G886" s="180" t="n"/>
      <c r="H886" s="168" t="n"/>
      <c r="I886" s="61"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A887" s="147" t="n"/>
      <c r="B887" s="147" t="n"/>
      <c r="C887" s="147" t="n"/>
      <c r="D887" s="180" t="n"/>
      <c r="E887" s="180" t="n"/>
      <c r="F887" s="180" t="n"/>
      <c r="G887" s="180" t="n"/>
      <c r="H887" s="168" t="n"/>
      <c r="I887" s="61"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A888" s="147" t="n"/>
      <c r="B888" s="147" t="n"/>
      <c r="C888" s="147" t="n"/>
      <c r="D888" s="180" t="n"/>
      <c r="E888" s="180" t="n"/>
      <c r="F888" s="180" t="n"/>
      <c r="G888" s="180" t="n"/>
      <c r="H888" s="168" t="n"/>
      <c r="I888" s="61"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A889" s="147" t="n"/>
      <c r="B889" s="147" t="n"/>
      <c r="C889" s="147" t="n"/>
      <c r="D889" s="180" t="n"/>
      <c r="E889" s="180" t="n"/>
      <c r="F889" s="180" t="n"/>
      <c r="G889" s="180" t="n"/>
      <c r="H889" s="168" t="n"/>
      <c r="I889" s="61"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A890" s="147" t="n"/>
      <c r="B890" s="147" t="n"/>
      <c r="C890" s="147" t="n"/>
      <c r="D890" s="180" t="n"/>
      <c r="E890" s="180" t="n"/>
      <c r="F890" s="180" t="n"/>
      <c r="G890" s="180" t="n"/>
      <c r="H890" s="168" t="n"/>
      <c r="I890" s="61"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A891" s="147" t="n"/>
      <c r="B891" s="147" t="n"/>
      <c r="C891" s="147" t="n"/>
      <c r="D891" s="180" t="n"/>
      <c r="E891" s="180" t="n"/>
      <c r="F891" s="180" t="n"/>
      <c r="G891" s="180" t="n"/>
      <c r="H891" s="168" t="n"/>
      <c r="I891" s="61"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A892" s="147" t="n"/>
      <c r="B892" s="147" t="n"/>
      <c r="C892" s="147" t="n"/>
      <c r="D892" s="180" t="n"/>
      <c r="E892" s="180" t="n"/>
      <c r="F892" s="180" t="n"/>
      <c r="G892" s="180" t="n"/>
      <c r="H892" s="168" t="n"/>
      <c r="I892" s="61"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A893" s="147" t="n"/>
      <c r="B893" s="147" t="n"/>
      <c r="C893" s="147" t="n"/>
      <c r="D893" s="180" t="n"/>
      <c r="E893" s="180" t="n"/>
      <c r="F893" s="180" t="n"/>
      <c r="G893" s="180" t="n"/>
      <c r="H893" s="168" t="n"/>
      <c r="I893" s="61"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A894" s="147" t="n"/>
      <c r="B894" s="147" t="n"/>
      <c r="C894" s="147" t="n"/>
      <c r="D894" s="180" t="n"/>
      <c r="E894" s="180" t="n"/>
      <c r="F894" s="180" t="n"/>
      <c r="G894" s="180" t="n"/>
      <c r="H894" s="168" t="n"/>
      <c r="I894" s="61"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A895" s="147" t="n"/>
      <c r="B895" s="147" t="n"/>
      <c r="C895" s="147" t="n"/>
      <c r="D895" s="180" t="n"/>
      <c r="E895" s="180" t="n"/>
      <c r="F895" s="180" t="n"/>
      <c r="G895" s="180" t="n"/>
      <c r="H895" s="168" t="n"/>
      <c r="I895" s="61"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A896" s="147" t="n"/>
      <c r="B896" s="147" t="n"/>
      <c r="C896" s="147" t="n"/>
      <c r="D896" s="180" t="n"/>
      <c r="E896" s="180" t="n"/>
      <c r="F896" s="180" t="n"/>
      <c r="G896" s="180" t="n"/>
      <c r="H896" s="168" t="n"/>
      <c r="I896" s="61"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A897" s="147" t="n"/>
      <c r="B897" s="147" t="n"/>
      <c r="C897" s="147" t="n"/>
      <c r="D897" s="180" t="n"/>
      <c r="E897" s="180" t="n"/>
      <c r="F897" s="180" t="n"/>
      <c r="G897" s="180" t="n"/>
      <c r="H897" s="168" t="n"/>
      <c r="I897" s="61"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A898" s="147" t="n"/>
      <c r="B898" s="147" t="n"/>
      <c r="C898" s="147" t="n"/>
      <c r="D898" s="180" t="n"/>
      <c r="E898" s="180" t="n"/>
      <c r="F898" s="180" t="n"/>
      <c r="G898" s="180" t="n"/>
      <c r="H898" s="168" t="n"/>
      <c r="I898" s="61"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A899" s="147" t="n"/>
      <c r="B899" s="147" t="n"/>
      <c r="C899" s="147" t="n"/>
      <c r="D899" s="180" t="n"/>
      <c r="E899" s="180" t="n"/>
      <c r="F899" s="180" t="n"/>
      <c r="G899" s="180" t="n"/>
      <c r="H899" s="168" t="n"/>
      <c r="I899" s="61"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A900" s="147" t="n"/>
      <c r="B900" s="147" t="n"/>
      <c r="C900" s="147" t="n"/>
      <c r="D900" s="180" t="n"/>
      <c r="E900" s="180" t="n"/>
      <c r="F900" s="180" t="n"/>
      <c r="G900" s="180" t="n"/>
      <c r="H900" s="168" t="n"/>
      <c r="I900" s="61"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A901" s="147" t="n"/>
      <c r="B901" s="147" t="n"/>
      <c r="C901" s="147" t="n"/>
      <c r="D901" s="180" t="n"/>
      <c r="E901" s="180" t="n"/>
      <c r="F901" s="180" t="n"/>
      <c r="G901" s="180" t="n"/>
      <c r="H901" s="168" t="n"/>
      <c r="I901" s="61"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A902" s="147" t="n"/>
      <c r="B902" s="147" t="n"/>
      <c r="C902" s="147" t="n"/>
      <c r="D902" s="180" t="n"/>
      <c r="E902" s="180" t="n"/>
      <c r="F902" s="180" t="n"/>
      <c r="G902" s="180" t="n"/>
      <c r="H902" s="168" t="n"/>
      <c r="I902" s="61"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A903" s="147" t="n"/>
      <c r="B903" s="147" t="n"/>
      <c r="C903" s="147" t="n"/>
      <c r="D903" s="180" t="n"/>
      <c r="E903" s="180" t="n"/>
      <c r="F903" s="180" t="n"/>
      <c r="G903" s="180" t="n"/>
      <c r="H903" s="168" t="n"/>
      <c r="I903" s="61"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A904" s="147" t="n"/>
      <c r="B904" s="147" t="n"/>
      <c r="C904" s="147" t="n"/>
      <c r="D904" s="180" t="n"/>
      <c r="E904" s="180" t="n"/>
      <c r="F904" s="180" t="n"/>
      <c r="G904" s="180" t="n"/>
      <c r="H904" s="168" t="n"/>
      <c r="I904" s="61"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A905" s="147" t="n"/>
      <c r="B905" s="147" t="n"/>
      <c r="C905" s="147" t="n"/>
      <c r="D905" s="180" t="n"/>
      <c r="E905" s="180" t="n"/>
      <c r="F905" s="180" t="n"/>
      <c r="G905" s="180" t="n"/>
      <c r="H905" s="168" t="n"/>
      <c r="I905" s="61"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A906" s="147" t="n"/>
      <c r="B906" s="147" t="n"/>
      <c r="C906" s="147" t="n"/>
      <c r="D906" s="180" t="n"/>
      <c r="E906" s="180" t="n"/>
      <c r="F906" s="180" t="n"/>
      <c r="G906" s="180" t="n"/>
      <c r="H906" s="168" t="n"/>
      <c r="I906" s="61"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A907" s="147" t="n"/>
      <c r="B907" s="147" t="n"/>
      <c r="C907" s="147" t="n"/>
      <c r="D907" s="180" t="n"/>
      <c r="E907" s="180" t="n"/>
      <c r="F907" s="180" t="n"/>
      <c r="G907" s="180" t="n"/>
      <c r="H907" s="168" t="n"/>
      <c r="I907" s="61"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A908" s="147" t="n"/>
      <c r="B908" s="147" t="n"/>
      <c r="C908" s="147" t="n"/>
      <c r="D908" s="180" t="n"/>
      <c r="E908" s="180" t="n"/>
      <c r="F908" s="180" t="n"/>
      <c r="G908" s="180" t="n"/>
      <c r="H908" s="168" t="n"/>
      <c r="I908" s="61"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A909" s="147" t="n"/>
      <c r="B909" s="147" t="n"/>
      <c r="C909" s="147" t="n"/>
      <c r="D909" s="180" t="n"/>
      <c r="E909" s="180" t="n"/>
      <c r="F909" s="180" t="n"/>
      <c r="G909" s="180" t="n"/>
      <c r="H909" s="168" t="n"/>
      <c r="I909" s="61"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A910" s="147" t="n"/>
      <c r="B910" s="147" t="n"/>
      <c r="C910" s="147" t="n"/>
      <c r="D910" s="180" t="n"/>
      <c r="E910" s="180" t="n"/>
      <c r="F910" s="180" t="n"/>
      <c r="G910" s="180" t="n"/>
      <c r="H910" s="168" t="n"/>
      <c r="I910" s="61"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A911" s="147" t="n"/>
      <c r="B911" s="147" t="n"/>
      <c r="C911" s="147" t="n"/>
      <c r="D911" s="180" t="n"/>
      <c r="E911" s="180" t="n"/>
      <c r="F911" s="180" t="n"/>
      <c r="G911" s="180" t="n"/>
      <c r="H911" s="168" t="n"/>
      <c r="I911" s="61"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A912" s="147" t="n"/>
      <c r="B912" s="147" t="n"/>
      <c r="C912" s="147" t="n"/>
      <c r="D912" s="180" t="n"/>
      <c r="E912" s="180" t="n"/>
      <c r="F912" s="180" t="n"/>
      <c r="G912" s="180" t="n"/>
      <c r="H912" s="168" t="n"/>
      <c r="I912" s="61"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A913" s="147" t="n"/>
      <c r="B913" s="147" t="n"/>
      <c r="C913" s="147" t="n"/>
      <c r="D913" s="180" t="n"/>
      <c r="E913" s="180" t="n"/>
      <c r="F913" s="180" t="n"/>
      <c r="G913" s="180" t="n"/>
      <c r="H913" s="168" t="n"/>
      <c r="I913" s="61"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A914" s="147" t="n"/>
      <c r="B914" s="147" t="n"/>
      <c r="C914" s="147" t="n"/>
      <c r="D914" s="180" t="n"/>
      <c r="E914" s="180" t="n"/>
      <c r="F914" s="180" t="n"/>
      <c r="G914" s="180" t="n"/>
      <c r="H914" s="168" t="n"/>
      <c r="I914" s="61"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A915" s="147" t="n"/>
      <c r="B915" s="147" t="n"/>
      <c r="C915" s="147" t="n"/>
      <c r="D915" s="180" t="n"/>
      <c r="E915" s="180" t="n"/>
      <c r="F915" s="180" t="n"/>
      <c r="G915" s="180" t="n"/>
      <c r="H915" s="168" t="n"/>
      <c r="I915" s="61"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A916" s="147" t="n"/>
      <c r="B916" s="147" t="n"/>
      <c r="C916" s="147" t="n"/>
      <c r="D916" s="180" t="n"/>
      <c r="E916" s="180" t="n"/>
      <c r="F916" s="180" t="n"/>
      <c r="G916" s="180" t="n"/>
      <c r="H916" s="168" t="n"/>
      <c r="I916" s="61"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A917" s="147" t="n"/>
      <c r="B917" s="147" t="n"/>
      <c r="C917" s="147" t="n"/>
      <c r="D917" s="180" t="n"/>
      <c r="E917" s="180" t="n"/>
      <c r="F917" s="180" t="n"/>
      <c r="G917" s="180" t="n"/>
      <c r="H917" s="168" t="n"/>
      <c r="I917" s="61"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A918" s="147" t="n"/>
      <c r="B918" s="147" t="n"/>
      <c r="C918" s="147" t="n"/>
      <c r="D918" s="180" t="n"/>
      <c r="E918" s="180" t="n"/>
      <c r="F918" s="180" t="n"/>
      <c r="G918" s="180" t="n"/>
      <c r="H918" s="168" t="n"/>
      <c r="I918" s="61"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A919" s="147" t="n"/>
      <c r="B919" s="147" t="n"/>
      <c r="C919" s="147" t="n"/>
      <c r="D919" s="180" t="n"/>
      <c r="E919" s="180" t="n"/>
      <c r="F919" s="180" t="n"/>
      <c r="G919" s="180" t="n"/>
      <c r="H919" s="168" t="n"/>
      <c r="I919" s="61"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A920" s="147" t="n"/>
      <c r="B920" s="147" t="n"/>
      <c r="C920" s="147" t="n"/>
      <c r="D920" s="180" t="n"/>
      <c r="E920" s="180" t="n"/>
      <c r="F920" s="180" t="n"/>
      <c r="G920" s="180" t="n"/>
      <c r="H920" s="168" t="n"/>
      <c r="I920" s="61"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A921" s="147" t="n"/>
      <c r="B921" s="147" t="n"/>
      <c r="C921" s="147" t="n"/>
      <c r="D921" s="180" t="n"/>
      <c r="E921" s="180" t="n"/>
      <c r="F921" s="180" t="n"/>
      <c r="G921" s="180" t="n"/>
      <c r="H921" s="168" t="n"/>
      <c r="I921" s="61"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A922" s="147" t="n"/>
      <c r="B922" s="147" t="n"/>
      <c r="C922" s="147" t="n"/>
      <c r="D922" s="180" t="n"/>
      <c r="E922" s="180" t="n"/>
      <c r="F922" s="180" t="n"/>
      <c r="G922" s="180" t="n"/>
      <c r="H922" s="168" t="n"/>
      <c r="I922" s="61"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A923" s="147" t="n"/>
      <c r="B923" s="147" t="n"/>
      <c r="C923" s="147" t="n"/>
      <c r="D923" s="180" t="n"/>
      <c r="E923" s="180" t="n"/>
      <c r="F923" s="180" t="n"/>
      <c r="G923" s="180" t="n"/>
      <c r="H923" s="168" t="n"/>
      <c r="I923" s="61"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A924" s="147" t="n"/>
      <c r="B924" s="147" t="n"/>
      <c r="C924" s="147" t="n"/>
      <c r="D924" s="180" t="n"/>
      <c r="E924" s="180" t="n"/>
      <c r="F924" s="180" t="n"/>
      <c r="G924" s="180" t="n"/>
      <c r="H924" s="168" t="n"/>
      <c r="I924" s="61"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A925" s="147" t="n"/>
      <c r="B925" s="147" t="n"/>
      <c r="C925" s="147" t="n"/>
      <c r="D925" s="180" t="n"/>
      <c r="E925" s="180" t="n"/>
      <c r="F925" s="180" t="n"/>
      <c r="G925" s="180" t="n"/>
      <c r="H925" s="168" t="n"/>
      <c r="I925" s="61"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A926" s="147" t="n"/>
      <c r="B926" s="147" t="n"/>
      <c r="C926" s="147" t="n"/>
      <c r="D926" s="180" t="n"/>
      <c r="E926" s="180" t="n"/>
      <c r="F926" s="180" t="n"/>
      <c r="G926" s="180" t="n"/>
      <c r="H926" s="168" t="n"/>
      <c r="I926" s="61"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A927" s="147" t="n"/>
      <c r="B927" s="147" t="n"/>
      <c r="C927" s="147" t="n"/>
      <c r="D927" s="180" t="n"/>
      <c r="E927" s="180" t="n"/>
      <c r="F927" s="180" t="n"/>
      <c r="G927" s="180" t="n"/>
      <c r="H927" s="168" t="n"/>
      <c r="I927" s="61"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A928" s="147" t="n"/>
      <c r="B928" s="147" t="n"/>
      <c r="C928" s="147" t="n"/>
      <c r="D928" s="180" t="n"/>
      <c r="E928" s="180" t="n"/>
      <c r="F928" s="180" t="n"/>
      <c r="G928" s="180" t="n"/>
      <c r="H928" s="168" t="n"/>
      <c r="I928" s="61"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A929" s="147" t="n"/>
      <c r="B929" s="147" t="n"/>
      <c r="C929" s="147" t="n"/>
      <c r="D929" s="180" t="n"/>
      <c r="E929" s="180" t="n"/>
      <c r="F929" s="180" t="n"/>
      <c r="G929" s="180" t="n"/>
      <c r="H929" s="168" t="n"/>
      <c r="I929" s="61"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A930" s="147" t="n"/>
      <c r="B930" s="147" t="n"/>
      <c r="C930" s="147" t="n"/>
      <c r="D930" s="180" t="n"/>
      <c r="E930" s="180" t="n"/>
      <c r="F930" s="180" t="n"/>
      <c r="G930" s="180" t="n"/>
      <c r="H930" s="168" t="n"/>
      <c r="I930" s="61"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A931" s="147" t="n"/>
      <c r="B931" s="147" t="n"/>
      <c r="C931" s="147" t="n"/>
      <c r="D931" s="180" t="n"/>
      <c r="E931" s="180" t="n"/>
      <c r="F931" s="180" t="n"/>
      <c r="G931" s="180" t="n"/>
      <c r="H931" s="168" t="n"/>
      <c r="I931" s="61"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A932" s="147" t="n"/>
      <c r="B932" s="147" t="n"/>
      <c r="C932" s="147" t="n"/>
      <c r="D932" s="180" t="n"/>
      <c r="E932" s="180" t="n"/>
      <c r="F932" s="180" t="n"/>
      <c r="G932" s="180" t="n"/>
      <c r="H932" s="168" t="n"/>
      <c r="I932" s="61"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A933" s="147" t="n"/>
      <c r="B933" s="147" t="n"/>
      <c r="C933" s="147" t="n"/>
      <c r="D933" s="180" t="n"/>
      <c r="E933" s="180" t="n"/>
      <c r="F933" s="180" t="n"/>
      <c r="G933" s="180" t="n"/>
      <c r="H933" s="168" t="n"/>
      <c r="I933" s="61"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A934" s="147" t="n"/>
      <c r="B934" s="147" t="n"/>
      <c r="C934" s="147" t="n"/>
      <c r="D934" s="180" t="n"/>
      <c r="E934" s="180" t="n"/>
      <c r="F934" s="180" t="n"/>
      <c r="G934" s="180" t="n"/>
      <c r="H934" s="168" t="n"/>
      <c r="I934" s="61"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A935" s="147" t="n"/>
      <c r="B935" s="147" t="n"/>
      <c r="C935" s="147" t="n"/>
      <c r="D935" s="180" t="n"/>
      <c r="E935" s="180" t="n"/>
      <c r="F935" s="180" t="n"/>
      <c r="G935" s="180" t="n"/>
      <c r="H935" s="168" t="n"/>
      <c r="I935" s="61"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A936" s="147" t="n"/>
      <c r="B936" s="147" t="n"/>
      <c r="C936" s="147" t="n"/>
      <c r="D936" s="180" t="n"/>
      <c r="E936" s="180" t="n"/>
      <c r="F936" s="180" t="n"/>
      <c r="G936" s="180" t="n"/>
      <c r="H936" s="168" t="n"/>
      <c r="I936" s="61"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A937" s="147" t="n"/>
      <c r="B937" s="147" t="n"/>
      <c r="C937" s="147" t="n"/>
      <c r="D937" s="180" t="n"/>
      <c r="E937" s="180" t="n"/>
      <c r="F937" s="180" t="n"/>
      <c r="G937" s="180" t="n"/>
      <c r="H937" s="168" t="n"/>
      <c r="I937" s="61"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A938" s="147" t="n"/>
      <c r="B938" s="147" t="n"/>
      <c r="C938" s="147" t="n"/>
      <c r="D938" s="180" t="n"/>
      <c r="E938" s="180" t="n"/>
      <c r="F938" s="180" t="n"/>
      <c r="G938" s="180" t="n"/>
      <c r="H938" s="168" t="n"/>
      <c r="I938" s="61"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A939" s="147" t="n"/>
      <c r="B939" s="147" t="n"/>
      <c r="C939" s="147" t="n"/>
      <c r="D939" s="180" t="n"/>
      <c r="E939" s="180" t="n"/>
      <c r="F939" s="180" t="n"/>
      <c r="G939" s="180" t="n"/>
      <c r="H939" s="168" t="n"/>
      <c r="I939" s="61"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A940" s="147" t="n"/>
      <c r="B940" s="147" t="n"/>
      <c r="C940" s="147" t="n"/>
      <c r="D940" s="180" t="n"/>
      <c r="E940" s="180" t="n"/>
      <c r="F940" s="180" t="n"/>
      <c r="G940" s="180" t="n"/>
      <c r="H940" s="168" t="n"/>
      <c r="I940" s="61"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A941" s="147" t="n"/>
      <c r="B941" s="147" t="n"/>
      <c r="C941" s="147" t="n"/>
      <c r="D941" s="180" t="n"/>
      <c r="E941" s="180" t="n"/>
      <c r="F941" s="180" t="n"/>
      <c r="G941" s="180" t="n"/>
      <c r="H941" s="168" t="n"/>
      <c r="I941" s="61"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A942" s="147" t="n"/>
      <c r="B942" s="147" t="n"/>
      <c r="C942" s="147" t="n"/>
      <c r="D942" s="180" t="n"/>
      <c r="E942" s="180" t="n"/>
      <c r="F942" s="180" t="n"/>
      <c r="G942" s="180" t="n"/>
      <c r="H942" s="168" t="n"/>
      <c r="I942" s="61"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A943" s="147" t="n"/>
      <c r="B943" s="147" t="n"/>
      <c r="C943" s="147" t="n"/>
      <c r="D943" s="180" t="n"/>
      <c r="E943" s="180" t="n"/>
      <c r="F943" s="180" t="n"/>
      <c r="G943" s="180" t="n"/>
      <c r="H943" s="168" t="n"/>
      <c r="I943" s="61"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A944" s="147" t="n"/>
      <c r="B944" s="147" t="n"/>
      <c r="C944" s="147" t="n"/>
      <c r="D944" s="180" t="n"/>
      <c r="E944" s="180" t="n"/>
      <c r="F944" s="180" t="n"/>
      <c r="G944" s="180" t="n"/>
      <c r="H944" s="168" t="n"/>
      <c r="I944" s="61"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A945" s="147" t="n"/>
      <c r="B945" s="147" t="n"/>
      <c r="C945" s="147" t="n"/>
      <c r="D945" s="180" t="n"/>
      <c r="E945" s="180" t="n"/>
      <c r="F945" s="180" t="n"/>
      <c r="G945" s="180" t="n"/>
      <c r="H945" s="168" t="n"/>
      <c r="I945" s="61"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A946" s="147" t="n"/>
      <c r="B946" s="147" t="n"/>
      <c r="C946" s="147" t="n"/>
      <c r="D946" s="180" t="n"/>
      <c r="E946" s="180" t="n"/>
      <c r="F946" s="180" t="n"/>
      <c r="G946" s="180" t="n"/>
      <c r="H946" s="168" t="n"/>
      <c r="I946" s="61"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A947" s="147" t="n"/>
      <c r="B947" s="147" t="n"/>
      <c r="C947" s="147" t="n"/>
      <c r="D947" s="180" t="n"/>
      <c r="E947" s="180" t="n"/>
      <c r="F947" s="180" t="n"/>
      <c r="G947" s="180" t="n"/>
      <c r="H947" s="168" t="n"/>
      <c r="I947" s="61"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A948" s="147" t="n"/>
      <c r="B948" s="147" t="n"/>
      <c r="C948" s="147" t="n"/>
      <c r="D948" s="180" t="n"/>
      <c r="E948" s="180" t="n"/>
      <c r="F948" s="180" t="n"/>
      <c r="G948" s="180" t="n"/>
      <c r="H948" s="168" t="n"/>
      <c r="I948" s="61"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A949" s="147" t="n"/>
      <c r="B949" s="147" t="n"/>
      <c r="C949" s="147" t="n"/>
      <c r="D949" s="180" t="n"/>
      <c r="E949" s="180" t="n"/>
      <c r="F949" s="180" t="n"/>
      <c r="G949" s="180" t="n"/>
      <c r="H949" s="168" t="n"/>
      <c r="I949" s="61"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A950" s="147" t="n"/>
      <c r="B950" s="147" t="n"/>
      <c r="C950" s="147" t="n"/>
      <c r="D950" s="180" t="n"/>
      <c r="E950" s="180" t="n"/>
      <c r="F950" s="180" t="n"/>
      <c r="G950" s="180" t="n"/>
      <c r="H950" s="168" t="n"/>
      <c r="I950" s="61"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A951" s="147" t="n"/>
      <c r="B951" s="147" t="n"/>
      <c r="C951" s="147" t="n"/>
      <c r="D951" s="180" t="n"/>
      <c r="E951" s="180" t="n"/>
      <c r="F951" s="180" t="n"/>
      <c r="G951" s="180" t="n"/>
      <c r="H951" s="168" t="n"/>
      <c r="I951" s="61"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A952" s="147" t="n"/>
      <c r="B952" s="147" t="n"/>
      <c r="C952" s="147" t="n"/>
      <c r="D952" s="180" t="n"/>
      <c r="E952" s="180" t="n"/>
      <c r="F952" s="180" t="n"/>
      <c r="G952" s="180" t="n"/>
      <c r="H952" s="168" t="n"/>
      <c r="I952" s="61"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A953" s="147" t="n"/>
      <c r="B953" s="147" t="n"/>
      <c r="C953" s="147" t="n"/>
      <c r="D953" s="180" t="n"/>
      <c r="E953" s="180" t="n"/>
      <c r="F953" s="180" t="n"/>
      <c r="G953" s="180" t="n"/>
      <c r="H953" s="168" t="n"/>
      <c r="I953" s="61"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A954" s="147" t="n"/>
      <c r="B954" s="147" t="n"/>
      <c r="C954" s="147" t="n"/>
      <c r="D954" s="180" t="n"/>
      <c r="E954" s="180" t="n"/>
      <c r="F954" s="180" t="n"/>
      <c r="G954" s="180" t="n"/>
      <c r="H954" s="168" t="n"/>
      <c r="I954" s="61"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A955" s="147" t="n"/>
      <c r="B955" s="147" t="n"/>
      <c r="C955" s="147" t="n"/>
      <c r="D955" s="180" t="n"/>
      <c r="E955" s="180" t="n"/>
      <c r="F955" s="180" t="n"/>
      <c r="G955" s="180" t="n"/>
      <c r="H955" s="168" t="n"/>
      <c r="I955" s="61"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A956" s="147" t="n"/>
      <c r="B956" s="147" t="n"/>
      <c r="C956" s="147" t="n"/>
      <c r="D956" s="180" t="n"/>
      <c r="E956" s="180" t="n"/>
      <c r="F956" s="180" t="n"/>
      <c r="G956" s="180" t="n"/>
      <c r="H956" s="168" t="n"/>
      <c r="I956" s="61"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A957" s="147" t="n"/>
      <c r="B957" s="147" t="n"/>
      <c r="C957" s="147" t="n"/>
      <c r="D957" s="180" t="n"/>
      <c r="E957" s="180" t="n"/>
      <c r="F957" s="180" t="n"/>
      <c r="G957" s="180" t="n"/>
      <c r="H957" s="168" t="n"/>
      <c r="I957" s="61"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A958" s="147" t="n"/>
      <c r="B958" s="147" t="n"/>
      <c r="C958" s="147" t="n"/>
      <c r="D958" s="180" t="n"/>
      <c r="E958" s="180" t="n"/>
      <c r="F958" s="180" t="n"/>
      <c r="G958" s="180" t="n"/>
      <c r="H958" s="168" t="n"/>
      <c r="I958" s="61"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A959" s="147" t="n"/>
      <c r="B959" s="147" t="n"/>
      <c r="C959" s="147" t="n"/>
      <c r="D959" s="180" t="n"/>
      <c r="E959" s="180" t="n"/>
      <c r="F959" s="180" t="n"/>
      <c r="G959" s="180" t="n"/>
      <c r="H959" s="168" t="n"/>
      <c r="I959" s="61"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A960" s="147" t="n"/>
      <c r="B960" s="147" t="n"/>
      <c r="C960" s="147" t="n"/>
      <c r="D960" s="180" t="n"/>
      <c r="E960" s="180" t="n"/>
      <c r="F960" s="180" t="n"/>
      <c r="G960" s="180" t="n"/>
      <c r="H960" s="168" t="n"/>
      <c r="I960" s="61"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A961" s="147" t="n"/>
      <c r="B961" s="147" t="n"/>
      <c r="C961" s="147" t="n"/>
      <c r="D961" s="180" t="n"/>
      <c r="E961" s="180" t="n"/>
      <c r="F961" s="180" t="n"/>
      <c r="G961" s="180" t="n"/>
      <c r="H961" s="168" t="n"/>
      <c r="I961" s="61"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A962" s="147" t="n"/>
      <c r="B962" s="147" t="n"/>
      <c r="C962" s="147" t="n"/>
      <c r="D962" s="180" t="n"/>
      <c r="E962" s="180" t="n"/>
      <c r="F962" s="180" t="n"/>
      <c r="G962" s="180" t="n"/>
      <c r="H962" s="168" t="n"/>
      <c r="I962" s="61"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A963" s="147" t="n"/>
      <c r="B963" s="147" t="n"/>
      <c r="C963" s="147" t="n"/>
      <c r="D963" s="180" t="n"/>
      <c r="E963" s="180" t="n"/>
      <c r="F963" s="180" t="n"/>
      <c r="G963" s="180" t="n"/>
      <c r="H963" s="168" t="n"/>
      <c r="I963" s="61"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A964" s="147" t="n"/>
      <c r="B964" s="147" t="n"/>
      <c r="C964" s="147" t="n"/>
      <c r="D964" s="180" t="n"/>
      <c r="E964" s="180" t="n"/>
      <c r="F964" s="180" t="n"/>
      <c r="G964" s="180" t="n"/>
      <c r="H964" s="168" t="n"/>
      <c r="I964" s="61"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A965" s="147" t="n"/>
      <c r="B965" s="147" t="n"/>
      <c r="C965" s="147" t="n"/>
      <c r="D965" s="180" t="n"/>
      <c r="E965" s="180" t="n"/>
      <c r="F965" s="180" t="n"/>
      <c r="G965" s="180" t="n"/>
      <c r="H965" s="168" t="n"/>
      <c r="I965" s="61"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A966" s="147" t="n"/>
      <c r="B966" s="147" t="n"/>
      <c r="C966" s="147" t="n"/>
      <c r="D966" s="180" t="n"/>
      <c r="E966" s="180" t="n"/>
      <c r="F966" s="180" t="n"/>
      <c r="G966" s="180" t="n"/>
      <c r="H966" s="168" t="n"/>
      <c r="I966" s="61"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A967" s="147" t="n"/>
      <c r="B967" s="147" t="n"/>
      <c r="C967" s="147" t="n"/>
      <c r="D967" s="180" t="n"/>
      <c r="E967" s="180" t="n"/>
      <c r="F967" s="180" t="n"/>
      <c r="G967" s="180" t="n"/>
      <c r="H967" s="168" t="n"/>
      <c r="I967" s="61"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A968" s="147" t="n"/>
      <c r="B968" s="147" t="n"/>
      <c r="C968" s="147" t="n"/>
      <c r="D968" s="180" t="n"/>
      <c r="E968" s="180" t="n"/>
      <c r="F968" s="180" t="n"/>
      <c r="G968" s="180" t="n"/>
      <c r="H968" s="168" t="n"/>
      <c r="I968" s="61"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A969" s="147" t="n"/>
      <c r="B969" s="147" t="n"/>
      <c r="C969" s="147" t="n"/>
      <c r="D969" s="180" t="n"/>
      <c r="E969" s="180" t="n"/>
      <c r="F969" s="180" t="n"/>
      <c r="G969" s="180" t="n"/>
      <c r="H969" s="168" t="n"/>
      <c r="I969" s="61"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A970" s="147" t="n"/>
      <c r="B970" s="147" t="n"/>
      <c r="C970" s="147" t="n"/>
      <c r="D970" s="180" t="n"/>
      <c r="E970" s="180" t="n"/>
      <c r="F970" s="180" t="n"/>
      <c r="G970" s="180" t="n"/>
      <c r="H970" s="168" t="n"/>
      <c r="I970" s="61"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A971" s="147" t="n"/>
      <c r="B971" s="147" t="n"/>
      <c r="C971" s="147" t="n"/>
      <c r="D971" s="180" t="n"/>
      <c r="E971" s="180" t="n"/>
      <c r="F971" s="180" t="n"/>
      <c r="G971" s="180" t="n"/>
      <c r="H971" s="168" t="n"/>
      <c r="I971" s="61"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A972" s="147" t="n"/>
      <c r="B972" s="147" t="n"/>
      <c r="C972" s="147" t="n"/>
      <c r="D972" s="180" t="n"/>
      <c r="E972" s="180" t="n"/>
      <c r="F972" s="180" t="n"/>
      <c r="G972" s="180" t="n"/>
      <c r="H972" s="168" t="n"/>
      <c r="I972" s="61"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A973" s="147" t="n"/>
      <c r="B973" s="147" t="n"/>
      <c r="C973" s="147" t="n"/>
      <c r="D973" s="180" t="n"/>
      <c r="E973" s="180" t="n"/>
      <c r="F973" s="180" t="n"/>
      <c r="G973" s="180" t="n"/>
      <c r="H973" s="168" t="n"/>
      <c r="I973" s="61"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A974" s="147" t="n"/>
      <c r="B974" s="147" t="n"/>
      <c r="C974" s="147" t="n"/>
      <c r="D974" s="180" t="n"/>
      <c r="E974" s="180" t="n"/>
      <c r="F974" s="180" t="n"/>
      <c r="G974" s="180" t="n"/>
      <c r="H974" s="168" t="n"/>
      <c r="I974" s="61"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A975" s="147" t="n"/>
      <c r="B975" s="147" t="n"/>
      <c r="C975" s="147" t="n"/>
      <c r="D975" s="180" t="n"/>
      <c r="E975" s="180" t="n"/>
      <c r="F975" s="180" t="n"/>
      <c r="G975" s="180" t="n"/>
      <c r="H975" s="168" t="n"/>
      <c r="I975" s="61"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A976" s="147" t="n"/>
      <c r="B976" s="147" t="n"/>
      <c r="C976" s="147" t="n"/>
      <c r="D976" s="180" t="n"/>
      <c r="E976" s="180" t="n"/>
      <c r="F976" s="180" t="n"/>
      <c r="G976" s="180" t="n"/>
      <c r="H976" s="168" t="n"/>
      <c r="I976" s="61"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A977" s="147" t="n"/>
      <c r="B977" s="147" t="n"/>
      <c r="C977" s="147" t="n"/>
      <c r="D977" s="180" t="n"/>
      <c r="E977" s="180" t="n"/>
      <c r="F977" s="180" t="n"/>
      <c r="G977" s="180" t="n"/>
      <c r="H977" s="168" t="n"/>
      <c r="I977" s="61"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A978" s="147" t="n"/>
      <c r="B978" s="147" t="n"/>
      <c r="C978" s="147" t="n"/>
      <c r="D978" s="180" t="n"/>
      <c r="E978" s="180" t="n"/>
      <c r="F978" s="180" t="n"/>
      <c r="G978" s="180" t="n"/>
      <c r="H978" s="168" t="n"/>
      <c r="I978" s="61"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A979" s="147" t="n"/>
      <c r="B979" s="147" t="n"/>
      <c r="C979" s="147" t="n"/>
      <c r="D979" s="180" t="n"/>
      <c r="E979" s="180" t="n"/>
      <c r="F979" s="180" t="n"/>
      <c r="G979" s="180" t="n"/>
      <c r="H979" s="168" t="n"/>
      <c r="I979" s="61"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A980" s="147" t="n"/>
      <c r="B980" s="147" t="n"/>
      <c r="C980" s="147" t="n"/>
      <c r="D980" s="180" t="n"/>
      <c r="E980" s="180" t="n"/>
      <c r="F980" s="180" t="n"/>
      <c r="G980" s="180" t="n"/>
      <c r="H980" s="168" t="n"/>
      <c r="I980" s="61"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A981" s="147" t="n"/>
      <c r="B981" s="147" t="n"/>
      <c r="C981" s="147" t="n"/>
      <c r="D981" s="180" t="n"/>
      <c r="E981" s="180" t="n"/>
      <c r="F981" s="180" t="n"/>
      <c r="G981" s="180" t="n"/>
      <c r="H981" s="168" t="n"/>
      <c r="I981" s="61"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A982" s="147" t="n"/>
      <c r="B982" s="147" t="n"/>
      <c r="C982" s="147" t="n"/>
      <c r="D982" s="180" t="n"/>
      <c r="E982" s="180" t="n"/>
      <c r="F982" s="180" t="n"/>
      <c r="G982" s="180" t="n"/>
      <c r="H982" s="168" t="n"/>
      <c r="I982" s="61"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A983" s="147" t="n"/>
      <c r="B983" s="147" t="n"/>
      <c r="C983" s="147" t="n"/>
      <c r="D983" s="180" t="n"/>
      <c r="E983" s="180" t="n"/>
      <c r="F983" s="180" t="n"/>
      <c r="G983" s="180" t="n"/>
      <c r="H983" s="168" t="n"/>
      <c r="I983" s="61"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A984" s="147" t="n"/>
      <c r="B984" s="147" t="n"/>
      <c r="C984" s="147" t="n"/>
      <c r="D984" s="180" t="n"/>
      <c r="E984" s="180" t="n"/>
      <c r="F984" s="180" t="n"/>
      <c r="G984" s="180" t="n"/>
      <c r="H984" s="168" t="n"/>
      <c r="I984" s="61"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A985" s="147" t="n"/>
      <c r="B985" s="147" t="n"/>
      <c r="C985" s="147" t="n"/>
      <c r="D985" s="180" t="n"/>
      <c r="E985" s="180" t="n"/>
      <c r="F985" s="180" t="n"/>
      <c r="G985" s="180" t="n"/>
      <c r="H985" s="168" t="n"/>
      <c r="I985" s="61"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A986" s="147" t="n"/>
      <c r="B986" s="147" t="n"/>
      <c r="C986" s="147" t="n"/>
      <c r="D986" s="180" t="n"/>
      <c r="E986" s="180" t="n"/>
      <c r="F986" s="180" t="n"/>
      <c r="G986" s="180" t="n"/>
      <c r="H986" s="168" t="n"/>
      <c r="I986" s="61"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A987" s="147" t="n"/>
      <c r="B987" s="147" t="n"/>
      <c r="C987" s="147" t="n"/>
      <c r="D987" s="180" t="n"/>
      <c r="E987" s="180" t="n"/>
      <c r="F987" s="180" t="n"/>
      <c r="G987" s="180" t="n"/>
      <c r="H987" s="168" t="n"/>
      <c r="I987" s="61"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A988" s="147" t="n"/>
      <c r="B988" s="147" t="n"/>
      <c r="C988" s="147" t="n"/>
      <c r="D988" s="180" t="n"/>
      <c r="E988" s="180" t="n"/>
      <c r="F988" s="180" t="n"/>
      <c r="G988" s="180" t="n"/>
      <c r="H988" s="168" t="n"/>
      <c r="I988" s="61"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A989" s="147" t="n"/>
      <c r="B989" s="147" t="n"/>
      <c r="C989" s="147" t="n"/>
      <c r="D989" s="180" t="n"/>
      <c r="E989" s="180" t="n"/>
      <c r="F989" s="180" t="n"/>
      <c r="G989" s="180" t="n"/>
      <c r="H989" s="168" t="n"/>
      <c r="I989" s="61"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A990" s="147" t="n"/>
      <c r="B990" s="147" t="n"/>
      <c r="C990" s="147" t="n"/>
      <c r="D990" s="180" t="n"/>
      <c r="E990" s="180" t="n"/>
      <c r="F990" s="180" t="n"/>
      <c r="G990" s="180" t="n"/>
      <c r="H990" s="168" t="n"/>
      <c r="I990" s="61"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A991" s="147" t="n"/>
      <c r="B991" s="147" t="n"/>
      <c r="C991" s="147" t="n"/>
      <c r="D991" s="180" t="n"/>
      <c r="E991" s="180" t="n"/>
      <c r="F991" s="180" t="n"/>
      <c r="G991" s="180" t="n"/>
      <c r="H991" s="168" t="n"/>
      <c r="I991" s="61"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A992" s="147" t="n"/>
      <c r="B992" s="147" t="n"/>
      <c r="C992" s="147" t="n"/>
      <c r="D992" s="180" t="n"/>
      <c r="E992" s="180" t="n"/>
      <c r="F992" s="180" t="n"/>
      <c r="G992" s="180" t="n"/>
      <c r="H992" s="168" t="n"/>
      <c r="I992" s="61"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A993" s="147" t="n"/>
      <c r="B993" s="147" t="n"/>
      <c r="C993" s="147" t="n"/>
      <c r="D993" s="180" t="n"/>
      <c r="E993" s="180" t="n"/>
      <c r="F993" s="180" t="n"/>
      <c r="G993" s="180" t="n"/>
      <c r="H993" s="168" t="n"/>
      <c r="I993" s="61"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A994" s="147" t="n"/>
      <c r="B994" s="147" t="n"/>
      <c r="C994" s="147" t="n"/>
      <c r="D994" s="180" t="n"/>
      <c r="E994" s="180" t="n"/>
      <c r="F994" s="180" t="n"/>
      <c r="G994" s="180" t="n"/>
      <c r="H994" s="168" t="n"/>
      <c r="I994" s="61"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A995" s="147" t="n"/>
      <c r="B995" s="147" t="n"/>
      <c r="C995" s="147" t="n"/>
      <c r="D995" s="180" t="n"/>
      <c r="E995" s="180" t="n"/>
      <c r="F995" s="180" t="n"/>
      <c r="G995" s="180" t="n"/>
      <c r="H995" s="168" t="n"/>
      <c r="I995" s="61"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A996" s="147" t="n"/>
      <c r="B996" s="147" t="n"/>
      <c r="C996" s="147" t="n"/>
      <c r="D996" s="180" t="n"/>
      <c r="E996" s="180" t="n"/>
      <c r="F996" s="180" t="n"/>
      <c r="G996" s="180" t="n"/>
      <c r="H996" s="168" t="n"/>
      <c r="I996" s="61"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A997" s="147" t="n"/>
      <c r="B997" s="147" t="n"/>
      <c r="C997" s="147" t="n"/>
      <c r="D997" s="180" t="n"/>
      <c r="E997" s="180" t="n"/>
      <c r="F997" s="180" t="n"/>
      <c r="G997" s="180" t="n"/>
      <c r="H997" s="168" t="n"/>
      <c r="I997" s="61"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A998" s="147" t="n"/>
      <c r="B998" s="147" t="n"/>
      <c r="C998" s="147" t="n"/>
      <c r="D998" s="180" t="n"/>
      <c r="E998" s="180" t="n"/>
      <c r="F998" s="180" t="n"/>
      <c r="G998" s="180" t="n"/>
      <c r="H998" s="168" t="n"/>
      <c r="I998" s="61"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A999" s="147" t="n"/>
      <c r="B999" s="147" t="n"/>
      <c r="C999" s="147" t="n"/>
      <c r="D999" s="180" t="n"/>
      <c r="E999" s="180" t="n"/>
      <c r="F999" s="180" t="n"/>
      <c r="G999" s="180" t="n"/>
      <c r="H999" s="168" t="n"/>
      <c r="I999" s="61"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A1000" s="147" t="n"/>
      <c r="B1000" s="147" t="n"/>
      <c r="C1000" s="147" t="n"/>
      <c r="D1000" s="180" t="n"/>
      <c r="E1000" s="180" t="n"/>
      <c r="F1000" s="180" t="n"/>
      <c r="G1000" s="180" t="n"/>
      <c r="H1000" s="168" t="n"/>
      <c r="I1000" s="61"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A1001" s="147" t="n"/>
      <c r="B1001" s="147" t="n"/>
      <c r="C1001" s="147" t="n"/>
      <c r="D1001" s="180" t="n"/>
      <c r="E1001" s="180" t="n"/>
      <c r="F1001" s="180" t="n"/>
      <c r="G1001" s="180" t="n"/>
      <c r="H1001" s="168" t="n"/>
      <c r="I1001" s="61"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A1002" s="147" t="n"/>
      <c r="B1002" s="147" t="n"/>
      <c r="C1002" s="147" t="n"/>
      <c r="D1002" s="180" t="n"/>
      <c r="E1002" s="180" t="n"/>
      <c r="F1002" s="180" t="n"/>
      <c r="G1002" s="180" t="n"/>
      <c r="H1002" s="168" t="n"/>
      <c r="I1002" s="61"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row r="1003">
      <c r="A1003" s="147" t="n"/>
      <c r="B1003" s="147" t="n"/>
      <c r="C1003" s="147" t="n"/>
      <c r="D1003" s="180" t="n"/>
      <c r="E1003" s="180" t="n"/>
      <c r="F1003" s="180" t="n"/>
      <c r="G1003" s="180" t="n"/>
      <c r="H1003" s="168" t="n"/>
      <c r="I1003" s="61"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c r="AD1003" s="17" t="n"/>
    </row>
    <row r="1004">
      <c r="A1004" s="147" t="n"/>
      <c r="B1004" s="147" t="n"/>
      <c r="C1004" s="147" t="n"/>
      <c r="D1004" s="180" t="n"/>
      <c r="E1004" s="180" t="n"/>
      <c r="F1004" s="180" t="n"/>
      <c r="G1004" s="180" t="n"/>
      <c r="H1004" s="168" t="n"/>
      <c r="I1004" s="61"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c r="AD1004" s="17"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0" summaryRight="0"/>
    <pageSetUpPr/>
  </sheetPr>
  <dimension ref="A1:AD1002"/>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90.75" customWidth="1" style="178" min="8" max="8"/>
    <col width="50.13" customWidth="1" style="178" min="9" max="30"/>
  </cols>
  <sheetData>
    <row r="1">
      <c r="A1" s="153" t="inlineStr">
        <is>
          <t>✧</t>
        </is>
      </c>
      <c r="B1" s="153" t="n"/>
      <c r="C1" s="153" t="n"/>
      <c r="D1" s="154" t="n"/>
      <c r="E1" s="154" t="n"/>
      <c r="F1" s="154" t="n"/>
      <c r="G1" s="154" t="n"/>
      <c r="H1" s="154" t="n"/>
      <c r="I1" s="155"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7"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Vigor (Force, vigueur)</t>
        </is>
      </c>
      <c r="B3" s="114" t="inlineStr">
        <is>
          <t>Lokvigor (Lok + vigor)</t>
        </is>
      </c>
      <c r="C3" s="114" t="inlineStr">
        <is>
          <t>Revigoration</t>
        </is>
      </c>
      <c r="D3" s="180" t="inlineStr">
        <is>
          <t>Pouvoir</t>
        </is>
      </c>
      <c r="E3" s="180" t="inlineStr">
        <is>
          <t>Cible</t>
        </is>
      </c>
      <c r="F3" s="180" t="n">
        <v>2</v>
      </c>
      <c r="G3" s="180" t="n">
        <v>2</v>
      </c>
      <c r="H3" s="168" t="inlineStr">
        <is>
          <t>Génère un enchantement positif qui augmente toutes les récupérations de [Magnitude/10], notons que pour en profiter lors d'un repos il est nécessaire que le lanceur de sort ai procédé à un rituel ou qu'il reste éveillé pour maintenir le sort</t>
        </is>
      </c>
      <c r="I3" s="61" t="inlineStr">
        <is>
          <t>🪷 Nature: Lokvigoreiln</t>
        </is>
      </c>
      <c r="J3" s="114">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Reddo (Rendre, restituer)</t>
        </is>
      </c>
      <c r="B4" s="128" t="inlineStr">
        <is>
          <t>Luxreddo (Lux + reddo)</t>
        </is>
      </c>
      <c r="C4" s="114" t="inlineStr">
        <is>
          <t>Restitution</t>
        </is>
      </c>
      <c r="D4" s="180" t="inlineStr">
        <is>
          <t>Pouvoir</t>
        </is>
      </c>
      <c r="E4" s="180" t="inlineStr">
        <is>
          <t>Cible</t>
        </is>
      </c>
      <c r="F4" s="180" t="n">
        <v>2</v>
      </c>
      <c r="G4" s="180" t="n">
        <v>2</v>
      </c>
      <c r="H4" s="168" t="inlineStr">
        <is>
          <t>Génère un enchantement positif qui augmente la récupération d'une ressource qui dépends de la [clé] associée de [Magnitude/5], notons que pour en profiter lors d'un repos il est nécessaire que le lanceur de sort ai procédé à un rituel ou qu'il reste éveillé pour maintenir le sort</t>
        </is>
      </c>
      <c r="I4" s="61" t="inlineStr">
        <is>
          <t>❤️ Vie: Luxreddoir (PV), 🧩 Mental: Luxreddoend (PS), 🌀 Chaos: Luxreddoix (PK), ⚕️ Corps: Luxreddoen (PC), 🧠 Esprit: Luxreddoys (PC), 🔮 Magie: Luxreddoirn (PM), 🪷 Nature: Luxreddoeiln (PE/fatigue)</t>
        </is>
      </c>
      <c r="J4" s="114">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Benedico (Dire du bien)</t>
        </is>
      </c>
      <c r="B5" s="128" t="inlineStr">
        <is>
          <t>Lembene (Lem + bene)</t>
        </is>
      </c>
      <c r="C5" s="147" t="inlineStr">
        <is>
          <t>Bénédiction</t>
        </is>
      </c>
      <c r="D5" s="180" t="inlineStr">
        <is>
          <t>Pouvoir</t>
        </is>
      </c>
      <c r="E5" s="180" t="inlineStr">
        <is>
          <t>Cible</t>
        </is>
      </c>
      <c r="F5" s="180" t="n">
        <v>2</v>
      </c>
      <c r="G5" s="180" t="n">
        <v>2</v>
      </c>
      <c r="H5" s="168" t="inlineStr">
        <is>
          <t>Génère un enchantement positif qui augmente de [Magnitude/10] la plage des singularités positives (exploits)</t>
        </is>
      </c>
      <c r="I5" s="61" t="inlineStr">
        <is>
          <t>✨ Sacre: Lembeneiel</t>
        </is>
      </c>
      <c r="J5" s="114">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t>
        </is>
      </c>
      <c r="B6" s="128" t="inlineStr">
        <is>
          <t>???</t>
        </is>
      </c>
      <c r="C6" s="114" t="inlineStr">
        <is>
          <t>Assainissement</t>
        </is>
      </c>
      <c r="D6" s="180" t="inlineStr">
        <is>
          <t>Pouvoir</t>
        </is>
      </c>
      <c r="E6" s="180" t="inlineStr">
        <is>
          <t>Cible</t>
        </is>
      </c>
      <c r="F6" s="180" t="n">
        <v>2</v>
      </c>
      <c r="G6" s="180" t="n">
        <v>2</v>
      </c>
      <c r="H6" s="168" t="inlineStr">
        <is>
          <t>Produit un enchantement positif qui réduit les charges de [Magnitude/2] des conditions négatives reçues, il est possible de concentrer l'effet sur un domaine de magie unique pour lequel l'effet sera doublé (via [clé]) (les autres domaines n'en profitent alors plus</t>
        </is>
      </c>
      <c r="I6" s="61" t="inlineStr">
        <is>
          <t>🪷 Nature: Lirpurgoeiln</t>
        </is>
      </c>
      <c r="J6" s="114">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t>
        </is>
      </c>
      <c r="B7" s="128" t="inlineStr">
        <is>
          <t>???</t>
        </is>
      </c>
      <c r="C7" s="114" t="inlineStr">
        <is>
          <t>Exhaussement</t>
        </is>
      </c>
      <c r="D7" s="180" t="inlineStr">
        <is>
          <t>Pouvoir</t>
        </is>
      </c>
      <c r="E7" s="180" t="inlineStr">
        <is>
          <t>Cible</t>
        </is>
      </c>
      <c r="F7" s="180" t="n">
        <v>2</v>
      </c>
      <c r="G7" s="180" t="n">
        <v>2</v>
      </c>
      <c r="H7" s="168" t="inlineStr">
        <is>
          <t>Produit un enchantement positif qui double les charges, maximum [Magnitude], les effets des conditions positives, il est possible de concentrer l'effet sur un domaine de magie unique pour lequel l'effet sera doublé (via [clé]) (les autres domaines n'en profitent alors plus</t>
        </is>
      </c>
      <c r="I7" s="61" t="inlineStr">
        <is>
          <t>🪷 Nature: Lynallus eiln</t>
        </is>
      </c>
      <c r="J7" s="114">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Actus (Action)</t>
        </is>
      </c>
      <c r="B8" s="128" t="inlineStr">
        <is>
          <t>Luxactus (Lux + actus)</t>
        </is>
      </c>
      <c r="C8" s="114" t="inlineStr">
        <is>
          <t>Réactivation</t>
        </is>
      </c>
      <c r="D8" s="180" t="inlineStr">
        <is>
          <t>Pouvoir</t>
        </is>
      </c>
      <c r="E8" s="180" t="inlineStr">
        <is>
          <t>Cible</t>
        </is>
      </c>
      <c r="F8" s="180" t="n">
        <v>2</v>
      </c>
      <c r="G8" s="180" t="n">
        <v>2</v>
      </c>
      <c r="H8" s="168" t="inlineStr">
        <is>
          <t>Produit un effet d'enchantement positif provoquant à chaque tour les effets d'un autre [mot de pouvoir] prodiguant des soins avec une magnitude divisée par deux</t>
        </is>
      </c>
      <c r="I8" s="61" t="inlineStr">
        <is>
          <t>🪷 Nature: Luxactus eiln</t>
        </is>
      </c>
      <c r="J8" s="114">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Leves (Léger)</t>
        </is>
      </c>
      <c r="B9" s="128" t="inlineStr">
        <is>
          <t>Lemleves (Lem + leves)</t>
        </is>
      </c>
      <c r="C9" s="114" t="inlineStr">
        <is>
          <t>Allégement</t>
        </is>
      </c>
      <c r="D9" s="180" t="inlineStr">
        <is>
          <t>Pouvoir</t>
        </is>
      </c>
      <c r="E9" s="180" t="inlineStr">
        <is>
          <t>Cible</t>
        </is>
      </c>
      <c r="F9" s="180" t="n">
        <v>2</v>
      </c>
      <c r="G9" s="180" t="n">
        <v>2</v>
      </c>
      <c r="H9" s="168" t="inlineStr">
        <is>
          <t>Génère un enchantement positif qui réduit le poids effectif de la cible de [Magnitude]% (arrondis supérieur)</t>
        </is>
      </c>
      <c r="I9" s="61" t="inlineStr">
        <is>
          <t>💢 Vide: Lemlevesarh</t>
        </is>
      </c>
      <c r="J9" s="114">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Onus (Fardeau)</t>
        </is>
      </c>
      <c r="B10" s="128" t="inlineStr">
        <is>
          <t>Lironus (Lir + onus)</t>
        </is>
      </c>
      <c r="C10" s="114" t="inlineStr">
        <is>
          <t>Délestement</t>
        </is>
      </c>
      <c r="D10" s="180" t="inlineStr">
        <is>
          <t>Pouvoir</t>
        </is>
      </c>
      <c r="E10" s="180" t="inlineStr">
        <is>
          <t>Cible</t>
        </is>
      </c>
      <c r="F10" s="180" t="n">
        <v>2</v>
      </c>
      <c r="G10" s="180" t="n">
        <v>2</v>
      </c>
      <c r="H10" s="168" t="inlineStr">
        <is>
          <t>Génère un enchantement positif qui réduit le poids effectif de la cible de [Magnitude/4]</t>
        </is>
      </c>
      <c r="I10" s="61" t="inlineStr">
        <is>
          <t>🌪️ Air: Lironusel</t>
        </is>
      </c>
      <c r="J10" s="114">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t>
        </is>
      </c>
      <c r="B11" s="128" t="inlineStr">
        <is>
          <t>???</t>
        </is>
      </c>
      <c r="C11" s="114" t="inlineStr">
        <is>
          <t>Consolidement</t>
        </is>
      </c>
      <c r="D11" s="180" t="inlineStr">
        <is>
          <t>Pouvoir</t>
        </is>
      </c>
      <c r="E11" s="180" t="inlineStr">
        <is>
          <t>Cible</t>
        </is>
      </c>
      <c r="F11" s="180" t="n">
        <v>2</v>
      </c>
      <c r="G11" s="180" t="n">
        <v>2</v>
      </c>
      <c r="H11" s="168" t="inlineStr">
        <is>
          <t>Génère un enchantement positif qui augmente le poids maximum de la cible de [Magnitude/4]</t>
        </is>
      </c>
      <c r="I11" s="61" t="inlineStr">
        <is>
          <t>⚕️ Corps: Lynfirmen</t>
        </is>
      </c>
      <c r="J11" s="114">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t>
        </is>
      </c>
      <c r="B12" s="128" t="inlineStr">
        <is>
          <t>???</t>
        </is>
      </c>
      <c r="C12" s="114" t="inlineStr">
        <is>
          <t>Dissipation</t>
        </is>
      </c>
      <c r="D12" s="180" t="inlineStr">
        <is>
          <t>Pouvoir</t>
        </is>
      </c>
      <c r="E12" s="180" t="inlineStr">
        <is>
          <t>Cible</t>
        </is>
      </c>
      <c r="F12" s="180" t="n">
        <v>2</v>
      </c>
      <c r="G12" s="180" t="n">
        <v>2</v>
      </c>
      <c r="H12" s="168" t="inlineStr">
        <is>
          <t>Génère un enchantement positif qui réduit la distance des chutes de [Magnitude/4], maximum la moitié</t>
        </is>
      </c>
      <c r="I12" s="61" t="inlineStr">
        <is>
          <t>🌪️ Air: Luxmorsel</t>
        </is>
      </c>
      <c r="J12" s="114">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Liber (Libre)</t>
        </is>
      </c>
      <c r="B13" s="128" t="inlineStr">
        <is>
          <t>Lemliber (Lem + liber)</t>
        </is>
      </c>
      <c r="C13" s="114" t="inlineStr">
        <is>
          <t>Libération</t>
        </is>
      </c>
      <c r="D13" s="180" t="inlineStr">
        <is>
          <t>Pouvoir</t>
        </is>
      </c>
      <c r="E13" s="180" t="inlineStr">
        <is>
          <t>Cible</t>
        </is>
      </c>
      <c r="F13" s="180" t="n">
        <v>2</v>
      </c>
      <c r="G13" s="180" t="n">
        <v>2</v>
      </c>
      <c r="H13" s="168" t="inlineStr">
        <is>
          <t>Génère un enchantement positif qui permet d'ignorer jusqu'à [Magnitude/10] pénalité lié au déplacement</t>
        </is>
      </c>
      <c r="I13" s="61" t="inlineStr">
        <is>
          <t>🌪️ Air: Lemliberel</t>
        </is>
      </c>
      <c r="J13" s="114">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t>
        </is>
      </c>
      <c r="B14" s="128" t="inlineStr">
        <is>
          <t>???</t>
        </is>
      </c>
      <c r="C14" s="114" t="inlineStr">
        <is>
          <t>Équilibrage</t>
        </is>
      </c>
      <c r="D14" s="180" t="inlineStr">
        <is>
          <t>Pouvoir</t>
        </is>
      </c>
      <c r="E14" s="180" t="inlineStr">
        <is>
          <t>Cible</t>
        </is>
      </c>
      <c r="F14" s="180" t="n">
        <v>2</v>
      </c>
      <c r="G14" s="180" t="n">
        <v>2</v>
      </c>
      <c r="H14" s="168" t="inlineStr">
        <is>
          <t>Génère un enchantement positif qui réduit de [Magnitude/3] le jet de déplacement forcé subit</t>
        </is>
      </c>
      <c r="I14" s="61" t="inlineStr">
        <is>
          <t>🪨 Terre: Lirstabum</t>
        </is>
      </c>
      <c r="J14" s="114">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t>
        </is>
      </c>
      <c r="B15" s="128" t="inlineStr">
        <is>
          <t>???</t>
        </is>
      </c>
      <c r="C15" s="114" t="inlineStr">
        <is>
          <t>Régulation</t>
        </is>
      </c>
      <c r="D15" s="180" t="inlineStr">
        <is>
          <t>Pouvoir</t>
        </is>
      </c>
      <c r="E15" s="180" t="inlineStr">
        <is>
          <t>Cible</t>
        </is>
      </c>
      <c r="F15" s="180" t="n">
        <v>2</v>
      </c>
      <c r="G15" s="180" t="n">
        <v>2</v>
      </c>
      <c r="H15" s="168" t="inlineStr">
        <is>
          <t>Génère un enchantement positif qui réduit de [Magnitude] la charge des conditons de rupture (DOT) ou les dégats continues (en suspens)</t>
        </is>
      </c>
      <c r="I15" s="61" t="inlineStr">
        <is>
          <t>❤️ Vie: Loktenuir</t>
        </is>
      </c>
      <c r="J15" s="114">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Solus (Seul)</t>
        </is>
      </c>
      <c r="B16" s="128" t="inlineStr">
        <is>
          <t>Luxsolu (Lux + solu)</t>
        </is>
      </c>
      <c r="C16" s="114" t="inlineStr">
        <is>
          <t>Isolation</t>
        </is>
      </c>
      <c r="D16" s="180" t="inlineStr">
        <is>
          <t>Pouvoir</t>
        </is>
      </c>
      <c r="E16" s="180" t="inlineStr">
        <is>
          <t>Cible</t>
        </is>
      </c>
      <c r="F16" s="180" t="n">
        <v>2</v>
      </c>
      <c r="G16" s="180" t="n">
        <v>2</v>
      </c>
      <c r="H16" s="168" t="inlineStr">
        <is>
          <t>Génère un enchantement positif qui réduit jusqu'à [Magnitude/2] les brûlures de mana</t>
        </is>
      </c>
      <c r="I16" s="61" t="inlineStr">
        <is>
          <t>❤️ Vie: Luxsoluir</t>
        </is>
      </c>
      <c r="J16" s="114">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Durus (Dur)</t>
        </is>
      </c>
      <c r="B17" s="128" t="inlineStr">
        <is>
          <t>Lemdur (Lem + dur)</t>
        </is>
      </c>
      <c r="C17" s="114" t="inlineStr">
        <is>
          <t>Endurcissement</t>
        </is>
      </c>
      <c r="D17" s="180" t="inlineStr">
        <is>
          <t>Pouvoir</t>
        </is>
      </c>
      <c r="E17" s="180" t="inlineStr">
        <is>
          <t>Cible</t>
        </is>
      </c>
      <c r="F17" s="180" t="n">
        <v>2</v>
      </c>
      <c r="G17" s="180" t="n">
        <v>2</v>
      </c>
      <c r="H17" s="168" t="inlineStr">
        <is>
          <t>Génère un enchantement positif qui augmente d'un total de [Magnitude/5] le maximum de lésions par niveau de gravité (d'abord le niveau 0, puis 1, puis 2, etc)</t>
        </is>
      </c>
      <c r="I17" s="61" t="inlineStr">
        <is>
          <t>❤️ Vie: Lemdurir</t>
        </is>
      </c>
      <c r="J17" s="114">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t>
        </is>
      </c>
      <c r="B18" s="128" t="inlineStr">
        <is>
          <t>???</t>
        </is>
      </c>
      <c r="C18" s="114" t="inlineStr">
        <is>
          <t>Propagation</t>
        </is>
      </c>
      <c r="D18" s="180" t="inlineStr">
        <is>
          <t>Pouvoir</t>
        </is>
      </c>
      <c r="E18" s="180" t="inlineStr">
        <is>
          <t>Cible</t>
        </is>
      </c>
      <c r="F18" s="180" t="n">
        <v>2</v>
      </c>
      <c r="G18" s="180" t="n">
        <v>2</v>
      </c>
      <c r="H18" s="168" t="inlineStr">
        <is>
          <t>Génère un enchantement positif qui duplique jusqu'à [Magnitude/2] les soins reçus par la cible sur une autre cible, le sort doit avoir une zone d'effet pour fonctionner, la cible doit se situer dans cette zone</t>
        </is>
      </c>
      <c r="I18" s="61" t="inlineStr">
        <is>
          <t>❤️ Vie: Lirpercuir</t>
        </is>
      </c>
      <c r="J18" s="114">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Inficio (Souiller)</t>
        </is>
      </c>
      <c r="B19" s="114" t="inlineStr">
        <is>
          <t>Lynfect (Lyn + infect)</t>
        </is>
      </c>
      <c r="C19" s="147" t="inlineStr">
        <is>
          <t>Infection</t>
        </is>
      </c>
      <c r="D19" s="180" t="inlineStr">
        <is>
          <t>Pouvoir</t>
        </is>
      </c>
      <c r="E19" s="180" t="inlineStr">
        <is>
          <t>Cible</t>
        </is>
      </c>
      <c r="F19" s="180" t="n">
        <v>2</v>
      </c>
      <c r="G19" s="180" t="n">
        <v>2</v>
      </c>
      <c r="H19" s="168" t="inlineStr">
        <is>
          <t>Génère un enchantement positif qui augmente les soins reçus de (au choix au lancement du sort) [Magnitude/2] / [Magnitude/3] / [Magnitude/4] , s'applique un maximum de 3 / 4 / 5 fois</t>
        </is>
      </c>
      <c r="I19" s="61" t="inlineStr">
        <is>
          <t>☠️ Mort: Lynfectus</t>
        </is>
      </c>
      <c r="J19" s="114">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Anticipo (Prendre avant)</t>
        </is>
      </c>
      <c r="B20" s="128" t="inlineStr">
        <is>
          <t>Luxanti (Lux + anti)</t>
        </is>
      </c>
      <c r="C20" s="114" t="inlineStr">
        <is>
          <t>Anticipation</t>
        </is>
      </c>
      <c r="D20" s="180" t="inlineStr">
        <is>
          <t>Pouvoir</t>
        </is>
      </c>
      <c r="E20" s="180" t="inlineStr">
        <is>
          <t>Cible</t>
        </is>
      </c>
      <c r="F20" s="180" t="n">
        <v>2</v>
      </c>
      <c r="G20" s="180" t="n">
        <v>2</v>
      </c>
      <c r="H20" s="168" t="inlineStr">
        <is>
          <t>Génère un enchantement positif qui réduit la gravité des blessures à venir de [Magnitude/3] / [Magnitude/2] / [Magnitude], s'applique un maximum de 3 / 2 / 1 fois</t>
        </is>
      </c>
      <c r="I20" s="61" t="inlineStr">
        <is>
          <t>❤️ Vie: Luxantiir</t>
        </is>
      </c>
      <c r="J20" s="114">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Caveo (Prendre garde)</t>
        </is>
      </c>
      <c r="B21" s="128" t="inlineStr">
        <is>
          <t>Lemcave (Lem + cave)</t>
        </is>
      </c>
      <c r="C21" s="114" t="inlineStr">
        <is>
          <t>Prévention</t>
        </is>
      </c>
      <c r="D21" s="180" t="inlineStr">
        <is>
          <t>Pouvoir</t>
        </is>
      </c>
      <c r="E21" s="180" t="inlineStr">
        <is>
          <t>Cible</t>
        </is>
      </c>
      <c r="F21" s="180" t="n">
        <v>2</v>
      </c>
      <c r="G21" s="180" t="n">
        <v>2</v>
      </c>
      <c r="H21" s="168" t="inlineStr">
        <is>
          <t>Génère un enchantement positif qui réduit la gravité des traumas à venir de [Magnitude/3] / [Magnitude/2] / [Magnitude], s'applique un maximum de 3 / 2 / 1 fois</t>
        </is>
      </c>
      <c r="I21" s="61" t="inlineStr">
        <is>
          <t>🧩 Mental: Lemcaveend</t>
        </is>
      </c>
      <c r="J21" s="114">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Reverbero (Répercuter)</t>
        </is>
      </c>
      <c r="B22" s="128" t="inlineStr">
        <is>
          <t>Lireverb (Lir + reverb)</t>
        </is>
      </c>
      <c r="C22" s="114" t="inlineStr">
        <is>
          <t>Répercussion</t>
        </is>
      </c>
      <c r="D22" s="180" t="inlineStr">
        <is>
          <t>Pouvoir</t>
        </is>
      </c>
      <c r="E22" s="180" t="inlineStr">
        <is>
          <t>Cible</t>
        </is>
      </c>
      <c r="F22" s="180" t="n">
        <v>4</v>
      </c>
      <c r="G22" s="180" t="n">
        <v>4</v>
      </c>
      <c r="H22" s="168" t="inlineStr">
        <is>
          <t>Génère un enchantement positif qui produit les effets d'un autre [mot de pouvoir] à chaque fois qu'une attaque est porté par la cible et touche un adversaire, l'effet en question dispose d'une puissance de [Magnitude/2] / [Magnitude/3] / [Magnitude/4] et s'applique un maximum de 3 / 4 / 5 fois, si l'effet est positif il prend effet sur l'attaquant sinon sur la cible de l'attaque</t>
        </is>
      </c>
      <c r="I22" s="61" t="inlineStr">
        <is>
          <t>🛡️ Guerre: Lireverborr</t>
        </is>
      </c>
      <c r="J22" s="114">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Ago (Agir)</t>
        </is>
      </c>
      <c r="B23" s="114" t="inlineStr">
        <is>
          <t>Lokago (Lok + ago)</t>
        </is>
      </c>
      <c r="C23" s="114" t="inlineStr">
        <is>
          <t>Réaction</t>
        </is>
      </c>
      <c r="D23" s="180" t="inlineStr">
        <is>
          <t>Pouvoir</t>
        </is>
      </c>
      <c r="E23" s="180" t="inlineStr">
        <is>
          <t>Cible</t>
        </is>
      </c>
      <c r="F23" s="180" t="n">
        <v>4</v>
      </c>
      <c r="G23" s="180" t="n">
        <v>4</v>
      </c>
      <c r="H23" s="168" t="inlineStr">
        <is>
          <t>Génère un enchantement positif qui produit les effets d'un autre [mot de pouvoir] à chaque fois qu'une attaque est porté par un adversaire sur la cible, l'effet en question dispose d'une puissance de [Magnitude/2] / [Magnitude/3] / [Magnitude/4] et s'applique un maximum de 3 / 4 / 5 fois, si l'effet est positif il prend effet sur la cible de l'attaque sinon sur l'attaquant</t>
        </is>
      </c>
      <c r="I23" s="61" t="inlineStr">
        <is>
          <t>🛡️ Guerre: Lokagoorr</t>
        </is>
      </c>
      <c r="J23" s="114">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Forma (Forme)</t>
        </is>
      </c>
      <c r="B24" s="128" t="inlineStr">
        <is>
          <t>Luxform (Lux + form)</t>
        </is>
      </c>
      <c r="C24" s="169" t="inlineStr">
        <is>
          <t>Kaléidoscope</t>
        </is>
      </c>
      <c r="D24" s="183" t="inlineStr">
        <is>
          <t>Pouvoir</t>
        </is>
      </c>
      <c r="E24" s="183" t="inlineStr">
        <is>
          <t>Cible</t>
        </is>
      </c>
      <c r="F24" s="183" t="n">
        <v>2</v>
      </c>
      <c r="G24" s="183" t="n">
        <v>4</v>
      </c>
      <c r="H24" s="171" t="inlineStr">
        <is>
          <t>Génère un enchantement positif qui génère [Magnitude/10] image légèrement décalée de la cible, une attaque (nécessairement mono cible) qui devrait le toucher à donc une chance sur "nombre d'image restantes" d'échouer, chaque fois qu'une attaque échoue de cette manière le nombre d'image restante diminue de 1</t>
        </is>
      </c>
      <c r="I24" s="128" t="inlineStr">
        <is>
          <t>🎭 Illusion: Luxformin</t>
        </is>
      </c>
      <c r="J24" s="114">
        <f>CONCAT(CONCAT(C24, " "),$A$1)</f>
        <v/>
      </c>
      <c r="K24" s="128" t="n"/>
      <c r="L24" s="128" t="n"/>
      <c r="M24" s="128" t="n"/>
      <c r="N24" s="128" t="n"/>
      <c r="O24" s="128" t="n"/>
      <c r="P24" s="128" t="n"/>
      <c r="Q24" s="128" t="n"/>
      <c r="R24" s="128" t="n"/>
      <c r="S24" s="128" t="n"/>
      <c r="T24" s="128" t="n"/>
      <c r="U24" s="128" t="n"/>
      <c r="V24" s="128" t="n"/>
      <c r="W24" s="128" t="n"/>
      <c r="X24" s="128" t="n"/>
      <c r="Y24" s="128" t="n"/>
      <c r="Z24" s="128" t="n"/>
      <c r="AA24" s="128" t="n"/>
      <c r="AB24" s="128" t="n"/>
      <c r="AC24" s="128" t="n"/>
      <c r="AD24" s="128" t="n"/>
    </row>
    <row r="25">
      <c r="A25" s="128" t="inlineStr">
        <is>
          <t>Frango (Briser)</t>
        </is>
      </c>
      <c r="B25" s="128" t="inlineStr">
        <is>
          <t>Lemfran (Lem + fran)</t>
        </is>
      </c>
      <c r="C25" s="114" t="inlineStr">
        <is>
          <t>Réfraction</t>
        </is>
      </c>
      <c r="D25" s="180" t="inlineStr">
        <is>
          <t>Pouvoir</t>
        </is>
      </c>
      <c r="E25" s="180" t="inlineStr">
        <is>
          <t>Cible</t>
        </is>
      </c>
      <c r="F25" s="180" t="n">
        <v>2</v>
      </c>
      <c r="G25" s="180" t="n">
        <v>4</v>
      </c>
      <c r="H25" s="168" t="inlineStr">
        <is>
          <t>Génère un enchantement positif qui génère [Magnitude/10] image légèrement décalée de la cible, une attaque (nécessairement mono cible) qu'un adversaire cherche à défendre via une action de défense à une chance sur "nombre d'image restantes" d'échouée en ciblant la mauvaise image, chaque fois qu'une défense échoue de cette manière le nombre d'image restante diminue de 1</t>
        </is>
      </c>
      <c r="I25" s="176" t="inlineStr">
        <is>
          <t>🎭 Illusion: Lemfranin</t>
        </is>
      </c>
      <c r="J25" s="114">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Imbueo (Imprégner)</t>
        </is>
      </c>
      <c r="B26" s="128" t="inlineStr">
        <is>
          <t>Lirimbu (Lir + imbu)</t>
        </is>
      </c>
      <c r="C26" s="147" t="inlineStr">
        <is>
          <t>Imprégnation</t>
        </is>
      </c>
      <c r="D26" s="180" t="inlineStr">
        <is>
          <t>Pouvoir</t>
        </is>
      </c>
      <c r="E26" s="180" t="inlineStr">
        <is>
          <t>Cible</t>
        </is>
      </c>
      <c r="F26" s="180" t="n">
        <v>2</v>
      </c>
      <c r="G26" s="180" t="n">
        <v>2</v>
      </c>
      <c r="H26" s="168" t="inlineStr">
        <is>
          <t>Génère un enchantement positif qui augmente la difficulté arcanique des sorts lancés par la cible de [Magnitude/5]</t>
        </is>
      </c>
      <c r="I26" s="61" t="inlineStr">
        <is>
          <t>🔮 Magie: Lirimbuirn</t>
        </is>
      </c>
      <c r="J26" s="114">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Video (Voir)</t>
        </is>
      </c>
      <c r="B27" s="114" t="inlineStr">
        <is>
          <t>Lynvisu (Lyn + visu)</t>
        </is>
      </c>
      <c r="C27" s="147" t="inlineStr">
        <is>
          <t>Infravision</t>
        </is>
      </c>
      <c r="D27" s="180" t="inlineStr">
        <is>
          <t>Pouvoir</t>
        </is>
      </c>
      <c r="E27" s="180" t="inlineStr">
        <is>
          <t>Cible</t>
        </is>
      </c>
      <c r="F27" s="180" t="n">
        <v>2</v>
      </c>
      <c r="G27" s="180" t="n">
        <v>2</v>
      </c>
      <c r="H27" s="168" t="inlineStr">
        <is>
          <t>Génère un enchantement positif qui permet à la cible de voir au travers des murs sur une distance de [Magnitude/5]</t>
        </is>
      </c>
      <c r="I27" s="61" t="inlineStr">
        <is>
          <t>👁️ Vision: Lynvisueth</t>
        </is>
      </c>
      <c r="J27" s="114">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t>
        </is>
      </c>
      <c r="B28" s="128" t="inlineStr">
        <is>
          <t>???</t>
        </is>
      </c>
      <c r="C28" s="114" t="inlineStr">
        <is>
          <t>Calibrage</t>
        </is>
      </c>
      <c r="D28" s="180" t="inlineStr">
        <is>
          <t>Pouvoir</t>
        </is>
      </c>
      <c r="E28" s="180" t="inlineStr">
        <is>
          <t>Cible</t>
        </is>
      </c>
      <c r="F28" s="180" t="n">
        <v>4</v>
      </c>
      <c r="G28" s="180" t="n">
        <v>4</v>
      </c>
      <c r="H28" s="168" t="inlineStr">
        <is>
          <t>Génère un enchantement positif qui permet à la cible de relancer tous les dés d'un test si le total de ces derniers est inférieur à [Magnitude/4] puis il conserve celui de son choix, cet effet peux avoir lieu jusqu'à 3 fois</t>
        </is>
      </c>
      <c r="I28" s="61" t="inlineStr">
        <is>
          <t>✨ Sacre: Luxoptiiel</t>
        </is>
      </c>
      <c r="J28" s="114">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Flecto (Courber)</t>
        </is>
      </c>
      <c r="B29" s="128" t="inlineStr">
        <is>
          <t>Lemfleco (Lem + fleco)</t>
        </is>
      </c>
      <c r="C29" s="114" t="inlineStr">
        <is>
          <t>Inflexion</t>
        </is>
      </c>
      <c r="D29" s="180" t="inlineStr">
        <is>
          <t>Pouvoir</t>
        </is>
      </c>
      <c r="E29" s="180" t="inlineStr">
        <is>
          <t>Cible</t>
        </is>
      </c>
      <c r="F29" s="180" t="n">
        <v>2</v>
      </c>
      <c r="G29" s="180" t="n">
        <v>2</v>
      </c>
      <c r="H29" s="168" t="inlineStr">
        <is>
          <t>Génère un enchantement positif qui rend la cible plus difficulté à persuader/convaincre, la difficulté augmente de [Magnitude/5]</t>
        </is>
      </c>
      <c r="I29" s="61" t="inlineStr">
        <is>
          <t>⚜️ Charme: Lemfleco ynh</t>
        </is>
      </c>
      <c r="J29" s="114">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Velox (Rapide)</t>
        </is>
      </c>
      <c r="B30" s="128" t="inlineStr">
        <is>
          <t>Lirvelo (Lir + velo)</t>
        </is>
      </c>
      <c r="C30" s="114" t="inlineStr">
        <is>
          <t>Accélération</t>
        </is>
      </c>
      <c r="D30" s="180" t="inlineStr">
        <is>
          <t>Pouvoir</t>
        </is>
      </c>
      <c r="E30" s="180" t="inlineStr">
        <is>
          <t>Cible</t>
        </is>
      </c>
      <c r="F30" s="180" t="n">
        <v>2</v>
      </c>
      <c r="G30" s="180" t="n">
        <v>2</v>
      </c>
      <c r="H30" s="168" t="inlineStr">
        <is>
          <t>Génère un enchantement positif qui octroie à la cible un total de [Magnitude/7] action libre par tours, hydraté équitablement sur les 3 premiers rounds</t>
        </is>
      </c>
      <c r="I30" s="61" t="inlineStr">
        <is>
          <t>🛡️ Guerre: Lirvelo orr</t>
        </is>
      </c>
      <c r="J30" s="114">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A31" s="128" t="inlineStr">
        <is>
          <t>Paro (Préparer)</t>
        </is>
      </c>
      <c r="B31" s="114" t="inlineStr">
        <is>
          <t>Lokparo (Lok + paro)</t>
        </is>
      </c>
      <c r="C31" s="114" t="inlineStr">
        <is>
          <t>Préparation</t>
        </is>
      </c>
      <c r="D31" s="180" t="inlineStr">
        <is>
          <t>Pouvoir</t>
        </is>
      </c>
      <c r="E31" s="180" t="inlineStr">
        <is>
          <t>Cible</t>
        </is>
      </c>
      <c r="F31" s="180" t="n">
        <v>2</v>
      </c>
      <c r="G31" s="180" t="n">
        <v>2</v>
      </c>
      <c r="H31" s="168" t="inlineStr">
        <is>
          <t>Génère un enchantement positif qui octroie à la cible un total de [Magnitude/10] action de défense par tours, hydraté équitablement sur les 3 premiers rounds</t>
        </is>
      </c>
      <c r="I31" s="61" t="inlineStr">
        <is>
          <t>🪨 Terre: Lokparoum</t>
        </is>
      </c>
      <c r="J31" s="114">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Gredior (Marcher)</t>
        </is>
      </c>
      <c r="B32" s="128" t="inlineStr">
        <is>
          <t>Luxgrede (Lux + grede)</t>
        </is>
      </c>
      <c r="C32" s="114" t="inlineStr">
        <is>
          <t>Aggression</t>
        </is>
      </c>
      <c r="D32" s="180" t="inlineStr">
        <is>
          <t>Pouvoir</t>
        </is>
      </c>
      <c r="E32" s="180" t="inlineStr">
        <is>
          <t>Cible</t>
        </is>
      </c>
      <c r="F32" s="180" t="n">
        <v>2</v>
      </c>
      <c r="G32" s="180" t="n">
        <v>2</v>
      </c>
      <c r="H32" s="168" t="inlineStr">
        <is>
          <t>Génère un enchantement positif qui octroie à la cible un total de [Magnitude/10] action d'attaque par tours, hydraté équitablement sur les 3 premiers rounds</t>
        </is>
      </c>
      <c r="I32" s="61" t="inlineStr">
        <is>
          <t>🌪️ Air: Luxgredeel</t>
        </is>
      </c>
      <c r="J32" s="114">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Ordo (Ordre)</t>
        </is>
      </c>
      <c r="B33" s="128" t="inlineStr">
        <is>
          <t>Lemordo (Lem + ordo)</t>
        </is>
      </c>
      <c r="C33" s="114" t="inlineStr">
        <is>
          <t>Coordination</t>
        </is>
      </c>
      <c r="D33" s="180" t="inlineStr">
        <is>
          <t>Pouvoir</t>
        </is>
      </c>
      <c r="E33" s="180" t="inlineStr">
        <is>
          <t>Cible</t>
        </is>
      </c>
      <c r="F33" s="180" t="n">
        <v>2</v>
      </c>
      <c r="G33" s="180" t="n">
        <v>2</v>
      </c>
      <c r="H33" s="168" t="inlineStr">
        <is>
          <t>Génère un enchantement positif qui octroie à la cible un total de [Magnitude/10] action tactique par tours, hydraté équitablement sur les 3 premiers rounds</t>
        </is>
      </c>
      <c r="I33" s="61" t="inlineStr">
        <is>
          <t>💧 Eau: Lemordoyn</t>
        </is>
      </c>
      <c r="J33" s="114">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Canalis (Conduit)</t>
        </is>
      </c>
      <c r="B34" s="114" t="inlineStr">
        <is>
          <t>Lircana (Lir + cana)</t>
        </is>
      </c>
      <c r="C34" s="114" t="inlineStr">
        <is>
          <t>Canalisation</t>
        </is>
      </c>
      <c r="D34" s="180" t="inlineStr">
        <is>
          <t>Pouvoir</t>
        </is>
      </c>
      <c r="E34" s="180" t="inlineStr">
        <is>
          <t>Cible</t>
        </is>
      </c>
      <c r="F34" s="180" t="n">
        <v>2</v>
      </c>
      <c r="G34" s="180" t="n">
        <v>2</v>
      </c>
      <c r="H34" s="168" t="inlineStr">
        <is>
          <t>Génère un enchantement positif qui octroie à la cible un total de [Magnitude/10] action d'arcanes ou relatifs à la magie par tours, hydratés équitablement sur les 2 premiers rounds</t>
        </is>
      </c>
      <c r="I34" s="61" t="inlineStr">
        <is>
          <t>🔮 Magie: Lircanairn</t>
        </is>
      </c>
      <c r="J34" s="114">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28" t="inlineStr">
        <is>
          <t>Capio (Saisir)</t>
        </is>
      </c>
      <c r="B35" s="128" t="inlineStr">
        <is>
          <t>Lucapti (Lu + capti)</t>
        </is>
      </c>
      <c r="C35" s="114" t="inlineStr">
        <is>
          <t>Perception</t>
        </is>
      </c>
      <c r="D35" s="180" t="inlineStr">
        <is>
          <t>Pouvoir</t>
        </is>
      </c>
      <c r="E35" s="180" t="inlineStr">
        <is>
          <t>Cible</t>
        </is>
      </c>
      <c r="F35" s="180" t="n">
        <v>2</v>
      </c>
      <c r="G35" s="180" t="n">
        <v>2</v>
      </c>
      <c r="H35" s="168" t="inlineStr">
        <is>
          <t>Génère un enchantement positif qui octroie à la cible un total de [Magnitude/5] action d'observation (ou autre actions mentales) par tours, hydraté équitablement sur les 3 premiers rounds</t>
        </is>
      </c>
      <c r="I35" s="61" t="inlineStr">
        <is>
          <t>👁️ Vision: Lucaptieth</t>
        </is>
      </c>
      <c r="J35" s="114">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28" t="inlineStr">
        <is>
          <t>Stimulo (Piquer)</t>
        </is>
      </c>
      <c r="B36" s="128" t="inlineStr">
        <is>
          <t>Luxstimu (Lux + stimu)</t>
        </is>
      </c>
      <c r="C36" s="114" t="inlineStr">
        <is>
          <t>Stimulation</t>
        </is>
      </c>
      <c r="D36" s="180" t="inlineStr">
        <is>
          <t>Pouvoir</t>
        </is>
      </c>
      <c r="E36" s="180" t="inlineStr">
        <is>
          <t>Cible</t>
        </is>
      </c>
      <c r="F36" s="180" t="n">
        <v>2</v>
      </c>
      <c r="G36" s="180" t="n">
        <v>2</v>
      </c>
      <c r="H36" s="168" t="inlineStr">
        <is>
          <t>Génère un enchantement positif qui ajuste l'initiative de la cible de [Magnitude/6]</t>
        </is>
      </c>
      <c r="I36" s="61" t="inlineStr">
        <is>
          <t>💢 Vide: Luxstimu arh</t>
        </is>
      </c>
      <c r="J36" s="114">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Sanctus (Sacré)</t>
        </is>
      </c>
      <c r="B37" s="128" t="inlineStr">
        <is>
          <t>Lemsanct (Lem + sanct)</t>
        </is>
      </c>
      <c r="C37" s="114" t="inlineStr">
        <is>
          <t>Sanctuarisation</t>
        </is>
      </c>
      <c r="D37" s="180" t="inlineStr">
        <is>
          <t>Pouvoir</t>
        </is>
      </c>
      <c r="E37" s="180" t="inlineStr">
        <is>
          <t>Cible</t>
        </is>
      </c>
      <c r="F37" s="180" t="n">
        <v>2</v>
      </c>
      <c r="G37" s="180" t="n">
        <v>2</v>
      </c>
      <c r="H37" s="168" t="inlineStr">
        <is>
          <t>Génère un enchantement positif qui immunise le lanceur de sort aux sorts qu'il maitrise/dont il est le propriétaire si le niveau du sort ne dépasser celui ci</t>
        </is>
      </c>
      <c r="I37" s="61" t="inlineStr">
        <is>
          <t>🔮 Magie: Lemsanctirn</t>
        </is>
      </c>
      <c r="J37" s="114">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28" t="inlineStr">
        <is>
          <t>Solidus (Solide)</t>
        </is>
      </c>
      <c r="B38" s="128" t="inlineStr">
        <is>
          <t>Lirsoli (Lir + soli)</t>
        </is>
      </c>
      <c r="C38" s="147" t="inlineStr">
        <is>
          <t>Solidification</t>
        </is>
      </c>
      <c r="D38" s="180" t="inlineStr">
        <is>
          <t>Pouvoir</t>
        </is>
      </c>
      <c r="E38" s="180" t="inlineStr">
        <is>
          <t>Cible (objet)</t>
        </is>
      </c>
      <c r="F38" s="180" t="n">
        <v>2</v>
      </c>
      <c r="G38" s="180" t="n">
        <v>2</v>
      </c>
      <c r="H38" s="168" t="inlineStr">
        <is>
          <t>Génère un enchantement positif qui renforce l'objet ciblé, ce dernier profitant d'un bonus de solidité de [Magnitude/5]</t>
        </is>
      </c>
      <c r="I38" s="61" t="inlineStr">
        <is>
          <t>⚔️ Acier: Lirsolian</t>
        </is>
      </c>
      <c r="J38" s="114">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Roboro (Fortifier)</t>
        </is>
      </c>
      <c r="B39" s="128" t="inlineStr">
        <is>
          <t>Lurobor (Lu + robor)</t>
        </is>
      </c>
      <c r="C39" s="114" t="inlineStr">
        <is>
          <t>Renforcement</t>
        </is>
      </c>
      <c r="D39" s="180" t="inlineStr">
        <is>
          <t>Pouvoir</t>
        </is>
      </c>
      <c r="E39" s="180" t="inlineStr">
        <is>
          <t>Cible (objet)</t>
        </is>
      </c>
      <c r="F39" s="180" t="n">
        <v>2</v>
      </c>
      <c r="G39" s="180" t="n">
        <v>2</v>
      </c>
      <c r="H39" s="168" t="inlineStr">
        <is>
          <t>Génère un enchantement positif qui protège l'objet ciblé, ce dernier réalisant ses test de solidité avec un bonus de [Magnitude/3]</t>
        </is>
      </c>
      <c r="I39" s="61" t="inlineStr">
        <is>
          <t>⚔️ Acier: Luroboran</t>
        </is>
      </c>
      <c r="J39" s="114">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28" t="inlineStr">
        <is>
          <t>Acies (Pointe)</t>
        </is>
      </c>
      <c r="B40" s="128" t="inlineStr">
        <is>
          <t>Luxacie (Lux + acie)</t>
        </is>
      </c>
      <c r="C40" s="114" t="inlineStr">
        <is>
          <t>Affûtement</t>
        </is>
      </c>
      <c r="D40" s="180" t="inlineStr">
        <is>
          <t>Pouvoir</t>
        </is>
      </c>
      <c r="E40" s="180" t="inlineStr">
        <is>
          <t>Cible (objet)</t>
        </is>
      </c>
      <c r="F40" s="180" t="n">
        <v>2</v>
      </c>
      <c r="G40" s="180" t="n">
        <v>2</v>
      </c>
      <c r="H40" s="168" t="inlineStr">
        <is>
          <t>Génère un enchantement positif qui acère l'objet ciblé, ce dernier imposant des test de solidité augmentés de [Magnitude/3]</t>
        </is>
      </c>
      <c r="I40" s="61" t="inlineStr">
        <is>
          <t>⚔️ Acier: Luxaciean</t>
        </is>
      </c>
      <c r="J40" s="114">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28" t="inlineStr">
        <is>
          <t>???</t>
        </is>
      </c>
      <c r="B41" s="128" t="inlineStr">
        <is>
          <t>???</t>
        </is>
      </c>
      <c r="C41" s="114" t="inlineStr">
        <is>
          <t>Sauvegarde</t>
        </is>
      </c>
      <c r="D41" s="180" t="inlineStr">
        <is>
          <t>Pouvoir</t>
        </is>
      </c>
      <c r="E41" s="180" t="inlineStr">
        <is>
          <t>Cible</t>
        </is>
      </c>
      <c r="F41" s="180" t="n">
        <v>2</v>
      </c>
      <c r="G41" s="180" t="n">
        <v>2</v>
      </c>
      <c r="H41" s="168" t="inlineStr">
        <is>
          <t>Génère un enchantement positif qui renforce l'objet ciblé, ce dernier évitant de réaliser ses test de solidité, chaque test ainsi évité provoque une décharge de cet effet</t>
        </is>
      </c>
      <c r="I41" s="61" t="inlineStr">
        <is>
          <t>💢 Vide: Lemservarh</t>
        </is>
      </c>
      <c r="J41" s="114">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28" t="inlineStr">
        <is>
          <t>Vibro (Agiter)</t>
        </is>
      </c>
      <c r="B42" s="128" t="inlineStr">
        <is>
          <t>Lirvibr (Lir + vibr)</t>
        </is>
      </c>
      <c r="C42" s="114" t="inlineStr">
        <is>
          <t>Galvanisation</t>
        </is>
      </c>
      <c r="D42" s="180" t="inlineStr">
        <is>
          <t>Pouvoir</t>
        </is>
      </c>
      <c r="E42" s="180" t="inlineStr">
        <is>
          <t>Cible</t>
        </is>
      </c>
      <c r="F42" s="180" t="n">
        <v>2</v>
      </c>
      <c r="G42" s="180" t="n">
        <v>2</v>
      </c>
      <c r="H42" s="168" t="inlineStr">
        <is>
          <t>Génère un enchantement positif qui augmente de moitié la génération de ressources temporaires tel que rage, garde et adrénaline, avec un maximum de [Magnitude/2], augmente également le maximum de ces ressources de [Magnitude/4]</t>
        </is>
      </c>
      <c r="I42" s="61" t="inlineStr">
        <is>
          <t>🛡️ Guerre: Lirvibr orr</t>
        </is>
      </c>
      <c r="J42" s="114">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t>
        </is>
      </c>
      <c r="B43" s="128" t="inlineStr">
        <is>
          <t>???</t>
        </is>
      </c>
      <c r="C43" s="114" t="inlineStr">
        <is>
          <t>Énergisation</t>
        </is>
      </c>
      <c r="D43" s="180" t="inlineStr">
        <is>
          <t>Pouvoir</t>
        </is>
      </c>
      <c r="E43" s="180" t="inlineStr">
        <is>
          <t>Cible</t>
        </is>
      </c>
      <c r="F43" s="180" t="n">
        <v>2</v>
      </c>
      <c r="G43" s="180" t="n">
        <v>2</v>
      </c>
      <c r="H43" s="168" t="inlineStr">
        <is>
          <t>Génère un enchantement positif qui accorde un bonus d'attribut de [Magnitude/5] lors des tests d'attaque via arme non naturelle (clé guerre) ou arme naturelle (clé faune) ou joute (clé mental) de la cible</t>
        </is>
      </c>
      <c r="I43" s="61" t="inlineStr">
        <is>
          <t>🛡️ Guerre: Lokintenorr, 🐗 Faune: Lokintenorh, 🧩 Mental: Lokintenend</t>
        </is>
      </c>
      <c r="J43" s="114">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Solidus (Solide)</t>
        </is>
      </c>
      <c r="B44" s="128" t="inlineStr">
        <is>
          <t>Luxconsol (Lux + consol)</t>
        </is>
      </c>
      <c r="C44" s="114" t="inlineStr">
        <is>
          <t>Solide</t>
        </is>
      </c>
      <c r="D44" s="180" t="inlineStr">
        <is>
          <t>Pouvoir</t>
        </is>
      </c>
      <c r="E44" s="180" t="inlineStr">
        <is>
          <t>Cible</t>
        </is>
      </c>
      <c r="F44" s="180" t="n">
        <v>2</v>
      </c>
      <c r="G44" s="180" t="n">
        <v>2</v>
      </c>
      <c r="H44" s="168" t="inlineStr">
        <is>
          <t>Génère un enchantement positif qui accorde un bonus d'attribut de [Magnitude/5] lors des tests de défense via arme non naturelle (clé guerre) ou arme naturelle (clé faune) ou joute (clé mental) de la cible</t>
        </is>
      </c>
      <c r="I44" s="61" t="inlineStr">
        <is>
          <t>🛡️ Guerre: Luxconsolorr, 🐗 Faune: Luxconsolorh, 🧩 Mental: Luxconsolend</t>
        </is>
      </c>
      <c r="J44" s="114">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Perficio (Achever)</t>
        </is>
      </c>
      <c r="B45" s="128" t="inlineStr">
        <is>
          <t>Lemperf (Lem + perf)</t>
        </is>
      </c>
      <c r="C45" s="114" t="inlineStr">
        <is>
          <t>Optimal</t>
        </is>
      </c>
      <c r="D45" s="180" t="inlineStr">
        <is>
          <t>Pouvoir</t>
        </is>
      </c>
      <c r="E45" s="180" t="inlineStr">
        <is>
          <t>Cible</t>
        </is>
      </c>
      <c r="F45" s="180" t="n">
        <v>2</v>
      </c>
      <c r="G45" s="180" t="n">
        <v>2</v>
      </c>
      <c r="H45" s="168" t="inlineStr">
        <is>
          <t>Génère un enchantement positif qui accorde un bonus d'attribut de [Magnitude/5] lors des tests tactiques via arme non naturelle (clé guerre) ou arme naturelle (clé faune) ou joute (clé mental) de la cible</t>
        </is>
      </c>
      <c r="I45" s="61" t="inlineStr">
        <is>
          <t>🛡️ Guerre: Lemperforr, 🐗 Faune: Lemperforh, 🧩 Mental: Lemperfend</t>
        </is>
      </c>
      <c r="J45" s="114">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28" t="inlineStr">
        <is>
          <t>Harmonia (Harmonie)</t>
        </is>
      </c>
      <c r="B46" s="128" t="inlineStr">
        <is>
          <t>Lirharmo (Lir + harmo)</t>
        </is>
      </c>
      <c r="C46" s="114" t="inlineStr">
        <is>
          <t>Harmonisation</t>
        </is>
      </c>
      <c r="D46" s="180" t="inlineStr">
        <is>
          <t>Pouvoir</t>
        </is>
      </c>
      <c r="E46" s="180" t="inlineStr">
        <is>
          <t>Cible</t>
        </is>
      </c>
      <c r="F46" s="180" t="n">
        <v>2</v>
      </c>
      <c r="G46" s="180" t="n">
        <v>2</v>
      </c>
      <c r="H46" s="168" t="inlineStr">
        <is>
          <t>Génère un enchantement positif qui réduit de [Magnitude/10] les pénalités des manoeuvres physiques (clé guerre), mentales (clé mental) ou incantatoires (clé magie) de la cible</t>
        </is>
      </c>
      <c r="I46" s="61" t="inlineStr">
        <is>
          <t>🛡️ Guerre: Lirharmoor, 🧩 Mental: Lirharmoend, 🔮 Magie: Lirharmoirn</t>
        </is>
      </c>
      <c r="J46" s="114">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28" t="inlineStr">
        <is>
          <t>Verbero (Battre)</t>
        </is>
      </c>
      <c r="B47" s="128" t="inlineStr">
        <is>
          <t>Luverbe (Lu + verbe)</t>
        </is>
      </c>
      <c r="C47" s="114" t="inlineStr">
        <is>
          <t>Reverbération</t>
        </is>
      </c>
      <c r="D47" s="180" t="inlineStr">
        <is>
          <t>Pouvoir</t>
        </is>
      </c>
      <c r="E47" s="180" t="inlineStr">
        <is>
          <t>Cible</t>
        </is>
      </c>
      <c r="F47" s="180" t="n">
        <v>2</v>
      </c>
      <c r="G47" s="180" t="n">
        <v>2</v>
      </c>
      <c r="H47" s="168" t="inlineStr">
        <is>
          <t>Génère un enchantement positif qui génère l'équivalant du tier de la déviation physique ou mentale (selon clé) d'un blocage ou une parade d'ordre physique ou mental (selon clé) en dégats physique ou mental (selon clé) ignorant toutes les défenses de la cible, maximum [Magnitude/3]</t>
        </is>
      </c>
      <c r="I47" s="61" t="inlineStr">
        <is>
          <t>🛡️ Guerre: Luverbeorr, 🧩 Mental: Luverbeend</t>
        </is>
      </c>
      <c r="J47" s="114">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28" t="inlineStr">
        <is>
          <t>Mundo (Nettoyer, purifier)</t>
        </is>
      </c>
      <c r="B48" s="128" t="inlineStr">
        <is>
          <t>Luxmundo (Lux + mundo)</t>
        </is>
      </c>
      <c r="C48" s="114" t="inlineStr">
        <is>
          <t>Purification</t>
        </is>
      </c>
      <c r="D48" s="173" t="inlineStr">
        <is>
          <t>Pouvoir</t>
        </is>
      </c>
      <c r="E48" s="180" t="inlineStr">
        <is>
          <t>Cible</t>
        </is>
      </c>
      <c r="F48" s="180" t="n">
        <v>2</v>
      </c>
      <c r="G48" s="180" t="n">
        <v>2</v>
      </c>
      <c r="H48" s="174" t="inlineStr">
        <is>
          <t>Génère un enchantement positif qui augmente de [Magnitude/5] le seuil à la corruption</t>
        </is>
      </c>
      <c r="I48" s="61" t="inlineStr">
        <is>
          <t>🪷 Nature: Luxmundoeiln</t>
        </is>
      </c>
      <c r="J48" s="114">
        <f>CONCAT(CONCAT(C48, " "),$A$1)</f>
        <v/>
      </c>
      <c r="K48" s="176" t="n"/>
      <c r="L48" s="176" t="n"/>
      <c r="M48" s="176" t="n"/>
      <c r="N48" s="176" t="n"/>
      <c r="O48" s="176" t="n"/>
      <c r="P48" s="176" t="n"/>
      <c r="Q48" s="176" t="n"/>
      <c r="R48" s="176" t="n"/>
      <c r="S48" s="176" t="n"/>
      <c r="T48" s="176" t="n"/>
      <c r="U48" s="176" t="n"/>
      <c r="V48" s="176" t="n"/>
      <c r="W48" s="176" t="n"/>
      <c r="X48" s="176" t="n"/>
      <c r="Y48" s="176" t="n"/>
      <c r="Z48" s="176" t="n"/>
      <c r="AA48" s="176" t="n"/>
      <c r="AB48" s="176" t="n"/>
      <c r="AC48" s="176" t="n"/>
      <c r="AD48" s="176" t="n"/>
    </row>
    <row r="49">
      <c r="A49" s="128" t="inlineStr">
        <is>
          <t>Stat (Être debout)</t>
        </is>
      </c>
      <c r="B49" s="128" t="inlineStr">
        <is>
          <t>Lemstato (Lem + stato)</t>
        </is>
      </c>
      <c r="C49" s="114" t="inlineStr">
        <is>
          <t>Substitution</t>
        </is>
      </c>
      <c r="D49" s="180" t="inlineStr">
        <is>
          <t>Pouvoir</t>
        </is>
      </c>
      <c r="E49" s="180" t="inlineStr">
        <is>
          <t>Cible</t>
        </is>
      </c>
      <c r="F49" s="180" t="n">
        <v>2</v>
      </c>
      <c r="G49" s="180" t="n">
        <v>2</v>
      </c>
      <c r="H49" s="168" t="inlineStr">
        <is>
          <t>Génère un enchantement positif qui permet à la cible d'utiliser son attribut d'équilibre au lieu de la magie pour le calcule de sa sauvegarde d'opposition, le sort doit être de niveau 2 minimum</t>
        </is>
      </c>
      <c r="I49" s="61" t="inlineStr">
        <is>
          <t>🪷 Nature: Lemstatoeiln</t>
        </is>
      </c>
      <c r="J49" s="114">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28" t="inlineStr">
        <is>
          <t>Convergo (Se diriger)</t>
        </is>
      </c>
      <c r="B50" s="128" t="inlineStr">
        <is>
          <t>Lirconver (Lir + conver)</t>
        </is>
      </c>
      <c r="C50" s="114" t="inlineStr">
        <is>
          <t>Convergence</t>
        </is>
      </c>
      <c r="D50" s="180" t="inlineStr">
        <is>
          <t>Pouvoir</t>
        </is>
      </c>
      <c r="E50" s="180" t="inlineStr">
        <is>
          <t>Cible</t>
        </is>
      </c>
      <c r="F50" s="180" t="n">
        <v>2</v>
      </c>
      <c r="G50" s="180" t="n">
        <v>2</v>
      </c>
      <c r="H50" s="168" t="inlineStr">
        <is>
          <t>Génère un enchantement positif qui augmente la réunion de mana de [Magnitude/3], de plus faire appel à cet action peux se faire en remplaçant l'action simple par une action rapide coutant [Magnitude/10] points d'initiative en moins</t>
        </is>
      </c>
      <c r="I50" s="61" t="inlineStr">
        <is>
          <t>🔮 Magie: Lirconverirn</t>
        </is>
      </c>
      <c r="J50" s="114">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Scando (Grader, monter)</t>
        </is>
      </c>
      <c r="B51" s="128" t="inlineStr">
        <is>
          <t>Luscand (Lu + scand)</t>
        </is>
      </c>
      <c r="C51" s="147" t="inlineStr">
        <is>
          <t>Transcandence</t>
        </is>
      </c>
      <c r="D51" s="180" t="inlineStr">
        <is>
          <t>Pouvoir</t>
        </is>
      </c>
      <c r="E51" s="180" t="inlineStr">
        <is>
          <t>Cible</t>
        </is>
      </c>
      <c r="F51" s="180" t="n">
        <v>2</v>
      </c>
      <c r="G51" s="180" t="n">
        <v>2</v>
      </c>
      <c r="H51" s="168" t="inlineStr">
        <is>
          <t>Génère un enchantement positif qui inverse l'utilisation des attributs du corps et de l'esprit : Chaque fois qu'une cible dans la zone doit utiliser un attribut dans un test (action, sauvegarde, etc) il peux employer son équivalant du corps ou de l'esprit à la place, cet effet ne peux être maintenu et sa décharge est doublée (10)</t>
        </is>
      </c>
      <c r="I51" s="176" t="inlineStr">
        <is>
          <t>🎭 Illusion: Luscandin</t>
        </is>
      </c>
      <c r="J51" s="114">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Levo (Soulever)</t>
        </is>
      </c>
      <c r="B52" s="128" t="inlineStr">
        <is>
          <t>Luxlevo (Lux + levo)</t>
        </is>
      </c>
      <c r="C52" s="114" t="inlineStr">
        <is>
          <t>Élévation</t>
        </is>
      </c>
      <c r="D52" s="180" t="inlineStr">
        <is>
          <t>Pouvoir</t>
        </is>
      </c>
      <c r="E52" s="180" t="inlineStr">
        <is>
          <t>Cible</t>
        </is>
      </c>
      <c r="F52" s="180" t="n">
        <v>4</v>
      </c>
      <c r="G52" s="180" t="n">
        <v>4</v>
      </c>
      <c r="H52" s="166" t="inlineStr">
        <is>
          <t>Génère un enchantement positif qui augmente un attribut (au choix au lancement du sort selon la [clé]) de [Magnitude/6]</t>
        </is>
      </c>
      <c r="I52" s="114" t="inlineStr">
        <is>
          <t>⚕️ Corps: Luxlevoen (FOR, CON, DEX, AGI, PER), 🧠 Esprit: Luxlevoys (CHA, VOL, INT, RUS, SAG)</t>
        </is>
      </c>
      <c r="J52" s="114">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Specialis (Particulier)</t>
        </is>
      </c>
      <c r="B53" s="128" t="inlineStr">
        <is>
          <t>Lemspecia (Lem + specia)</t>
        </is>
      </c>
      <c r="C53" s="114" t="inlineStr">
        <is>
          <t>Spécialisation</t>
        </is>
      </c>
      <c r="D53" s="183" t="inlineStr">
        <is>
          <t>Pouvoir</t>
        </is>
      </c>
      <c r="E53" s="183" t="inlineStr">
        <is>
          <t>Cible</t>
        </is>
      </c>
      <c r="F53" s="183" t="n">
        <v>2</v>
      </c>
      <c r="G53" s="183" t="n">
        <v>2</v>
      </c>
      <c r="H53" s="177" t="inlineStr">
        <is>
          <t>Génère un enchantement positif qui augmente un attribut (définit à la création du sort selon la [clé]) de [Magnitude/5]</t>
        </is>
      </c>
      <c r="I53" s="61" t="inlineStr">
        <is>
          <t>⚕️ Corps: Lemspeciaen (FOR, CON, DEX, AGI, PER), 🧠 Esprit: Lemspeciays (CHA, VOL, INT, RUS, SAG), 🌀 Chaos: Lemspeciaix (CHN), 🔮 Magie: Lemspeciairn (MAG, LOG)</t>
        </is>
      </c>
      <c r="J53" s="114">
        <f>CONCAT(CONCAT(C53, " "),$A$1)</f>
        <v/>
      </c>
      <c r="K53" s="128" t="n"/>
      <c r="L53" s="128" t="n"/>
      <c r="M53" s="128" t="n"/>
      <c r="N53" s="128" t="n"/>
      <c r="O53" s="128" t="n"/>
      <c r="P53" s="128" t="n"/>
      <c r="Q53" s="128" t="n"/>
      <c r="R53" s="128" t="n"/>
      <c r="S53" s="128" t="n"/>
      <c r="T53" s="128" t="n"/>
      <c r="U53" s="128" t="n"/>
      <c r="V53" s="128" t="n"/>
      <c r="W53" s="128" t="n"/>
      <c r="X53" s="128" t="n"/>
      <c r="Y53" s="128" t="n"/>
      <c r="Z53" s="128" t="n"/>
      <c r="AA53" s="128" t="n"/>
      <c r="AB53" s="128" t="n"/>
      <c r="AC53" s="128" t="n"/>
      <c r="AD53" s="128" t="n"/>
    </row>
    <row r="54">
      <c r="A54" s="128" t="inlineStr">
        <is>
          <t>???</t>
        </is>
      </c>
      <c r="B54" s="128" t="inlineStr">
        <is>
          <t>???</t>
        </is>
      </c>
      <c r="C54" s="114" t="inlineStr">
        <is>
          <t>Protection</t>
        </is>
      </c>
      <c r="D54" s="180" t="inlineStr">
        <is>
          <t>Pouvoir</t>
        </is>
      </c>
      <c r="E54" s="180" t="inlineStr">
        <is>
          <t>Cible</t>
        </is>
      </c>
      <c r="F54" s="180" t="n">
        <v>2</v>
      </c>
      <c r="G54" s="180" t="n">
        <v>2</v>
      </c>
      <c r="H54" s="166" t="inlineStr">
        <is>
          <t>Génère un enchantement positif qui augmente tous les attributs du corps de [Magnitude/7] mais réduit ceux de l'esprit d'autant</t>
        </is>
      </c>
      <c r="I54" s="61" t="inlineStr">
        <is>
          <t>🐗 Faune: Lynfortiorh</t>
        </is>
      </c>
      <c r="J54" s="114">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28" t="inlineStr">
        <is>
          <t>Spiritus (Souffle)</t>
        </is>
      </c>
      <c r="B55" s="128" t="inlineStr">
        <is>
          <t>Luspiri (Lu + spiri)</t>
        </is>
      </c>
      <c r="C55" s="114" t="inlineStr">
        <is>
          <t>Spiritualisation</t>
        </is>
      </c>
      <c r="D55" s="180" t="inlineStr">
        <is>
          <t>Pouvoir</t>
        </is>
      </c>
      <c r="E55" s="180" t="inlineStr">
        <is>
          <t>Cible</t>
        </is>
      </c>
      <c r="F55" s="180" t="n">
        <v>2</v>
      </c>
      <c r="G55" s="180" t="n">
        <v>2</v>
      </c>
      <c r="H55" s="166" t="inlineStr">
        <is>
          <t>Génère un enchantement positif qui augmente tous les attributs de l'esprit de [Magnitude/7] mais réduit ceux du corps d'autant</t>
        </is>
      </c>
      <c r="I55" s="61" t="inlineStr">
        <is>
          <t>🧩 Mental: Luspiriend</t>
        </is>
      </c>
      <c r="J55" s="114">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A56" s="128" t="inlineStr">
        <is>
          <t>Floreo (Fleurir)</t>
        </is>
      </c>
      <c r="B56" s="128" t="inlineStr">
        <is>
          <t>Luxflore (Lux + flore)</t>
        </is>
      </c>
      <c r="C56" s="114" t="inlineStr">
        <is>
          <t>Floraison</t>
        </is>
      </c>
      <c r="D56" s="180" t="inlineStr">
        <is>
          <t>Pouvoir</t>
        </is>
      </c>
      <c r="E56" s="180" t="inlineStr">
        <is>
          <t>Cible</t>
        </is>
      </c>
      <c r="F56" s="180" t="n">
        <v>2</v>
      </c>
      <c r="G56" s="180" t="n">
        <v>2</v>
      </c>
      <c r="H56" s="166" t="inlineStr">
        <is>
          <t>Génère un enchantement positif, à chaque début de tour la cible reçoit un marqueur, augmente un attribut principal au choix de [Magnitude/20] par marqueurs</t>
        </is>
      </c>
      <c r="I56" s="61" t="inlineStr">
        <is>
          <t>🌿 Flore: Luxfloreiln</t>
        </is>
      </c>
      <c r="J56" s="114">
        <f>CONCAT(CONCAT(C56, " "),$A$1)</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A57" s="128" t="inlineStr">
        <is>
          <t>Maximus (Très grand)</t>
        </is>
      </c>
      <c r="B57" s="128" t="inlineStr">
        <is>
          <t>Lemmax (Lem + max)</t>
        </is>
      </c>
      <c r="C57" s="114" t="inlineStr">
        <is>
          <t>Maximisation</t>
        </is>
      </c>
      <c r="D57" s="180" t="inlineStr">
        <is>
          <t>Pouvoir</t>
        </is>
      </c>
      <c r="E57" s="180" t="inlineStr">
        <is>
          <t>Cible</t>
        </is>
      </c>
      <c r="F57" s="180" t="n">
        <v>6</v>
      </c>
      <c r="G57" s="180" t="n">
        <v>0</v>
      </c>
      <c r="H57" s="166" t="inlineStr">
        <is>
          <t>Génère un enchantement positif qui fixe ou nouvelle valeur ou octroie un bonus à l'attribut (au choix parmis les attributs du corps), la cible conserve le résultat le plus élevé entre avoir une valeurs finale de [Magnitude] ou recevoir un bonus de [Magnitude/4]</t>
        </is>
      </c>
      <c r="I57" s="61" t="inlineStr">
        <is>
          <t>🐗 Faune: Lemmaxorh</t>
        </is>
      </c>
      <c r="J57" s="114">
        <f>CONCAT(CONCAT(C57, " "),$A$1)</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A58" s="128" t="inlineStr">
        <is>
          <t>Libra (Équilibre)</t>
        </is>
      </c>
      <c r="B58" s="128" t="inlineStr">
        <is>
          <t>Lirlibra (Lir + libra)</t>
        </is>
      </c>
      <c r="C58" s="114" t="inlineStr">
        <is>
          <t>Calibration</t>
        </is>
      </c>
      <c r="D58" s="180" t="inlineStr">
        <is>
          <t>Pouvoir</t>
        </is>
      </c>
      <c r="E58" s="180" t="inlineStr">
        <is>
          <t>Cible</t>
        </is>
      </c>
      <c r="F58" s="180" t="n">
        <v>6</v>
      </c>
      <c r="G58" s="180" t="n">
        <v>0</v>
      </c>
      <c r="H58" s="166" t="inlineStr">
        <is>
          <t>Génère un enchantement positif qui fixe ou nouvelle valeur ou octroie un bonus à l'attribut (au choix parmis les attributs de l'esprit), la cible conserve le résultat le plus élevé entre avoir une valeurs finale de [Magnitude] ou recevoir un bonus de [Magnitude/4]</t>
        </is>
      </c>
      <c r="I58" s="61" t="inlineStr">
        <is>
          <t>🧩 Mental: Lirlibraend</t>
        </is>
      </c>
      <c r="J58" s="114">
        <f>CONCAT(CONCAT(C58, " "),$A$1)</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A59" s="128" t="inlineStr">
        <is>
          <t>Oleo (Sentir)</t>
        </is>
      </c>
      <c r="B59" s="114" t="inlineStr">
        <is>
          <t>Lynoleo (Lyn + oleo)</t>
        </is>
      </c>
      <c r="C59" s="114" t="inlineStr">
        <is>
          <t>Olfactovision</t>
        </is>
      </c>
      <c r="D59" s="180" t="inlineStr">
        <is>
          <t>Pouvoir</t>
        </is>
      </c>
      <c r="E59" s="180" t="inlineStr">
        <is>
          <t>Cible</t>
        </is>
      </c>
      <c r="F59" s="180" t="n">
        <v>2</v>
      </c>
      <c r="G59" s="180" t="n">
        <v>2</v>
      </c>
      <c r="H59" s="166" t="inlineStr">
        <is>
          <t>Génère un enchantement positif qui octroie à sa cible la faculté de voir les parfums comme on verrait des volutes de couleurs sur [Magnitude] de distance, un test (odorat, visuel, connaissance, peu importe) visant ces odeurs se fait avec un bonus de [Magnitude/10]</t>
        </is>
      </c>
      <c r="I59" s="61" t="inlineStr">
        <is>
          <t>🌿 Flore: Lynoleoiln</t>
        </is>
      </c>
      <c r="J59" s="114">
        <f>CONCAT(CONCAT(C59, " "),$A$1)</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A60" s="128" t="inlineStr">
        <is>
          <t>Mitis (Doux)</t>
        </is>
      </c>
      <c r="B60" s="128" t="inlineStr">
        <is>
          <t>Luxmitis (Lux + mitis)</t>
        </is>
      </c>
      <c r="C60" s="114" t="inlineStr">
        <is>
          <t>Mitigation</t>
        </is>
      </c>
      <c r="D60" s="180" t="inlineStr">
        <is>
          <t>Pouvoir</t>
        </is>
      </c>
      <c r="E60" s="180" t="inlineStr">
        <is>
          <t>Cible</t>
        </is>
      </c>
      <c r="F60" s="180" t="n">
        <v>2</v>
      </c>
      <c r="G60" s="180" t="n">
        <v>2</v>
      </c>
      <c r="H60" s="166" t="inlineStr">
        <is>
          <t>Génère un enchantement positif qui réduit de [Magnitude/3] les dégats réalisés sur la cible si ces dégats sont issus d'élément contre lequel la [clé] utilisée est forte</t>
        </is>
      </c>
      <c r="I60" s="61" t="inlineStr">
        <is>
          <t>🔥 Feu: Luxmitisar, ❄️ Glace: Luxmitisis, ⚡ Foudre: Luxmitisor, 🪨 Terre: Luxmitisum, 💧 Eau: Luxmitisyn, 🌪️ Air: Luxmitisel, ☠️ Mort: Luxmitisus, ✡️ Arcane: Luxmitisys, ☢️ Toxique: Luxmitisex, ⚔️ Acier: Luxmitisan, 🌿 Flore: Luxmitisiln, 🎭 Illusion: Luxmitisin, ⚖️ Loi: Luxmitisem, 🌀 Chaos: Luxmitisix, ✨ Sacre: Luxmitisiel, 🩸 Impie: Luxmitisun, 🧩 Mental: Luxmitisend, ☀️ Lumière: Luxmitision, 🌑 Ombre: Luxmitisoth, 💢 Vide: Luxmitisarh</t>
        </is>
      </c>
      <c r="J60" s="114">
        <f>CONCAT(CONCAT(C60, " "),$A$1)</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A61" s="128" t="inlineStr">
        <is>
          <t>Sorbeo (Boire)</t>
        </is>
      </c>
      <c r="B61" s="128" t="inlineStr">
        <is>
          <t>Lemsorb (Lem + sorb)</t>
        </is>
      </c>
      <c r="C61" s="114" t="inlineStr">
        <is>
          <t>Absorption</t>
        </is>
      </c>
      <c r="D61" s="180" t="inlineStr">
        <is>
          <t>Pouvoir</t>
        </is>
      </c>
      <c r="E61" s="180" t="inlineStr">
        <is>
          <t>Cible</t>
        </is>
      </c>
      <c r="F61" s="180" t="n">
        <v>2</v>
      </c>
      <c r="G61" s="180" t="n">
        <v>2</v>
      </c>
      <c r="H61" s="166" t="inlineStr">
        <is>
          <t>Génère un enchantement positif qui réduit de moitié les dégats d'un type (selon la [clé] utilisée) avec un maximum de [Magnitude/2]</t>
        </is>
      </c>
      <c r="I61" s="61" t="inlineStr">
        <is>
          <t>🛡️ Guerre: Lemsorborr (Mêlée), 🛡️ Guerre: Lemsorborr (Tir), 🧩 Mental: Lemsorbend (Mental), ✡️ Arcane: Lemsorbys (Magique), 🐗 Faune: Lemsorborh (Naturel)</t>
        </is>
      </c>
      <c r="J61" s="114">
        <f>CONCAT(CONCAT(C61, " "),$A$1)</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A62" s="128" t="inlineStr">
        <is>
          <t>Amplus (Vaste)</t>
        </is>
      </c>
      <c r="B62" s="128" t="inlineStr">
        <is>
          <t>Liramplo (Lir + amplo)</t>
        </is>
      </c>
      <c r="C62" s="114" t="inlineStr">
        <is>
          <t>Amplification</t>
        </is>
      </c>
      <c r="D62" s="180" t="inlineStr">
        <is>
          <t>Pouvoir</t>
        </is>
      </c>
      <c r="E62" s="180" t="inlineStr">
        <is>
          <t>Cible</t>
        </is>
      </c>
      <c r="F62" s="180" t="n">
        <v>2</v>
      </c>
      <c r="G62" s="180" t="n">
        <v>2</v>
      </c>
      <c r="H62" s="166" t="inlineStr">
        <is>
          <t>Génère un enchantement positif qui augmente la plage singularité de la cible de 1 / 2, à chaque fois que cet effet permet une singularité l'enchantement subit une décharge / double décharge</t>
        </is>
      </c>
      <c r="I62" s="61" t="inlineStr">
        <is>
          <t>⚖️ Loi: Liramploem</t>
        </is>
      </c>
      <c r="J62" s="114">
        <f>CONCAT(CONCAT(C62, " "),$A$1)</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A63" s="128" t="inlineStr">
        <is>
          <t>Habeo (Tenir, retenir)</t>
        </is>
      </c>
      <c r="B63" s="114" t="inlineStr">
        <is>
          <t>Lokhabi (Lok + habi)</t>
        </is>
      </c>
      <c r="C63" s="114" t="inlineStr">
        <is>
          <t>Inhibition</t>
        </is>
      </c>
      <c r="D63" s="180" t="inlineStr">
        <is>
          <t>Pouvoir</t>
        </is>
      </c>
      <c r="E63" s="180" t="inlineStr">
        <is>
          <t>Cible</t>
        </is>
      </c>
      <c r="F63" s="180" t="n">
        <v>2</v>
      </c>
      <c r="G63" s="180" t="n">
        <v>2</v>
      </c>
      <c r="H63" s="166" t="inlineStr">
        <is>
          <t>Génère un enchantement positif qui réduit la plage singularité contre la cible de 1 / 2, à chaque fois que cet effet permet une singularité l'enchantement subit une décharge / double décharge</t>
        </is>
      </c>
      <c r="I63" s="61" t="inlineStr">
        <is>
          <t>☀️ Lumière: Lokhabision</t>
        </is>
      </c>
      <c r="J63" s="114">
        <f>CONCAT(CONCAT(C63, " "),$A$1)</f>
        <v/>
      </c>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A64" s="128" t="inlineStr">
        <is>
          <t>Bonus (Bon)</t>
        </is>
      </c>
      <c r="B64" s="128" t="inlineStr">
        <is>
          <t>Luxbono (Lux + bono)</t>
        </is>
      </c>
      <c r="C64" s="114" t="inlineStr">
        <is>
          <t>Bonification</t>
        </is>
      </c>
      <c r="D64" s="180" t="inlineStr">
        <is>
          <t>Pouvoir</t>
        </is>
      </c>
      <c r="E64" s="180" t="inlineStr">
        <is>
          <t>Cible</t>
        </is>
      </c>
      <c r="F64" s="180" t="n">
        <v>2</v>
      </c>
      <c r="G64" s="180" t="n">
        <v>2</v>
      </c>
      <c r="H64" s="166" t="inlineStr">
        <is>
          <t>Génère un enchantement positif qui augmente octroie un bonus de [Magnitude/5] lors d'une singularité (positive ou négative)</t>
        </is>
      </c>
      <c r="I64" s="114" t="inlineStr">
        <is>
          <t>🌀 Chaos: Luxbonoix</t>
        </is>
      </c>
      <c r="J64" s="114">
        <f>CONCAT(CONCAT(C64, " "),$A$1)</f>
        <v/>
      </c>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A65" s="128" t="inlineStr">
        <is>
          <t>Prior (Premier)</t>
        </is>
      </c>
      <c r="B65" s="128" t="inlineStr">
        <is>
          <t>Lemprior (Lem + prior)</t>
        </is>
      </c>
      <c r="C65" s="114" t="inlineStr">
        <is>
          <t>Priorisation</t>
        </is>
      </c>
      <c r="D65" s="180" t="inlineStr">
        <is>
          <t>Pouvoir</t>
        </is>
      </c>
      <c r="E65" s="180" t="inlineStr">
        <is>
          <t>Cible</t>
        </is>
      </c>
      <c r="F65" s="180" t="n">
        <v>2</v>
      </c>
      <c r="G65" s="180" t="n">
        <v>2</v>
      </c>
      <c r="H65" s="166" t="inlineStr">
        <is>
          <t>Génère un enchantement positif qui met en avant une action définit au moment où le sort est lancé, la cible peux réaliser cette action avec un avantage, chaque fois que c'est le cas l'enchantement subit une décharge, cependant tant que cette action n'a pas été réalisée ce tour ci les autres actions sont désavantagées</t>
        </is>
      </c>
      <c r="I65" s="61" t="inlineStr">
        <is>
          <t>⚖️ Loi: Lempriorem</t>
        </is>
      </c>
      <c r="J65" s="114">
        <f>CONCAT(CONCAT(C65, " "),$A$1)</f>
        <v/>
      </c>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A66" s="128" t="inlineStr">
        <is>
          <t>Iugum (JouG)</t>
        </is>
      </c>
      <c r="B66" s="128" t="inlineStr">
        <is>
          <t>Liriugo (Lir + iugo)</t>
        </is>
      </c>
      <c r="C66" s="147" t="inlineStr">
        <is>
          <t>Subjugation</t>
        </is>
      </c>
      <c r="D66" s="180" t="inlineStr">
        <is>
          <t>Pouvoir</t>
        </is>
      </c>
      <c r="E66" s="180" t="inlineStr">
        <is>
          <t>Lieu/Cible</t>
        </is>
      </c>
      <c r="F66" s="180" t="n">
        <v>2</v>
      </c>
      <c r="G66" s="180" t="n">
        <v>2</v>
      </c>
      <c r="H66" s="168" t="inlineStr">
        <is>
          <t>Génère un effet qui génère une pénalité de [Magnitude/5] à toutes les actions d'un type (choisit au lancement du sort) qui vise la cible (lieu ou cible), la cible peux réaliser un test de détermination afin de réduire les effets</t>
        </is>
      </c>
      <c r="I66" s="61" t="inlineStr">
        <is>
          <t>⚖️ Loi: Liriugoem</t>
        </is>
      </c>
      <c r="J66" s="114">
        <f>CONCAT(CONCAT(C66, " "),$A$1)</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A67" s="128" t="inlineStr">
        <is>
          <t>Dynamis (Puissance, grec)</t>
        </is>
      </c>
      <c r="B67" s="128" t="inlineStr">
        <is>
          <t>Ludyna (Lu + dyna)</t>
        </is>
      </c>
      <c r="C67" s="114" t="inlineStr">
        <is>
          <t>Dynamisation</t>
        </is>
      </c>
      <c r="D67" s="180" t="inlineStr">
        <is>
          <t>Pouvoir</t>
        </is>
      </c>
      <c r="E67" s="180" t="inlineStr">
        <is>
          <t>Cible</t>
        </is>
      </c>
      <c r="F67" s="180" t="n">
        <v>2</v>
      </c>
      <c r="G67" s="180" t="n">
        <v>2</v>
      </c>
      <c r="H67" s="166" t="inlineStr">
        <is>
          <t>Génère un enchantement positif qui provoque une double décharge des conditions de soins (HOT) de la cible, chaque occurence provoquant une décharge de cet enchantement ci</t>
        </is>
      </c>
      <c r="I67" s="61" t="inlineStr">
        <is>
          <t>❤️ Vie: Ludynair</t>
        </is>
      </c>
      <c r="J67" s="114">
        <f>CONCAT(CONCAT(C67, " "),$A$1)</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A68" s="128" t="inlineStr">
        <is>
          <t>Servo (Sauver)</t>
        </is>
      </c>
      <c r="B68" s="128" t="inlineStr">
        <is>
          <t>Luxservo (Lux + servo)</t>
        </is>
      </c>
      <c r="C68" s="147" t="inlineStr">
        <is>
          <t>Conservation</t>
        </is>
      </c>
      <c r="D68" s="180" t="inlineStr">
        <is>
          <t>Pouvoir</t>
        </is>
      </c>
      <c r="E68" s="180" t="inlineStr">
        <is>
          <t>Cible</t>
        </is>
      </c>
      <c r="F68" s="180" t="n">
        <v>2</v>
      </c>
      <c r="G68" s="180" t="n">
        <v>2</v>
      </c>
      <c r="H68" s="166" t="inlineStr">
        <is>
          <t>Génère un enchantement positif qui augmente une sauvegarde au choix (dont le type dépends de la [clé]) de [Magnitude/5]</t>
        </is>
      </c>
      <c r="I68" s="61" t="inlineStr">
        <is>
          <t>⚕️ Corps: Luxservoen (Robustesse ou Réflexes), 🧠 Esprit: Luxservoys (Détermination ou Sang-Froid), 🌀 Chaos: Luxservoix (Fortune), 🔮 Magie: Luxservoirn (Opposition), 🪷 Nature: Luxservoeiln (Intuition)</t>
        </is>
      </c>
      <c r="J68" s="114">
        <f>CONCAT(CONCAT(C68, " "),$A$1)</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A69" s="128" t="inlineStr">
        <is>
          <t>Valentia (Force, valeur)</t>
        </is>
      </c>
      <c r="B69" s="128" t="inlineStr">
        <is>
          <t>Lemvalen (Lem + valen)</t>
        </is>
      </c>
      <c r="C69" s="114" t="inlineStr">
        <is>
          <t>Consolidation</t>
        </is>
      </c>
      <c r="D69" s="180" t="inlineStr">
        <is>
          <t>Pouvoir</t>
        </is>
      </c>
      <c r="E69" s="180" t="inlineStr">
        <is>
          <t>Cible</t>
        </is>
      </c>
      <c r="F69" s="180" t="n">
        <v>2</v>
      </c>
      <c r="G69" s="180" t="n">
        <v>2</v>
      </c>
      <c r="H69" s="166" t="inlineStr">
        <is>
          <t>Génère un enchantement positif qui augmente toutes les sauvegardes de [Magnitude/10]</t>
        </is>
      </c>
      <c r="I69" s="61" t="inlineStr">
        <is>
          <t>🪷 Nature: Lemvaleneiln</t>
        </is>
      </c>
      <c r="J69" s="114">
        <f>CONCAT(CONCAT(C69, " "),$A$1)</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A70" s="128" t="inlineStr">
        <is>
          <t>Munio (Fortifier)</t>
        </is>
      </c>
      <c r="B70" s="128" t="inlineStr">
        <is>
          <t>Lirmunio (Lir + munio)</t>
        </is>
      </c>
      <c r="C70" s="169" t="inlineStr">
        <is>
          <t>Fortification</t>
        </is>
      </c>
      <c r="D70" s="180" t="inlineStr">
        <is>
          <t>Pouvoir</t>
        </is>
      </c>
      <c r="E70" s="180" t="inlineStr">
        <is>
          <t>Cible</t>
        </is>
      </c>
      <c r="F70" s="180" t="n">
        <v>2</v>
      </c>
      <c r="G70" s="180" t="n">
        <v>2</v>
      </c>
      <c r="H70" s="166" t="inlineStr">
        <is>
          <t>Génère un enchantement positif qui augmente le maximum d'une ressource au choix (dont le type dépends de la [clé]) de [Magnitude/2], n'augmente pas la ressource actuelle</t>
        </is>
      </c>
      <c r="I70" s="61" t="inlineStr">
        <is>
          <t>❤️ Vie: Lirmunioir (PV), 🧩 Mental: Lirmunioend (PS), 🌀 Chaos: Lirmunioix (PK), ⚕️ Corps: Lirmunioen (PC), 🧠 Esprit: Lirmunioys (PC), 🔮 Magie: Lirmunioirn (PM), 🪷 Nature: Lirmunioeiln (PE/fatigue)</t>
        </is>
      </c>
      <c r="J70" s="114">
        <f>CONCAT(CONCAT(C70, " "),$A$1)</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A71" s="128" t="inlineStr">
        <is>
          <t>Capax (Capable)</t>
        </is>
      </c>
      <c r="B71" s="128" t="inlineStr">
        <is>
          <t>Lucapax (Lu + capax)</t>
        </is>
      </c>
      <c r="C71" s="114" t="inlineStr">
        <is>
          <t>Capacitation</t>
        </is>
      </c>
      <c r="D71" s="180" t="inlineStr">
        <is>
          <t>Pouvoir</t>
        </is>
      </c>
      <c r="E71" s="180" t="inlineStr">
        <is>
          <t>Cible</t>
        </is>
      </c>
      <c r="F71" s="180" t="n">
        <v>2</v>
      </c>
      <c r="G71" s="180" t="n">
        <v>2</v>
      </c>
      <c r="H71" s="166" t="inlineStr">
        <is>
          <t>Génère un enchantement positif qui augmente le maximum de toutes les ressources de [Magnitude/4], n'augmente pas la ressource actuelle</t>
        </is>
      </c>
      <c r="I71" s="61" t="inlineStr">
        <is>
          <t>🪷 Nature: Lucapaxeiln</t>
        </is>
      </c>
      <c r="J71" s="114">
        <f>CONCAT(CONCAT(C71, " "),$A$1)</f>
        <v/>
      </c>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A72" s="128" t="inlineStr">
        <is>
          <t>Augeo (Augmenter)</t>
        </is>
      </c>
      <c r="B72" s="128" t="inlineStr">
        <is>
          <t>Luxauge (Lux + auge)</t>
        </is>
      </c>
      <c r="C72" s="147" t="inlineStr">
        <is>
          <t>Augmentation</t>
        </is>
      </c>
      <c r="D72" s="180" t="inlineStr">
        <is>
          <t>Pouvoir</t>
        </is>
      </c>
      <c r="E72" s="180" t="inlineStr">
        <is>
          <t>Cible</t>
        </is>
      </c>
      <c r="F72" s="180" t="n">
        <v>2</v>
      </c>
      <c r="G72" s="180" t="n">
        <v>2</v>
      </c>
      <c r="H72" s="168" t="inlineStr">
        <is>
          <t>Produit un enchantement positif qui augmente une caractéristique (dont la nature dépends de la [clé]) de [Magnitude/5]</t>
        </is>
      </c>
      <c r="I72" s="17" t="inlineStr">
        <is>
          <t>TODO : Liste des domaines avec caractéristiques</t>
        </is>
      </c>
      <c r="J72" s="114">
        <f>CONCAT(CONCAT(C72, " "),$A$1)</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A73" s="128" t="inlineStr">
        <is>
          <t>Perficere (Achever)</t>
        </is>
      </c>
      <c r="B73" s="128" t="inlineStr">
        <is>
          <t>Lempfect (Lem + pfect)</t>
        </is>
      </c>
      <c r="C73" s="114" t="inlineStr">
        <is>
          <t>Perfectionnement</t>
        </is>
      </c>
      <c r="D73" s="180" t="inlineStr">
        <is>
          <t>Pouvoir</t>
        </is>
      </c>
      <c r="E73" s="180" t="inlineStr">
        <is>
          <t>Cible</t>
        </is>
      </c>
      <c r="F73" s="180" t="n">
        <v>2</v>
      </c>
      <c r="G73" s="180" t="n">
        <v>2</v>
      </c>
      <c r="H73" s="168" t="inlineStr">
        <is>
          <t>Produit un enchantement positif qui augmente une compétence (dont la nature dépends de la [clé]) de [Magnitude/7]</t>
        </is>
      </c>
      <c r="I73" s="61" t="inlineStr">
        <is>
          <t>🛡️ Guerre: Lempfectorr (Combat, Défense, Tactique, Archerie, Corps à corps), ⚕️ Corps: Lempfecten (Athlétisme, Gymnastique, Discipline), 👁️ Vision: Lempfecteth (Acuité), ✡️ Arcane: Lempfectys (Arcanes), 🔮 Magie: Lempfectirn (Chasse, Survie Rurale, Survie urbaine, Discrétion, Larçin, Sagacité, Subterfuge), ⚜️ Charme: Lempfectynh (Argumentation, Résolution, Manipulation, Art, Eloquence), 🧠 Esprit: Lempfectys (Artisanat, Profession, Savoir être, Savoir faire), 📚 Savoir: Lempfectaum (Langue, Enquête, Erudition, Stratégie, Guérison, Commerce)</t>
        </is>
      </c>
      <c r="J73" s="114">
        <f>CONCAT(CONCAT(C73, " "),$A$1)</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A74" s="128" t="inlineStr">
        <is>
          <t>Laudo (Louer)</t>
        </is>
      </c>
      <c r="B74" s="128" t="inlineStr">
        <is>
          <t>Lirlaudo (Lir + laudo)</t>
        </is>
      </c>
      <c r="C74" s="147" t="inlineStr">
        <is>
          <t>Exaltation</t>
        </is>
      </c>
      <c r="D74" s="180" t="inlineStr">
        <is>
          <t>Pouvoir</t>
        </is>
      </c>
      <c r="E74" s="180" t="inlineStr">
        <is>
          <t>Cible</t>
        </is>
      </c>
      <c r="F74" s="180" t="n">
        <v>2</v>
      </c>
      <c r="G74" s="180" t="n">
        <v>2</v>
      </c>
      <c r="H74" s="168" t="inlineStr">
        <is>
          <t>Génère un enchantement positif qui maintient les conditions positives sur la cible, cet enchantement ne peux pas être maintenu</t>
        </is>
      </c>
      <c r="I74" s="61" t="inlineStr">
        <is>
          <t>🪷 Nature: Lirlaudoeiln</t>
        </is>
      </c>
      <c r="J74" s="114">
        <f>CONCAT(CONCAT(C74, " "),$A$1)</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A75" s="128" t="inlineStr">
        <is>
          <t>Munus (Charge, devoir)</t>
        </is>
      </c>
      <c r="B75" s="128" t="inlineStr">
        <is>
          <t>Lumunus (Lu + munus)</t>
        </is>
      </c>
      <c r="C75" s="147" t="inlineStr">
        <is>
          <t>Immunisation</t>
        </is>
      </c>
      <c r="D75" s="180" t="inlineStr">
        <is>
          <t>Pouvoir</t>
        </is>
      </c>
      <c r="E75" s="180" t="inlineStr">
        <is>
          <t>Cible</t>
        </is>
      </c>
      <c r="F75" s="180" t="n">
        <v>2</v>
      </c>
      <c r="G75" s="180" t="n">
        <v>2</v>
      </c>
      <c r="H75" s="168" t="inlineStr">
        <is>
          <t>Produit un enchantement positif qui immunise contre les conditions négative associées au domaine, réduisant les charges de [Magnitude] lorsque la condition doit être contractée</t>
        </is>
      </c>
      <c r="I75" s="17" t="inlineStr">
        <is>
          <t>TODO : Liste des domaines avec conditions</t>
        </is>
      </c>
      <c r="J75" s="114">
        <f>CONCAT(CONCAT(C75, " "),$A$1)</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A76" s="128" t="inlineStr">
        <is>
          <t>Vehemens (Violent)</t>
        </is>
      </c>
      <c r="B76" s="128" t="inlineStr">
        <is>
          <t>Luxvehem (Lux + vehem)</t>
        </is>
      </c>
      <c r="C76" s="147" t="inlineStr">
        <is>
          <t>Intense</t>
        </is>
      </c>
      <c r="D76" s="180" t="inlineStr">
        <is>
          <t>Pouvoir</t>
        </is>
      </c>
      <c r="E76" s="180" t="inlineStr">
        <is>
          <t>Cible</t>
        </is>
      </c>
      <c r="F76" s="180" t="n">
        <v>2</v>
      </c>
      <c r="G76" s="180" t="n">
        <v>2</v>
      </c>
      <c r="H76" s="168" t="inlineStr">
        <is>
          <t>Produit un enchantement positif qui augmente les effets des conditions positive associées au domaine, augmentant les charges de [Magnitude] lorsque la condition doit être contractée</t>
        </is>
      </c>
      <c r="I76" s="17" t="inlineStr">
        <is>
          <t>TODO : Liste des domaines avec conditions</t>
        </is>
      </c>
      <c r="J76" s="114">
        <f>CONCAT(CONCAT(C76, " "),$A$1)</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A77" s="128" t="inlineStr">
        <is>
          <t>Capio (Prendre)</t>
        </is>
      </c>
      <c r="B77" s="128" t="inlineStr">
        <is>
          <t>Lemcapio (Lem + capio)</t>
        </is>
      </c>
      <c r="C77" s="0" t="inlineStr">
        <is>
          <t>Récupération</t>
        </is>
      </c>
      <c r="D77" s="180" t="inlineStr">
        <is>
          <t>Pouvoir</t>
        </is>
      </c>
      <c r="E77" s="180" t="inlineStr">
        <is>
          <t>Cible</t>
        </is>
      </c>
      <c r="F77" s="180" t="n">
        <v>2</v>
      </c>
      <c r="G77" s="180" t="n">
        <v>2</v>
      </c>
      <c r="H77" s="168" t="inlineStr">
        <is>
          <t>Produit un enchantement positif qui octroie à chaque tour [Magnitude/5] points de ressources sous forme de ressource temporaires (dont la nature dépends de la [clé]), le gain ne peux dépasser ce qu'il manque entre la valeurs actuelle et le maximum</t>
        </is>
      </c>
      <c r="I77" s="61" t="inlineStr">
        <is>
          <t>❤️ Vie: Lemcapioir (PV), 🧩 Mental: Lemcapioend (PS), 🌀 Chaos: Lemcapioix (PK), ⚕️ Corps: Lemcapioen (PC), 🧠 Esprit: Lemcapioys (PC), 🔮 Magie: Lemcapioirn (PM), 🪷 Nature: Lemcapioeiln (PE/fatigue)</t>
        </is>
      </c>
      <c r="J77" s="114">
        <f>CONCAT(CONCAT(C77, " "),$A$1)</f>
        <v/>
      </c>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A78" s="128" t="inlineStr">
        <is>
          <t>Gigno (Engendrer)</t>
        </is>
      </c>
      <c r="B78" s="128" t="inlineStr">
        <is>
          <t>Lirgeno (Lir + geno)</t>
        </is>
      </c>
      <c r="C78" s="0" t="inlineStr">
        <is>
          <t>Régénération</t>
        </is>
      </c>
      <c r="D78" s="180" t="inlineStr">
        <is>
          <t>Pouvoir</t>
        </is>
      </c>
      <c r="E78" s="180" t="inlineStr">
        <is>
          <t>Cible</t>
        </is>
      </c>
      <c r="F78" s="180" t="n">
        <v>2</v>
      </c>
      <c r="G78" s="180" t="n">
        <v>2</v>
      </c>
      <c r="H78" s="168" t="inlineStr">
        <is>
          <t>Produit un enchantement positif qui octroie à chaque scènes qui prend fin [Magnitude/5] PV, ce regain n'engendre pas de fatigue (contrairement aux autres) (attention il est difficile de maintenir des enchantements sur plusieurs scènes)</t>
        </is>
      </c>
      <c r="I78" s="61" t="inlineStr">
        <is>
          <t>🪷 Nature: Lirgenoeiln</t>
        </is>
      </c>
      <c r="J78" s="114">
        <f>CONCAT(CONCAT(C78, " "),$A$1)</f>
        <v/>
      </c>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A79" s="128" t="inlineStr">
        <is>
          <t>Valeo (Être fort)</t>
        </is>
      </c>
      <c r="B79" s="114" t="inlineStr">
        <is>
          <t>Lokvale (Lok + vale)</t>
        </is>
      </c>
      <c r="C79" s="0" t="inlineStr">
        <is>
          <t>Convalescence</t>
        </is>
      </c>
      <c r="D79" s="180" t="inlineStr">
        <is>
          <t>Pouvoir</t>
        </is>
      </c>
      <c r="E79" s="180" t="inlineStr">
        <is>
          <t>Cible</t>
        </is>
      </c>
      <c r="F79" s="180" t="n">
        <v>2</v>
      </c>
      <c r="G79" s="180" t="n">
        <v>2</v>
      </c>
      <c r="H79" s="168" t="inlineStr">
        <is>
          <t>Produit un enchantement positif qui octroie à chaque scènes qui prend fin [Magnitude/5] PS, ce regain n'engendre pas de fatigue (contrairement aux autres) (attention il est difficile de maintenir des enchantements sur plusieurs scènes)</t>
        </is>
      </c>
      <c r="I79" s="61" t="inlineStr">
        <is>
          <t>🪷 Nature: Lokvaloeiln</t>
        </is>
      </c>
      <c r="J79" s="114">
        <f>CONCAT(CONCAT(C79, " "),$A$1)</f>
        <v/>
      </c>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A80" s="128" t="inlineStr">
        <is>
          <t>Sensus (Sens)</t>
        </is>
      </c>
      <c r="B80" s="128" t="inlineStr">
        <is>
          <t>Luxsens (Lux + sens)</t>
        </is>
      </c>
      <c r="C80" s="114" t="inlineStr">
        <is>
          <t>Hyperperception</t>
        </is>
      </c>
      <c r="D80" s="180" t="inlineStr">
        <is>
          <t>Pouvoir</t>
        </is>
      </c>
      <c r="E80" s="180" t="inlineStr">
        <is>
          <t>Cible</t>
        </is>
      </c>
      <c r="F80" s="180" t="n">
        <v>2</v>
      </c>
      <c r="G80" s="180" t="n">
        <v>2</v>
      </c>
      <c r="H80" s="168" t="inlineStr">
        <is>
          <t>Génère un enchantement positif qui augmente drastiquement la portée des sens de la cible, cette dernière peux désormais percevoir les choses [Magnitude/4] fois plus loin qu'habituellement, les sens sont autant de fois plus intenses et les tests de sauvegarde ou compétence reçoivent un bonus équivalant (ce bonus est réduit au delà de la portée habituelle, par example si l'odeur est à 3x la portée habituelle et que le sort permet de percevoir 5x plus loin alors le bonus est de +2)</t>
        </is>
      </c>
      <c r="I80" s="61" t="inlineStr">
        <is>
          <t>👁️ Vision: Luxsens eth</t>
        </is>
      </c>
      <c r="J80" s="114">
        <f>CONCAT(CONCAT(C80, " "),$A$1)</f>
        <v/>
      </c>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A81" s="128" t="inlineStr">
        <is>
          <t>Ludo (Jouer)</t>
        </is>
      </c>
      <c r="B81" s="128" t="inlineStr">
        <is>
          <t>Lemludo (Lem + ludo)</t>
        </is>
      </c>
      <c r="C81" s="114" t="inlineStr">
        <is>
          <t>DésIllusion</t>
        </is>
      </c>
      <c r="D81" s="180" t="inlineStr">
        <is>
          <t>Pouvoir</t>
        </is>
      </c>
      <c r="E81" s="180" t="inlineStr">
        <is>
          <t>Cible</t>
        </is>
      </c>
      <c r="F81" s="180" t="n">
        <v>2</v>
      </c>
      <c r="G81" s="180" t="n">
        <v>2</v>
      </c>
      <c r="H81" s="168" t="inlineStr">
        <is>
          <t>Génère un enchantement positif qui permet de voir au travers des Illusions et faux semblants (mensonges, etc), octroyant un bonus de [Magnitude/4] aux tests en question</t>
        </is>
      </c>
      <c r="I81" s="61" t="inlineStr">
        <is>
          <t>👁️ Vision: Lemludo eth</t>
        </is>
      </c>
      <c r="J81" s="114">
        <f>CONCAT(CONCAT(C81, " "),$A$1)</f>
        <v/>
      </c>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A82" s="128" t="inlineStr">
        <is>
          <t>Apareo (Apparaître)</t>
        </is>
      </c>
      <c r="B82" s="128" t="inlineStr">
        <is>
          <t>Lirapare (Lir + apare)</t>
        </is>
      </c>
      <c r="C82" s="114" t="inlineStr">
        <is>
          <t>Inapparition</t>
        </is>
      </c>
      <c r="D82" s="180" t="inlineStr">
        <is>
          <t>Pouvoir</t>
        </is>
      </c>
      <c r="E82" s="180" t="inlineStr">
        <is>
          <t>Cible</t>
        </is>
      </c>
      <c r="F82" s="180" t="n">
        <v>2</v>
      </c>
      <c r="G82" s="180" t="n">
        <v>2</v>
      </c>
      <c r="H82" s="168" t="inlineStr">
        <is>
          <t>Génère un enchantement positif qui rend la cible moins marquante, les autres sont prompt à l'ignorer dans la masse ou même dans un environnement chargé, octroyant un bonus de [Magnitude/4] aux tests visant à échapper à l'attention des autres, voir à la menace</t>
        </is>
      </c>
      <c r="I82" s="61" t="inlineStr">
        <is>
          <t>⚜️ Charme: Lirapare ynh</t>
        </is>
      </c>
      <c r="J82" s="114">
        <f>CONCAT(CONCAT(C82, " "),$A$1)</f>
        <v/>
      </c>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A83" s="128" t="inlineStr">
        <is>
          <t>Maior (Plus grand)</t>
        </is>
      </c>
      <c r="B83" s="114" t="inlineStr">
        <is>
          <t>Lynmajor (Lyn + major)</t>
        </is>
      </c>
      <c r="C83" s="114" t="inlineStr">
        <is>
          <t>Majoration</t>
        </is>
      </c>
      <c r="D83" s="180" t="inlineStr">
        <is>
          <t>Pouvoir</t>
        </is>
      </c>
      <c r="E83" s="180" t="inlineStr">
        <is>
          <t>Cible (objet)</t>
        </is>
      </c>
      <c r="F83" s="180" t="n">
        <v>2</v>
      </c>
      <c r="G83" s="180" t="n">
        <v>2</v>
      </c>
      <c r="H83" s="168" t="inlineStr">
        <is>
          <t>Génère un enchantement positif qui augmente la catégorie effective de la cible (arme, outils ou armure) de [Magnitude/10], attention car le changement de catégorie (à la hausse) implique entre autre des pénalités d'usages supérieures</t>
        </is>
      </c>
      <c r="I83" s="61" t="inlineStr">
        <is>
          <t>⚔️ Acier: Lynmajoran</t>
        </is>
      </c>
      <c r="J83" s="114">
        <f>CONCAT(CONCAT(C83, " "),$A$1)</f>
        <v/>
      </c>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A84" s="128" t="inlineStr">
        <is>
          <t>Levis (Léger)</t>
        </is>
      </c>
      <c r="B84" s="128" t="inlineStr">
        <is>
          <t>Luxlevi (Lux + levi)</t>
        </is>
      </c>
      <c r="C84" s="114" t="inlineStr">
        <is>
          <t>Dégrèvement</t>
        </is>
      </c>
      <c r="D84" s="180" t="inlineStr">
        <is>
          <t>Pouvoir</t>
        </is>
      </c>
      <c r="E84" s="180" t="inlineStr">
        <is>
          <t>Cible (objet)</t>
        </is>
      </c>
      <c r="F84" s="180" t="n">
        <v>2</v>
      </c>
      <c r="G84" s="180" t="n">
        <v>2</v>
      </c>
      <c r="H84" s="168" t="inlineStr">
        <is>
          <t>Génère un enchantement positif qui réduit les pénalités d'usage de la cible (arme, outils ou armure) de [Magnitude/10]</t>
        </is>
      </c>
      <c r="I84" s="61" t="inlineStr">
        <is>
          <t>⚔️ Acier: Luxlevian</t>
        </is>
      </c>
      <c r="J84" s="114">
        <f>CONCAT(CONCAT(C84, " "),$A$1)</f>
        <v/>
      </c>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A85" s="128" t="inlineStr">
        <is>
          <t>Alter (Autre)</t>
        </is>
      </c>
      <c r="B85" s="128" t="inlineStr">
        <is>
          <t>Lemalter (Lem + alter)</t>
        </is>
      </c>
      <c r="C85" s="114" t="inlineStr">
        <is>
          <t>Inaltération</t>
        </is>
      </c>
      <c r="D85" s="180" t="inlineStr">
        <is>
          <t>Pouvoir</t>
        </is>
      </c>
      <c r="E85" s="180" t="inlineStr">
        <is>
          <t>Cible (objet)</t>
        </is>
      </c>
      <c r="F85" s="180" t="n">
        <v>2</v>
      </c>
      <c r="G85" s="180" t="n">
        <v>2</v>
      </c>
      <c r="H85" s="168" t="inlineStr">
        <is>
          <t>Génère un enchantement positif qui réduit la déterioration que subit l'objet à 0, tous les 2 points réduits de cet manière réduisent la charge de cet enchantement de 1</t>
        </is>
      </c>
      <c r="I85" s="61" t="inlineStr">
        <is>
          <t>⚔️ Acier: Lemalteran</t>
        </is>
      </c>
      <c r="J85" s="114">
        <f>CONCAT(CONCAT(C85, " "),$A$1)</f>
        <v/>
      </c>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A86" s="128" t="inlineStr">
        <is>
          <t>Cognitio (Connaissance)</t>
        </is>
      </c>
      <c r="B86" s="128" t="inlineStr">
        <is>
          <t>Lircognit (Lir + cognit)</t>
        </is>
      </c>
      <c r="C86" s="114" t="inlineStr">
        <is>
          <t>Cognitransfert</t>
        </is>
      </c>
      <c r="D86" s="180" t="inlineStr">
        <is>
          <t>Pouvoir</t>
        </is>
      </c>
      <c r="E86" s="180" t="inlineStr">
        <is>
          <t>Cible</t>
        </is>
      </c>
      <c r="F86" s="180" t="n">
        <v>2</v>
      </c>
      <c r="G86" s="180" t="n">
        <v>2</v>
      </c>
      <c r="H86" s="168" t="inlineStr">
        <is>
          <t>Génère un enchantement positif qui permet à la cible de partager la mémoire avec le lanceur de sort (il a donc accés à la mémoire que ce dernier accepte de partager, ce qui peux inclures ses sorts, ses techniques, etc, dont la cible peux faire usage (si elle en a les moyens)), ce sort ne peux être maintenus</t>
        </is>
      </c>
      <c r="I86" s="61" t="inlineStr">
        <is>
          <t>📚 Savoir: Lircognitaum</t>
        </is>
      </c>
      <c r="J86" s="114">
        <f>CONCAT(CONCAT(C86, " "),$A$1)</f>
        <v/>
      </c>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A87" s="128" t="inlineStr">
        <is>
          <t>Divinus (Divin)</t>
        </is>
      </c>
      <c r="B87" s="128" t="inlineStr">
        <is>
          <t>Luvinus (Lu + vinus)</t>
        </is>
      </c>
      <c r="C87" s="114" t="inlineStr">
        <is>
          <t>Divination</t>
        </is>
      </c>
      <c r="D87" s="180" t="inlineStr">
        <is>
          <t>Pouvoir</t>
        </is>
      </c>
      <c r="E87" s="180" t="inlineStr">
        <is>
          <t>Cible</t>
        </is>
      </c>
      <c r="F87" s="180" t="n">
        <v>2</v>
      </c>
      <c r="G87" s="180" t="n">
        <v>2</v>
      </c>
      <c r="H87" s="168" t="inlineStr">
        <is>
          <t>Génère un enchantement positif qui permet de voir les intentions des autres, lorsque le personnage réalise un test contre une cible dont il peux lire les pensés cette dernière reçoit une pénalité à ses défenses passives de [Magnitude/7], du fait que le lanceur de sort est en mesure de savoir un peu à l'avance ce que la cible fera, de plus la défense du lanceur de sort est augmenté d'autant contre cette cible</t>
        </is>
      </c>
      <c r="I87" s="61" t="inlineStr">
        <is>
          <t>🧩 Mental: Luvinusend</t>
        </is>
      </c>
      <c r="J87" s="114">
        <f>CONCAT(CONCAT(C87, " "),$A$1)</f>
        <v/>
      </c>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A88" s="128" t="inlineStr">
        <is>
          <t>Scio (Savoir)</t>
        </is>
      </c>
      <c r="B88" s="128" t="inlineStr">
        <is>
          <t>Luxscio (Lux + scio)</t>
        </is>
      </c>
      <c r="C88" s="114" t="inlineStr">
        <is>
          <t>Précognition</t>
        </is>
      </c>
      <c r="D88" s="180" t="inlineStr">
        <is>
          <t>Pouvoir</t>
        </is>
      </c>
      <c r="E88" s="180" t="inlineStr">
        <is>
          <t>Cible</t>
        </is>
      </c>
      <c r="F88" s="180" t="n">
        <v>2</v>
      </c>
      <c r="G88" s="180" t="n">
        <v>2</v>
      </c>
      <c r="H88" s="168" t="inlineStr">
        <is>
          <t>Génère un enchantement positif qui permet de voir une fraction de temps en avance, lorsque le personnage réalise un test contre une cible il peux voir le résultat de son action et il peux donc s'adapter un minimum pour maximiser sa réussite, imposant à ses adversaires une pénalité à ses défenses passives et sauvegarde de [Magnitude/10], de plus la défense et sauvegarde du lanceur de sort est augmenté d'autant</t>
        </is>
      </c>
      <c r="I88" s="61" t="inlineStr">
        <is>
          <t>📚 Savoir: Luxscioaum</t>
        </is>
      </c>
      <c r="J88" s="114">
        <f>CONCAT(CONCAT(C88, " "),$A$1)</f>
        <v/>
      </c>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A89" s="128" t="inlineStr">
        <is>
          <t>Suadeo (Conseiller)</t>
        </is>
      </c>
      <c r="B89" s="128" t="inlineStr">
        <is>
          <t>Lemsuad (Lem + suad)</t>
        </is>
      </c>
      <c r="C89" s="114" t="inlineStr">
        <is>
          <t>Dissuasion</t>
        </is>
      </c>
      <c r="D89" s="180" t="inlineStr">
        <is>
          <t>Pouvoir</t>
        </is>
      </c>
      <c r="E89" s="180" t="inlineStr">
        <is>
          <t>Cible</t>
        </is>
      </c>
      <c r="F89" s="180" t="n">
        <v>2</v>
      </c>
      <c r="G89" s="180" t="n">
        <v>2</v>
      </c>
      <c r="H89" s="168" t="inlineStr">
        <is>
          <t>Génère un enchantement positif qui impose une pénalité de [Magnitude/3] aux actions visant à agresser la cible (attaque ou tactique, mais pas uniquement, c'est au MD de trancher si une action constitue une agression ou non), une action qui touche la cible est affectée même si elle ne vise pas directement celle ci, si la cible entreprend une action d'agression l'enchantement se dissipe sur le champs</t>
        </is>
      </c>
      <c r="I89" s="61" t="inlineStr">
        <is>
          <t>⚖️ Loi: Lemsuadem</t>
        </is>
      </c>
      <c r="J89" s="114">
        <f>CONCAT(CONCAT(C89, " "),$A$1)</f>
        <v/>
      </c>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A90" s="128" t="inlineStr">
        <is>
          <t>Torsio (Torsion)</t>
        </is>
      </c>
      <c r="B90" s="128" t="inlineStr">
        <is>
          <t>Lirtorsio (Lir + torsio)</t>
        </is>
      </c>
      <c r="C90" s="114" t="inlineStr">
        <is>
          <t>Rétorsion</t>
        </is>
      </c>
      <c r="D90" s="180" t="inlineStr">
        <is>
          <t>Pouvoir</t>
        </is>
      </c>
      <c r="E90" s="180" t="inlineStr">
        <is>
          <t>Cible</t>
        </is>
      </c>
      <c r="F90" s="180" t="n">
        <v>2</v>
      </c>
      <c r="G90" s="180" t="n">
        <v>2</v>
      </c>
      <c r="H90" s="168" t="inlineStr">
        <is>
          <t>Génère un enchantement positif inflige des dégats temporaires (ignorant toute défenses) équivalant à [Magnitude/3] si la cible est la cible d'une action visant à l'agresser une cible (attaque ou tactique, mais pas uniquement, c'est au MD de trancher si une action constitue une agression ou non), une action qui touche la cible est affectée même si elle ne vise pas directement celle ci, si la cible entreprend une action d'agression l'enchantement se dissipe sur le champs</t>
        </is>
      </c>
      <c r="I90" s="61" t="inlineStr">
        <is>
          <t>✨ Sacre: Lirtorsioiel</t>
        </is>
      </c>
      <c r="J90" s="114">
        <f>CONCAT(CONCAT(C90, " "),$A$1)</f>
        <v/>
      </c>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A91" s="128" t="inlineStr">
        <is>
          <t>???</t>
        </is>
      </c>
      <c r="B91" s="128" t="inlineStr">
        <is>
          <t>???</t>
        </is>
      </c>
      <c r="C91" s="114" t="inlineStr">
        <is>
          <t>Activation</t>
        </is>
      </c>
      <c r="D91" s="180" t="inlineStr">
        <is>
          <t>Pouvoir</t>
        </is>
      </c>
      <c r="E91" s="180" t="inlineStr">
        <is>
          <t>Cible</t>
        </is>
      </c>
      <c r="F91" s="180" t="n">
        <v>2</v>
      </c>
      <c r="G91" s="180" t="n">
        <v>2</v>
      </c>
      <c r="H91" s="168" t="inlineStr">
        <is>
          <t>Génère un enchantement positif qui octroie un bonus aux jets des actions dont la nature dépends de la clé de [Magnitude/3], cependant cet enchantement se dissipe à la fin de n'importe quel tour où le personnage n'a pas entrepris ce type d'action</t>
        </is>
      </c>
      <c r="I91" s="61" t="inlineStr">
        <is>
          <t>🔥 Feu: Lunervoar (attaque), ❄️ Glace: Lunervois (défense), ⚡ Foudre: Lunervoor (tactique)</t>
        </is>
      </c>
      <c r="J91" s="114">
        <f>CONCAT(CONCAT(C91, " "),$A$1)</f>
        <v/>
      </c>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A92" s="128" t="inlineStr">
        <is>
          <t>Pello (Pousser)</t>
        </is>
      </c>
      <c r="B92" s="128" t="inlineStr">
        <is>
          <t>Luxpulso (Lux + pulso)</t>
        </is>
      </c>
      <c r="C92" s="114" t="inlineStr">
        <is>
          <t>Impulsion</t>
        </is>
      </c>
      <c r="D92" s="180" t="inlineStr">
        <is>
          <t>Pouvoir</t>
        </is>
      </c>
      <c r="E92" s="180" t="inlineStr">
        <is>
          <t>Cible</t>
        </is>
      </c>
      <c r="F92" s="180" t="n">
        <v>2</v>
      </c>
      <c r="G92" s="180" t="n">
        <v>2</v>
      </c>
      <c r="H92" s="168" t="inlineStr">
        <is>
          <t>Génère un enchantement positif qui octroie un bonus d'allure de [Magnitude/3], cependant cet enchantement se dissipe à la fin de n'importe quel tour où le personnage n'a pas entrepris d'action de déplacement profitant de l'aLure</t>
        </is>
      </c>
      <c r="I92" s="61" t="inlineStr">
        <is>
          <t>⚡ Foudre: Luxpulsor</t>
        </is>
      </c>
      <c r="J92" s="114">
        <f>CONCAT(CONCAT(C92, " "),$A$1)</f>
        <v/>
      </c>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A93" s="128" t="inlineStr">
        <is>
          <t>Sacro (Rendre sacré)</t>
        </is>
      </c>
      <c r="B93" s="128" t="inlineStr">
        <is>
          <t>Lemsacro (Lem + sacro)</t>
        </is>
      </c>
      <c r="C93" s="147" t="inlineStr">
        <is>
          <t>Consécration</t>
        </is>
      </c>
      <c r="D93" s="180" t="inlineStr">
        <is>
          <t>Pouvoir</t>
        </is>
      </c>
      <c r="E93" s="180" t="inlineStr">
        <is>
          <t>Cible</t>
        </is>
      </c>
      <c r="F93" s="180" t="n">
        <v>2</v>
      </c>
      <c r="G93" s="180" t="n">
        <v>2</v>
      </c>
      <c r="H93" s="168" t="inlineStr">
        <is>
          <t>Génère un enchantement positif qui octroie à la cible une résistance très marquée contre un élément donné, cela se traduit par une augmentation de [Magnitude/4] en absorption, [Magnitude/6] de protection et [Magnitude/6] de bonus aux sauvegardes</t>
        </is>
      </c>
      <c r="I93" s="61" t="inlineStr">
        <is>
          <t>🔥 Feu: Lemsacroar, ❄️ Glace: Lemsacrois, ⚡ Foudre: Lemsacroor, 🪨 Terre: Lemsacroum, 💧 Eau: Lemsacroyn, 🌪️ Air: Lemsacroel, ☀️ Lumière: Lemsacroion, 🌑 Ombre: Lemsacrooth, ⚖️ Loi: Lemsacroem, 🌀 Chaos: Lemsacroix, ✨ Sacre: Lemsacroiel, 🩸 Impie: Lemsacroun, ❤️ Vie: Lemsacroir, ☠️ Mort: Lemsacrous, ⚕️ Corps: Lemsacroen, 🧠 Esprit: Lemsacroys, 🐗 Faune: Lemsacroorh, 🌿 Flore: Lemsacroiln, 🧩 Mental: Lemsacroend, ⚜️ Charme: Lemsacroynh, ✡️ Arcane: Lemsacroys, 🔮 Magie: Lemsacroirn, 🪷 Nature: Lemsacroeiln, ☢️ Toxique: Lemsacroex, 🎭 Illusion: Lemsacroin, 📚 Savoir: Lemsacroaum, 👁️ Vision: Lemsacroeth, ⚔️ Acier: Lemsacroan, 🛡️ Guerre: Lemsacroorr, 💢 Vide: Lemsacroarh</t>
        </is>
      </c>
      <c r="J93" s="114">
        <f>CONCAT(CONCAT(C93, " "),$A$1)</f>
        <v/>
      </c>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A94" s="128" t="inlineStr">
        <is>
          <t>Ardeo (Brûler, être ardent)</t>
        </is>
      </c>
      <c r="B94" s="128" t="inlineStr">
        <is>
          <t>Lirardeo (Lir + ardeo)</t>
        </is>
      </c>
      <c r="C94" s="147" t="inlineStr">
        <is>
          <t>Intensification</t>
        </is>
      </c>
      <c r="D94" s="180" t="inlineStr">
        <is>
          <t>Pouvoir</t>
        </is>
      </c>
      <c r="E94" s="180" t="inlineStr">
        <is>
          <t>Cible</t>
        </is>
      </c>
      <c r="F94" s="180" t="n">
        <v>2</v>
      </c>
      <c r="G94" s="180" t="n">
        <v>2</v>
      </c>
      <c r="H94" s="168" t="inlineStr">
        <is>
          <t>Génère un enchantement positif augmentant les effets des conditions positives dont les charges sont inférieures à [Magnitude] sur la cible (les conditions normales ont les effets de conditions améliorées et les conditions améliorées ont des effets encore améliorés d'un cran, si numériquement applicable)</t>
        </is>
      </c>
      <c r="I94" s="61" t="inlineStr">
        <is>
          <t>✨ Sacre: Lirardeoiel</t>
        </is>
      </c>
      <c r="J94" s="114">
        <f>CONCAT(CONCAT(C94, " "),$A$1)</f>
        <v/>
      </c>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A95" s="128" t="inlineStr">
        <is>
          <t>Neuter (Ni l'un ni l'autre)</t>
        </is>
      </c>
      <c r="B95" s="128" t="inlineStr">
        <is>
          <t>Luneute (Lu + neute)</t>
        </is>
      </c>
      <c r="C95" s="169" t="inlineStr">
        <is>
          <t>Neutralisation</t>
        </is>
      </c>
      <c r="D95" s="180" t="inlineStr">
        <is>
          <t>Pouvoir</t>
        </is>
      </c>
      <c r="E95" s="180" t="inlineStr">
        <is>
          <t>Cible</t>
        </is>
      </c>
      <c r="F95" s="180" t="n">
        <v>2</v>
      </c>
      <c r="G95" s="180" t="n">
        <v>2</v>
      </c>
      <c r="H95" s="168" t="inlineStr">
        <is>
          <t>Génère un enchantement positif réduisant les effets des conditions négatives dont les charges sont inférieures à [Magnitude] sur la cible (les conditions normales ne font plus  effet et les de conditions améliorées ont des effets normaux)</t>
        </is>
      </c>
      <c r="I95" s="61" t="inlineStr">
        <is>
          <t>✨ Sacre: Luneuteiel</t>
        </is>
      </c>
      <c r="J95" s="114">
        <f>CONCAT(CONCAT(C95, " "),$A$1)</f>
        <v/>
      </c>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A96" s="128" t="inlineStr">
        <is>
          <t>Sacer (Sacré)</t>
        </is>
      </c>
      <c r="B96" s="128" t="inlineStr">
        <is>
          <t>Luxsacer (Lux + sacer)</t>
        </is>
      </c>
      <c r="C96" s="169" t="inlineStr">
        <is>
          <t>Sanctification</t>
        </is>
      </c>
      <c r="D96" s="180" t="inlineStr">
        <is>
          <t>Pouvoir</t>
        </is>
      </c>
      <c r="E96" s="180" t="inlineStr">
        <is>
          <t>Cible</t>
        </is>
      </c>
      <c r="F96" s="180" t="n">
        <v>2</v>
      </c>
      <c r="G96" s="180" t="n">
        <v>2</v>
      </c>
      <c r="H96" s="168" t="inlineStr">
        <is>
          <t>Génère un enchantement positif qui augmente de [Magnitude/10] le cout des relances en karma d'un même test</t>
        </is>
      </c>
      <c r="I96" s="61" t="inlineStr">
        <is>
          <t>✨ Sacre: Luxsaceriel</t>
        </is>
      </c>
      <c r="J96" s="114">
        <f>CONCAT(CONCAT(C96, " "),$A$1)</f>
        <v/>
      </c>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A97" s="128" t="inlineStr">
        <is>
          <t>Honoro (Honorer)</t>
        </is>
      </c>
      <c r="B97" s="128" t="inlineStr">
        <is>
          <t>Lemhonoro (Lem + honoro)</t>
        </is>
      </c>
      <c r="C97" s="114" t="inlineStr">
        <is>
          <t>Enthousiasme</t>
        </is>
      </c>
      <c r="D97" s="180" t="inlineStr">
        <is>
          <t>Pouvoir</t>
        </is>
      </c>
      <c r="E97" s="180" t="inlineStr">
        <is>
          <t>Cible</t>
        </is>
      </c>
      <c r="F97" s="180" t="n">
        <v>2</v>
      </c>
      <c r="G97" s="180" t="n">
        <v>2</v>
      </c>
      <c r="H97" s="168" t="inlineStr">
        <is>
          <t>Génère un enchantement positif qui augmente de [Magnitude/10] le cout des relances en karma d'un même test d'action visant à nuire à la cible</t>
        </is>
      </c>
      <c r="I97" s="61" t="inlineStr">
        <is>
          <t>✨ Sacre: Lemhonoroiel</t>
        </is>
      </c>
      <c r="J97" s="114">
        <f>CONCAT(CONCAT(C97, " "),$A$1)</f>
        <v/>
      </c>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A98" s="128" t="inlineStr">
        <is>
          <t>Filtro (Filtrer)</t>
        </is>
      </c>
      <c r="B98" s="128" t="inlineStr">
        <is>
          <t>Lirfiltr (Lir + filtr)</t>
        </is>
      </c>
      <c r="C98" s="114" t="inlineStr">
        <is>
          <t>Exfiltration</t>
        </is>
      </c>
      <c r="D98" s="180" t="inlineStr">
        <is>
          <t>Pouvoir</t>
        </is>
      </c>
      <c r="E98" s="180" t="inlineStr">
        <is>
          <t>Cible</t>
        </is>
      </c>
      <c r="F98" s="180" t="n">
        <v>2</v>
      </c>
      <c r="G98" s="180" t="n">
        <v>2</v>
      </c>
      <c r="H98" s="168" t="inlineStr">
        <is>
          <t>Génère un enchantement négatif qui octroie un bonus de [Magnitude/4] à tous les tests visant à fuire (un lieu, une situation, etc), de plus le déplacement est augmenté d'autant</t>
        </is>
      </c>
      <c r="I98" s="61" t="inlineStr">
        <is>
          <t>🌑 Ombre: Lirfiltr oth</t>
        </is>
      </c>
      <c r="J98" s="114">
        <f>CONCAT(CONCAT(C98, " "),$A$1)</f>
        <v/>
      </c>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A99" s="128" t="inlineStr">
        <is>
          <t>Sublimis (Sublime)</t>
        </is>
      </c>
      <c r="B99" s="114" t="inlineStr">
        <is>
          <t>Lynsublim (Lyn + sublim)</t>
        </is>
      </c>
      <c r="C99" s="157" t="inlineStr">
        <is>
          <t>Sublimation</t>
        </is>
      </c>
      <c r="D99" s="180" t="inlineStr">
        <is>
          <t>Pouvoir</t>
        </is>
      </c>
      <c r="E99" s="180" t="inlineStr">
        <is>
          <t>Cible</t>
        </is>
      </c>
      <c r="F99" s="180" t="n">
        <v>2</v>
      </c>
      <c r="G99" s="180" t="n">
        <v>2</v>
      </c>
      <c r="H99" s="166" t="inlineStr">
        <is>
          <t>Génère un enchantement positif qui augmente les sauvegardes contre les conditions négatives de [Magnitude/5]</t>
        </is>
      </c>
      <c r="I99" s="61" t="inlineStr">
        <is>
          <t>✨ Sacre: Lynsublimiel</t>
        </is>
      </c>
      <c r="J99" s="114">
        <f>CONCAT(CONCAT(C99, " "),$A$1)</f>
        <v/>
      </c>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A100" s="128" t="inlineStr">
        <is>
          <t>Actus (Action)</t>
        </is>
      </c>
      <c r="B100" s="128" t="inlineStr">
        <is>
          <t>Luxsupra (Lux + supra)</t>
        </is>
      </c>
      <c r="C100" s="114" t="inlineStr">
        <is>
          <t>Suractivation</t>
        </is>
      </c>
      <c r="D100" s="180" t="inlineStr">
        <is>
          <t>Pouvoir</t>
        </is>
      </c>
      <c r="E100" s="180" t="inlineStr">
        <is>
          <t>Cible</t>
        </is>
      </c>
      <c r="F100" s="180" t="n">
        <v>2</v>
      </c>
      <c r="G100" s="180" t="n">
        <v>2</v>
      </c>
      <c r="H100" s="166" t="inlineStr">
        <is>
          <t>Génère un enchantement positif qui double les bénéfices d'une force élémentaire de la cible, avec un maximum de [Magnitude/2]</t>
        </is>
      </c>
      <c r="I100" s="61" t="inlineStr">
        <is>
          <t>✨ Sacre: Luxsupraiel</t>
        </is>
      </c>
      <c r="J100" s="114">
        <f>CONCAT(CONCAT(C100, " "),$A$1)</f>
        <v/>
      </c>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A101" s="128" t="inlineStr">
        <is>
          <t>Letum (Mort)</t>
        </is>
      </c>
      <c r="B101" s="128" t="inlineStr">
        <is>
          <t>Lemleto (Lem + leto)</t>
        </is>
      </c>
      <c r="C101" s="114" t="inlineStr">
        <is>
          <t>Létalisation</t>
        </is>
      </c>
      <c r="D101" s="180" t="inlineStr">
        <is>
          <t>Pouvoir</t>
        </is>
      </c>
      <c r="E101" s="180" t="inlineStr">
        <is>
          <t>Cible</t>
        </is>
      </c>
      <c r="F101" s="180" t="n">
        <v>2</v>
      </c>
      <c r="G101" s="180" t="n">
        <v>2</v>
      </c>
      <c r="H101" s="171" t="inlineStr">
        <is>
          <t>Génère un enchantement positif qui augmente la criticité d'une arme ciblé de [Magnitude/3], à la fin du cycle ou après que l'attaque est été porté (critique ou non) cet effet prend immédiatement fin</t>
        </is>
      </c>
      <c r="I101" s="61" t="inlineStr">
        <is>
          <t>⚔️ Acier: Lemletoan</t>
        </is>
      </c>
      <c r="J101" s="114">
        <f>CONCAT(CONCAT(C101, " "),$A$1)</f>
        <v/>
      </c>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A102" s="128" t="inlineStr">
        <is>
          <t>Purgo (Nettoyer)</t>
        </is>
      </c>
      <c r="B102" s="128" t="inlineStr">
        <is>
          <t>Lirpurg (Lir + purg)</t>
        </is>
      </c>
      <c r="C102" s="114" t="inlineStr">
        <is>
          <t>Purgation</t>
        </is>
      </c>
      <c r="D102" s="180" t="inlineStr">
        <is>
          <t>Pouvoir</t>
        </is>
      </c>
      <c r="E102" s="180" t="inlineStr">
        <is>
          <t>Cible</t>
        </is>
      </c>
      <c r="F102" s="180" t="n">
        <v>2</v>
      </c>
      <c r="G102" s="180" t="n">
        <v>2</v>
      </c>
      <c r="H102" s="168" t="inlineStr">
        <is>
          <t>Génère un enchantement positif qui force les enchantements négatifs affectants la cible de se décharger de [Magnitude/4] à la fin de chaque tour, maintenir l'enchantement ne permet pas d'éviter cette décharge</t>
        </is>
      </c>
      <c r="I102" s="61" t="inlineStr">
        <is>
          <t>💢 Vide: Lirpurgarh</t>
        </is>
      </c>
      <c r="J102" s="114">
        <f>CONCAT(CONCAT(C102, " "),$A$1)</f>
        <v/>
      </c>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A103" s="128" t="inlineStr">
        <is>
          <t>Regula (Règle)</t>
        </is>
      </c>
      <c r="B103" s="128" t="inlineStr">
        <is>
          <t>Luregul (Lu + regul)</t>
        </is>
      </c>
      <c r="C103" s="114" t="inlineStr">
        <is>
          <t>Dérégulation</t>
        </is>
      </c>
      <c r="D103" s="180" t="inlineStr">
        <is>
          <t>Pouvoir</t>
        </is>
      </c>
      <c r="E103" s="180" t="inlineStr">
        <is>
          <t>Cible</t>
        </is>
      </c>
      <c r="F103" s="180" t="n">
        <v>2</v>
      </c>
      <c r="G103" s="180" t="n">
        <v>2</v>
      </c>
      <c r="H103" s="168" t="inlineStr">
        <is>
          <t>Génère un enchantement négatif qui force les enchantements positifs affectants la cible à se recharger de [Magnitude/4] à la fin de chaque tour</t>
        </is>
      </c>
      <c r="I103" s="61" t="inlineStr">
        <is>
          <t>💢 Vide: Luregularh</t>
        </is>
      </c>
      <c r="J103" s="114">
        <f>CONCAT(CONCAT(C103, " "),$A$1)</f>
        <v/>
      </c>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A104" s="128" t="inlineStr">
        <is>
          <t>Radius (Rayon)</t>
        </is>
      </c>
      <c r="B104" s="128" t="inlineStr">
        <is>
          <t>Luxradiu (Lux + radiu)</t>
        </is>
      </c>
      <c r="C104" s="114" t="inlineStr">
        <is>
          <t>Irradiation</t>
        </is>
      </c>
      <c r="D104" s="180" t="inlineStr">
        <is>
          <t>Pouvoir</t>
        </is>
      </c>
      <c r="E104" s="180" t="inlineStr">
        <is>
          <t>Cible</t>
        </is>
      </c>
      <c r="F104" s="180" t="n">
        <v>2</v>
      </c>
      <c r="G104" s="180" t="n">
        <v>2</v>
      </c>
      <c r="H104" s="168" t="inlineStr">
        <is>
          <t>Produit un effet d'enchantement positif génèrant à chaque cases dans laquelle entre la cible un enchantement négatif de zone dont les charges sont de [Magnitude/2], lorsqu'un individus entre dans cette zone il subit les effets d'un [mot de pouvoir] infligeant des dégats ou une conditions du même élément définit par la [clé], la puissance de ces dégats ou charges sont de [Magnitude/2], un test de réflexe permet d'y résister (règle normales de résistances aux effets), lorsque l'enchantement positif expire tous les enchantements négatifs liés disparaissent aussi, ces derniers ne peuvent être maintenus</t>
        </is>
      </c>
      <c r="I104" s="61" t="inlineStr">
        <is>
          <t>🔥 Feu: Luxradiuar, ❄️ Glace: Luxradiuis, ⚡ Foudre: Luxradiuor, 🪨 Terre: Luxradiuum, 💧 Eau: Luxradiuyn, 🌪️ Air: Luxradiuel, ☠️ Mort: Luxradiuus, ✡️ Arcane: Luxradiuys, ☢️ Toxique: Luxradiuex, ⚔️ Acier: Luxradiuan, 🌿 Flore: Luxradiuiln, ✨ Sacre: Luxradiuiel, 🩸 Impie: Luxradiuun, ☀️ Lumière: Luxradiuion, 🌑 Ombre: Luxradiuoth</t>
        </is>
      </c>
      <c r="J104" s="114">
        <f>CONCAT(CONCAT(C104, " "),$A$1)</f>
        <v/>
      </c>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A105" s="128" t="inlineStr">
        <is>
          <t>Velum (Voile)</t>
        </is>
      </c>
      <c r="B105" s="128" t="inlineStr">
        <is>
          <t>Lemvelo (Lem + velo)</t>
        </is>
      </c>
      <c r="C105" s="169" t="inlineStr">
        <is>
          <t>Révélation</t>
        </is>
      </c>
      <c r="D105" s="180" t="inlineStr">
        <is>
          <t>Pouvoir</t>
        </is>
      </c>
      <c r="E105" s="180" t="inlineStr">
        <is>
          <t>Cible</t>
        </is>
      </c>
      <c r="F105" s="180" t="n">
        <v>2</v>
      </c>
      <c r="G105" s="180" t="n">
        <v>2</v>
      </c>
      <c r="H105" s="171" t="inlineStr">
        <is>
          <t>Créé un enchantement qui permet de « révéler » à son regard un ou des éléments qui sont dissimulés, perdus, cachés, escamotés… par magie ou non. Le lanceur de sort choisit donc si il cherche un objet spécifique ou plusieurs non spécifiques. La cible de l'enchantement est alors en conscient de la position du ou des éléments qui peuvent coRespondre. La perception est limité à une distance de [Magnitude/3] mètres autour du lanceur de sort et si l'objet est dissimulés alors il peux l'apercevoir si la difficulté de cette dissimulation est dépassée par [5+Magnitude/2] ou [5+Magnitude/3], selon que le sort a été lancé pour voir un ou plusieurs éléments.</t>
        </is>
      </c>
      <c r="I105" s="61" t="inlineStr">
        <is>
          <t>☀️ Lumière: Lemveloion</t>
        </is>
      </c>
      <c r="J105" s="114">
        <f>CONCAT(CONCAT(C105, " "),$A$1)</f>
        <v/>
      </c>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A106" s="128" t="inlineStr">
        <is>
          <t>Clarus (Clair)</t>
        </is>
      </c>
      <c r="B106" s="128" t="inlineStr">
        <is>
          <t>Lirclarus (Lir + clarus)</t>
        </is>
      </c>
      <c r="C106" s="114" t="inlineStr">
        <is>
          <t>Clarification</t>
        </is>
      </c>
      <c r="D106" s="180" t="inlineStr">
        <is>
          <t>Pouvoir</t>
        </is>
      </c>
      <c r="E106" s="180" t="inlineStr">
        <is>
          <t>Cible</t>
        </is>
      </c>
      <c r="F106" s="180" t="n">
        <v>2</v>
      </c>
      <c r="G106" s="180" t="n">
        <v>2</v>
      </c>
      <c r="H106" s="171" t="inlineStr">
        <is>
          <t>Génère un enchantement positif qui réduit toutes les pénalités pouvant altérer l’usage des sens de la cible de [Magnitude/4]</t>
        </is>
      </c>
      <c r="I106" s="61" t="inlineStr">
        <is>
          <t>☀️ Lumière: Lirclarusion</t>
        </is>
      </c>
      <c r="J106" s="114">
        <f>CONCAT(CONCAT(C106, " "),$A$1)</f>
        <v/>
      </c>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A107" s="128" t="inlineStr">
        <is>
          <t>Secretum (Secret)</t>
        </is>
      </c>
      <c r="B107" s="128" t="inlineStr">
        <is>
          <t>Lusecres (Lu + secres)</t>
        </is>
      </c>
      <c r="C107" s="169" t="inlineStr">
        <is>
          <t>Discrétion</t>
        </is>
      </c>
      <c r="D107" s="180" t="inlineStr">
        <is>
          <t>Pouvoir</t>
        </is>
      </c>
      <c r="E107" s="180" t="inlineStr">
        <is>
          <t>Cible</t>
        </is>
      </c>
      <c r="F107" s="180" t="n">
        <v>2</v>
      </c>
      <c r="G107" s="180" t="n">
        <v>2</v>
      </c>
      <c r="H107" s="188" t="inlineStr">
        <is>
          <t>Génère un enchantement positif qui rend la cible moins visible, augmentant la difficulté pour le percevoir visuellement de [Magnitude/4]</t>
        </is>
      </c>
      <c r="I107" s="61" t="inlineStr">
        <is>
          <t>🌑 Ombre: Lusecresoth</t>
        </is>
      </c>
      <c r="J107" s="114">
        <f>CONCAT(CONCAT(C107, " "),$A$1)</f>
        <v/>
      </c>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A108" s="128" t="inlineStr">
        <is>
          <t>Pareo (Apparaître)</t>
        </is>
      </c>
      <c r="B108" s="128" t="inlineStr">
        <is>
          <t>Luxpare (Lux + pare)</t>
        </is>
      </c>
      <c r="C108" s="169" t="inlineStr">
        <is>
          <t>Disparition</t>
        </is>
      </c>
      <c r="D108" s="180" t="inlineStr">
        <is>
          <t>Pouvoir</t>
        </is>
      </c>
      <c r="E108" s="180" t="inlineStr">
        <is>
          <t>Cible</t>
        </is>
      </c>
      <c r="F108" s="180" t="n">
        <v>2</v>
      </c>
      <c r="G108" s="180" t="n">
        <v>2</v>
      </c>
      <c r="H108" s="188" t="inlineStr">
        <is>
          <t>Génère un enchantement positif qui rend la cible moins bruyante, augmentant la difficulté pour l'entendre de [Magnitude/4]</t>
        </is>
      </c>
      <c r="I108" s="61" t="inlineStr">
        <is>
          <t>🌑 Ombre: Luxpare oth</t>
        </is>
      </c>
      <c r="J108" s="114">
        <f>CONCAT(CONCAT(C108, " "),$A$1)</f>
        <v/>
      </c>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A109" s="128" t="inlineStr">
        <is>
          <t>Lentes (Lent)</t>
        </is>
      </c>
      <c r="B109" s="128" t="inlineStr">
        <is>
          <t>Lemlent (Lem + lent)</t>
        </is>
      </c>
      <c r="C109" s="114" t="inlineStr">
        <is>
          <t>Atténuation</t>
        </is>
      </c>
      <c r="D109" s="180" t="inlineStr">
        <is>
          <t>Pouvoir</t>
        </is>
      </c>
      <c r="E109" s="180" t="inlineStr">
        <is>
          <t>Cible</t>
        </is>
      </c>
      <c r="F109" s="180" t="n">
        <v>2</v>
      </c>
      <c r="G109" s="180" t="n">
        <v>2</v>
      </c>
      <c r="H109" s="188" t="inlineStr">
        <is>
          <t>Génère un enchantement positif qui rend la cible moins odorante et moins perceptible, augmentant la difficulté pour la sentir (odeur ou touché) de [Magnitude/4]</t>
        </is>
      </c>
      <c r="I109" s="61" t="inlineStr">
        <is>
          <t>🌑 Ombre: Lemlentoth</t>
        </is>
      </c>
      <c r="J109" s="114">
        <f>CONCAT(CONCAT(C109, " "),$A$1)</f>
        <v/>
      </c>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A110" s="128" t="inlineStr">
        <is>
          <t>Celare (Cacher)</t>
        </is>
      </c>
      <c r="B110" s="128" t="inlineStr">
        <is>
          <t>Lircelar (Lir + celar)</t>
        </is>
      </c>
      <c r="C110" s="169" t="inlineStr">
        <is>
          <t xml:space="preserve">Dissimulation </t>
        </is>
      </c>
      <c r="D110" s="180" t="inlineStr">
        <is>
          <t>Pouvoir</t>
        </is>
      </c>
      <c r="E110" s="180" t="inlineStr">
        <is>
          <t>Cible</t>
        </is>
      </c>
      <c r="F110" s="180" t="n">
        <v>2</v>
      </c>
      <c r="G110" s="180" t="n">
        <v>2</v>
      </c>
      <c r="H110" s="171" t="inlineStr">
        <is>
          <t>Génère un enchantement positif qui cache la vraie nature de la cible, on parle ici du karma notament (alignement, etc), la vraie nature n'est simplement pas perceptible ou élude à l'observation, la difficulté associée à son étude étant augmentée de [Magnitude/4]</t>
        </is>
      </c>
      <c r="I110" s="61" t="inlineStr">
        <is>
          <t>🌑 Ombre: Lircelaroth</t>
        </is>
      </c>
      <c r="J110" s="114">
        <f>CONCAT(CONCAT(C110, " "),$A$1)</f>
        <v/>
      </c>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A111" s="128" t="inlineStr">
        <is>
          <t>Occulto (Cacher)</t>
        </is>
      </c>
      <c r="B111" s="128" t="inlineStr">
        <is>
          <t>Luccult (Lu + ccult)</t>
        </is>
      </c>
      <c r="C111" s="169" t="inlineStr">
        <is>
          <t>Occultation</t>
        </is>
      </c>
      <c r="D111" s="180" t="inlineStr">
        <is>
          <t>Pouvoir</t>
        </is>
      </c>
      <c r="E111" s="180" t="inlineStr">
        <is>
          <t>Cible</t>
        </is>
      </c>
      <c r="F111" s="180" t="n">
        <v>2</v>
      </c>
      <c r="G111" s="180" t="n">
        <v>2</v>
      </c>
      <c r="H111" s="171" t="inlineStr">
        <is>
          <t>Génère un enchantement positif qui rend la perception de la cible plus difficile pour les créatures d'une famille particulières selon la [clé] employée, la difficulté étant augmentée de [Magnitude/3]</t>
        </is>
      </c>
      <c r="I111" s="114" t="inlineStr">
        <is>
          <t>✡️: Luccultys (élémentaires), ☠️: Luccultus (Nécrophages), 🪷: Luccult eiln (Ogroïdes), 🐗 Faune: Luccultorh (Bêtes), 🪷: Lucculteiln (Draconoïdes), 🩸 Impie: Luccultun (Maudits), 🪷: Luccult eiln (Vermines), 🪷: Lucculteiln (Chimères), ⚔️: Luccultan (Mécaniques), ✡️: Luccultys (Esprits), 🪷: Luccult eiln (Humanoïdes), 🪷: Lucculteiln (Reliques), 🌿: Luccultiln (Plantes)</t>
        </is>
      </c>
      <c r="J111" s="114">
        <f>CONCAT(CONCAT(C111, " "),$A$1)</f>
        <v/>
      </c>
    </row>
    <row r="112">
      <c r="A112" s="128" t="inlineStr">
        <is>
          <t>Oriens (Est, Levant)</t>
        </is>
      </c>
      <c r="B112" s="128" t="inlineStr">
        <is>
          <t>Luxoriens (Lux + oriens)</t>
        </is>
      </c>
      <c r="C112" s="114" t="inlineStr">
        <is>
          <t>Orientation</t>
        </is>
      </c>
      <c r="D112" s="180" t="inlineStr">
        <is>
          <t>Pouvoir</t>
        </is>
      </c>
      <c r="E112" s="180" t="inlineStr">
        <is>
          <t>Cible</t>
        </is>
      </c>
      <c r="F112" s="180" t="n">
        <v>2</v>
      </c>
      <c r="G112" s="180" t="n">
        <v>2</v>
      </c>
      <c r="H112" s="171" t="inlineStr">
        <is>
          <t>Génère un enchantement positif qui améliore la perception de la cible lorsqu'il s'agit des créatures d'une famille particulières selon la [clé] employée, la difficulté étant réduite de [Magnitude/3]</t>
        </is>
      </c>
      <c r="I112" s="114" t="inlineStr">
        <is>
          <t>✡️: Luxoriensys (élémentaires), ☠️: Luxoriensus (Nécrophages), 🪷: Luxorienseiln (Ogroïdes), 🐗 Faune: Luxoriensorh (Bêtes), 🪷: Luxorienseiln (Draconoïdes), 🩸 Impie: Luxoriensun (Maudits), 🪷: Luxorienseiln (Vermines), 🪷: Luxorienseiln (Chimères), ⚔️: Luxoriensan (Mécaniques), ✡️: Luxoriensys (Esprits), 🪷: Luxorienseiln (Humanoïdes), 🪷: Luxorienseiln (Reliques), 🌿: Luxoriensiln (Plantes)</t>
        </is>
      </c>
      <c r="J112" s="114">
        <f>CONCAT(CONCAT(C112, " "),$A$1)</f>
        <v/>
      </c>
    </row>
    <row r="113">
      <c r="A113" s="128" t="inlineStr">
        <is>
          <t>Alto (Élever)</t>
        </is>
      </c>
      <c r="B113" s="128" t="inlineStr">
        <is>
          <t>Lemale (Lem + male)</t>
        </is>
      </c>
      <c r="C113" s="114" t="inlineStr">
        <is>
          <t>Rehaussement</t>
        </is>
      </c>
      <c r="D113" s="180" t="inlineStr">
        <is>
          <t>Pouvoir</t>
        </is>
      </c>
      <c r="E113" s="180" t="inlineStr">
        <is>
          <t>Cible</t>
        </is>
      </c>
      <c r="F113" s="180" t="n">
        <v>2</v>
      </c>
      <c r="G113" s="180" t="n">
        <v>2</v>
      </c>
      <c r="H113" s="171" t="inlineStr">
        <is>
          <t>Génère un enchantement positif qui augmente le minimum des dés lorsqu'il s'agit des jets de [Magnitude/10]</t>
        </is>
      </c>
      <c r="I113" s="61" t="inlineStr">
        <is>
          <t>✨ Sacre: Lemaleiel</t>
        </is>
      </c>
      <c r="J113" s="114">
        <f>CONCAT(CONCAT(C113, " "),$A$1)</f>
        <v/>
      </c>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A114" s="128" t="inlineStr">
        <is>
          <t>Sursum (En haut)</t>
        </is>
      </c>
      <c r="B114" s="128" t="inlineStr">
        <is>
          <t>Lirsur (Lir + sur)</t>
        </is>
      </c>
      <c r="C114" s="114" t="inlineStr">
        <is>
          <t>Ajustement</t>
        </is>
      </c>
      <c r="D114" s="180" t="inlineStr">
        <is>
          <t>Pouvoir</t>
        </is>
      </c>
      <c r="E114" s="180" t="inlineStr">
        <is>
          <t>Cible</t>
        </is>
      </c>
      <c r="F114" s="180" t="n">
        <v>2</v>
      </c>
      <c r="G114" s="180" t="n">
        <v>2</v>
      </c>
      <c r="H114" s="171" t="inlineStr">
        <is>
          <t>Génère un enchantement positif qui  augmente le minimum des dés lorsqu'il s'agit des tests de [Magnitude/10], n'affecte que le premier tirage et non les relance via karma, lorsque l'enchantement est lancé le lanceur de sort peux décider d'étendre l'effet à X relances si il réduit la Magnitude de 10 pour chaque X</t>
        </is>
      </c>
      <c r="I114" s="61" t="inlineStr">
        <is>
          <t>✨ Sacre: Lirsuriel</t>
        </is>
      </c>
      <c r="J114" s="114">
        <f>CONCAT(CONCAT(C114, " "),$A$1)</f>
        <v/>
      </c>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A115" s="128" t="inlineStr">
        <is>
          <t>Cico (Je calme)</t>
        </is>
      </c>
      <c r="B115" s="114" t="inlineStr">
        <is>
          <t>Lyncica (Lyn + cica)</t>
        </is>
      </c>
      <c r="C115" s="114" t="inlineStr">
        <is>
          <t>Cicatrisation</t>
        </is>
      </c>
      <c r="D115" s="180" t="inlineStr">
        <is>
          <t>Pouvoir</t>
        </is>
      </c>
      <c r="E115" s="180" t="inlineStr">
        <is>
          <t>Cible</t>
        </is>
      </c>
      <c r="F115" s="180" t="n">
        <v>2</v>
      </c>
      <c r="G115" s="180" t="n">
        <v>2</v>
      </c>
      <c r="H115" s="171" t="inlineStr">
        <is>
          <t>Génère un enchantement positif qui réduit la gravité des lésions reçues par la cible de [Magnitude/3]</t>
        </is>
      </c>
      <c r="I115" s="61" t="inlineStr">
        <is>
          <t>❤️ Vie: Lyncicair</t>
        </is>
      </c>
      <c r="J115" s="114">
        <f>CONCAT(CONCAT(C115, " "),$A$1)</f>
        <v/>
      </c>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A116" s="128" t="inlineStr">
        <is>
          <t>Spirare (Souffler)</t>
        </is>
      </c>
      <c r="B116" s="128" t="inlineStr">
        <is>
          <t>Luxspir (Lux + spir)</t>
        </is>
      </c>
      <c r="C116" s="169" t="inlineStr">
        <is>
          <t>Expiration</t>
        </is>
      </c>
      <c r="D116" s="180" t="inlineStr">
        <is>
          <t>Pouvoir</t>
        </is>
      </c>
      <c r="E116" s="180" t="inlineStr">
        <is>
          <t>Cible</t>
        </is>
      </c>
      <c r="F116" s="180" t="n">
        <v>2</v>
      </c>
      <c r="G116" s="180" t="n">
        <v>2</v>
      </c>
      <c r="H116" s="171" t="inlineStr">
        <is>
          <t>Génère un enchantement positif qui attends la mort de la cible afin de déclencher des soins PV/PS ou lésions selon la cause de la mort, ce qui peut permettre (si suffisant) d'éviter celle ci, le soin est de [Magnitude/3] (affectant toutes les ressources impactées le cas échéant, par example les PV et la lésion si tout deux provoquent la mort) et génère autant de fatigue (une seule fois si de multiples ressources sont soignées)</t>
        </is>
      </c>
      <c r="I116" s="61" t="inlineStr">
        <is>
          <t>❤️ Vie: Luxspirir</t>
        </is>
      </c>
      <c r="J116" s="114">
        <f>CONCAT(CONCAT(C116, " "),$A$1)</f>
        <v/>
      </c>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A117" s="128" t="inlineStr">
        <is>
          <t>Tempero (Modérer)</t>
        </is>
      </c>
      <c r="B117" s="128" t="inlineStr">
        <is>
          <t>Lemtemper (Lem + temper)</t>
        </is>
      </c>
      <c r="C117" s="169" t="inlineStr">
        <is>
          <t>Tempérance</t>
        </is>
      </c>
      <c r="D117" s="180" t="inlineStr">
        <is>
          <t>Pouvoir</t>
        </is>
      </c>
      <c r="E117" s="180" t="inlineStr">
        <is>
          <t>Cible</t>
        </is>
      </c>
      <c r="F117" s="180" t="n">
        <v>2</v>
      </c>
      <c r="G117" s="180" t="n">
        <v>2</v>
      </c>
      <c r="H117" s="171" t="inlineStr">
        <is>
          <t>Génère un enchantement positif qui permet d'ignorer jusqu'à [Magnitude/4] pénalités totales de lésions (blessures et traumas)</t>
        </is>
      </c>
      <c r="I117" s="61" t="inlineStr">
        <is>
          <t>❤️ Vie: Lemtemperir</t>
        </is>
      </c>
      <c r="J117" s="114">
        <f>CONCAT(CONCAT(C117, " "),$A$1)</f>
        <v/>
      </c>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A118" s="128" t="inlineStr">
        <is>
          <t>Custos (Garde)</t>
        </is>
      </c>
      <c r="B118" s="128" t="inlineStr">
        <is>
          <t>Lircustos (Lir + custos)</t>
        </is>
      </c>
      <c r="C118" s="169" t="inlineStr">
        <is>
          <t>Prophylaxie</t>
        </is>
      </c>
      <c r="D118" s="180" t="inlineStr">
        <is>
          <t>Pouvoir</t>
        </is>
      </c>
      <c r="E118" s="180" t="inlineStr">
        <is>
          <t>Cible</t>
        </is>
      </c>
      <c r="F118" s="180" t="n">
        <v>2</v>
      </c>
      <c r="G118" s="180" t="n">
        <v>2</v>
      </c>
      <c r="H118" s="171" t="inlineStr">
        <is>
          <t>Génère un enchantement positif qui octroie une forte résistance aux toxines, maladies, poisons, etc... la cible reçoit alors un bonus de [Magnitude/3] à ses sauvegardes contre ces menaces ci</t>
        </is>
      </c>
      <c r="I118" s="61" t="inlineStr">
        <is>
          <t>❤️ Vie: Lircustosir</t>
        </is>
      </c>
      <c r="J118" s="114">
        <f>CONCAT(CONCAT(C118, " "),$A$1)</f>
        <v/>
      </c>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A119" s="128" t="inlineStr">
        <is>
          <t>Pio (Purifier)</t>
        </is>
      </c>
      <c r="B119" s="128" t="inlineStr">
        <is>
          <t>Lupio (Lu + pio)</t>
        </is>
      </c>
      <c r="C119" s="114" t="inlineStr">
        <is>
          <t>Expiation</t>
        </is>
      </c>
      <c r="D119" s="180" t="inlineStr">
        <is>
          <t>Pouvoir</t>
        </is>
      </c>
      <c r="E119" s="180" t="inlineStr">
        <is>
          <t>Cible</t>
        </is>
      </c>
      <c r="F119" s="180" t="n">
        <v>2</v>
      </c>
      <c r="G119" s="180" t="n">
        <v>2</v>
      </c>
      <c r="H119" s="171" t="inlineStr">
        <is>
          <t>Génère un enchantement positif qui permet à la cible d'ignorer jusqu'à [Magnitude/3] points de corruption</t>
        </is>
      </c>
      <c r="I119" s="61" t="inlineStr">
        <is>
          <t>❤️ Vie: Lupioir</t>
        </is>
      </c>
      <c r="J119" s="114">
        <f>CONCAT(CONCAT(C119, " "),$A$1)</f>
        <v/>
      </c>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A120" s="128" t="inlineStr">
        <is>
          <t>Servatus (Sauvé)</t>
        </is>
      </c>
      <c r="B120" s="128" t="inlineStr">
        <is>
          <t>Luxserv (Lux + serv)</t>
        </is>
      </c>
      <c r="C120" s="169" t="inlineStr">
        <is>
          <t xml:space="preserve">Préservation </t>
        </is>
      </c>
      <c r="D120" s="180" t="inlineStr">
        <is>
          <t>Pouvoir</t>
        </is>
      </c>
      <c r="E120" s="180" t="inlineStr">
        <is>
          <t>Cible</t>
        </is>
      </c>
      <c r="F120" s="180" t="n">
        <v>2</v>
      </c>
      <c r="G120" s="180" t="n">
        <v>2</v>
      </c>
      <c r="H120" s="171" t="inlineStr">
        <is>
          <t>Génère un enchantement positif qui permet à la cible d'ignorer jusqu'à [Magnitude/3] points de fatigue</t>
        </is>
      </c>
      <c r="I120" s="61" t="inlineStr">
        <is>
          <t>❤️ Vie: Luxservir</t>
        </is>
      </c>
      <c r="J120" s="114">
        <f>CONCAT(CONCAT(C120, " "),$A$1)</f>
        <v/>
      </c>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A121" s="128" t="inlineStr">
        <is>
          <t>Pondus (Poids)</t>
        </is>
      </c>
      <c r="B121" s="128" t="inlineStr">
        <is>
          <t>Lempodus (Lem + podus)</t>
        </is>
      </c>
      <c r="C121" s="114" t="inlineStr">
        <is>
          <t>Abaissement</t>
        </is>
      </c>
      <c r="D121" s="180" t="inlineStr">
        <is>
          <t>Pouvoir</t>
        </is>
      </c>
      <c r="E121" s="180" t="inlineStr">
        <is>
          <t>Cible</t>
        </is>
      </c>
      <c r="F121" s="180" t="n">
        <v>2</v>
      </c>
      <c r="G121" s="180" t="n">
        <v>2</v>
      </c>
      <c r="H121" s="168" t="inlineStr">
        <is>
          <t>Génère un enchantement positif qui permet d'ignorer un total de [Magnitude/4] niveaux de gravité issus des lésions (dont la nature dépends de la [clé]), par example si la cible a deux lésions de niveau 2 et que ce sort est lancé avec une magnitude de 10 alors les deux lésions peuvent être ramenées à 1 et n'impliquer qu'une pénalité lié à ce type de lésion de 1</t>
        </is>
      </c>
      <c r="I121" s="61" t="inlineStr">
        <is>
          <t>❤️ Vie: Lempodusir (Physique), 🧩 Mental: Lempodusend (Mental)</t>
        </is>
      </c>
      <c r="J121" s="114">
        <f>CONCAT(CONCAT(C121, " "),$A$1)</f>
        <v/>
      </c>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A122" s="128" t="inlineStr">
        <is>
          <t>Lanio (Assouplir)</t>
        </is>
      </c>
      <c r="B122" s="128" t="inlineStr">
        <is>
          <t>Lirlanio (Lir + lanio)</t>
        </is>
      </c>
      <c r="C122" s="114" t="inlineStr">
        <is>
          <t>Amortissement</t>
        </is>
      </c>
      <c r="D122" s="180" t="inlineStr">
        <is>
          <t>Pouvoir</t>
        </is>
      </c>
      <c r="E122" s="180" t="inlineStr">
        <is>
          <t>Cible</t>
        </is>
      </c>
      <c r="F122" s="180" t="n">
        <v>2</v>
      </c>
      <c r="G122" s="180" t="n">
        <v>2</v>
      </c>
      <c r="H122" s="168" t="inlineStr">
        <is>
          <t>Génère un enchantement positif qui réduit les dégats et l'impact (dont la nature dépends de la [clé]) reçus par la cible d'autant que le triple de ses pénalités de lésions (dont la nature dépends de la [clé]) pour un maximum de [Magnitude/4], cet effet ne peux pas réduire les dégats de plus de leur moitié</t>
        </is>
      </c>
      <c r="I122" s="61" t="inlineStr">
        <is>
          <t>❤️ Vie: Lirlanioir (Physique), 🧩 Mental: Lirlanioend (Mental)</t>
        </is>
      </c>
      <c r="J122" s="114">
        <f>CONCAT(CONCAT(C122, " "),$A$1)</f>
        <v/>
      </c>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A123" s="128" t="inlineStr">
        <is>
          <t>Frango (Briser)</t>
        </is>
      </c>
      <c r="B123" s="128" t="inlineStr">
        <is>
          <t>Lufrange (Lu + frange)</t>
        </is>
      </c>
      <c r="C123" s="114" t="inlineStr">
        <is>
          <t>Fractionnement</t>
        </is>
      </c>
      <c r="D123" s="180" t="inlineStr">
        <is>
          <t>Pouvoir</t>
        </is>
      </c>
      <c r="E123" s="180" t="inlineStr">
        <is>
          <t>Cible</t>
        </is>
      </c>
      <c r="F123" s="180" t="n">
        <v>2</v>
      </c>
      <c r="G123" s="180" t="n">
        <v>2</v>
      </c>
      <c r="H123" s="168" t="inlineStr">
        <is>
          <t>Génère un enchantement positif qui divise les dégats (dont la nature dépends de la [clé]) subit d'un tier, pour un maximum [Magnitude/5]</t>
        </is>
      </c>
      <c r="I123" s="61" t="inlineStr">
        <is>
          <t>🛡️ Guerre: Lufrangeorr (Physique), 🧩 Mental: Lufrangeend (Mental)</t>
        </is>
      </c>
      <c r="J123" s="114">
        <f>CONCAT(CONCAT(C123, " "),$A$1)</f>
        <v/>
      </c>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A124" s="128" t="inlineStr">
        <is>
          <t>Fregit (Brisé)</t>
        </is>
      </c>
      <c r="B124" s="128" t="inlineStr">
        <is>
          <t>Luxfreg (Lux + freg)</t>
        </is>
      </c>
      <c r="C124" s="114" t="inlineStr">
        <is>
          <t>Fragilisation</t>
        </is>
      </c>
      <c r="D124" s="180" t="inlineStr">
        <is>
          <t>Pouvoir</t>
        </is>
      </c>
      <c r="E124" s="180" t="inlineStr">
        <is>
          <t>Cible</t>
        </is>
      </c>
      <c r="F124" s="180" t="n">
        <v>2</v>
      </c>
      <c r="G124" s="180" t="n">
        <v>2</v>
      </c>
      <c r="H124" s="168" t="inlineStr">
        <is>
          <t>Génère un enchantement positif qui augmente les dégats et l'impact (dont la nature dépends de la [clé]) reçus par la cible d'autant que le triple de ses pénalités de lésions (dont la nature dépends de la [clé]) pour un maximum de [Magnitude/4], cet effet ne peux pas augmenter les dégats de plus de leur moitié</t>
        </is>
      </c>
      <c r="I124" s="61" t="inlineStr">
        <is>
          <t>🛡️ Guerre: Luxfregor (Physique), 🧩 Mental: Luxfregend (Mental)</t>
        </is>
      </c>
      <c r="J124" s="114">
        <f>CONCAT(CONCAT(C124, " "),$A$1)</f>
        <v/>
      </c>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A125" s="128" t="inlineStr">
        <is>
          <t>Veritas (Vérité)</t>
        </is>
      </c>
      <c r="B125" s="128" t="inlineStr">
        <is>
          <t>Lemveri (Lem + veri)</t>
        </is>
      </c>
      <c r="C125" s="169" t="inlineStr">
        <is>
          <t>???</t>
        </is>
      </c>
      <c r="D125" s="180" t="inlineStr">
        <is>
          <t>Pouvoir</t>
        </is>
      </c>
      <c r="E125" s="180" t="inlineStr">
        <is>
          <t>Cible</t>
        </is>
      </c>
      <c r="F125" s="180" t="n">
        <v>2</v>
      </c>
      <c r="G125" s="180" t="n">
        <v>2</v>
      </c>
      <c r="H125" s="188" t="inlineStr">
        <is>
          <t>Génère un enchantement positif qui génère des ressources temporaires lorsqu'une créature meurs dans la même zone que la cible, le gain est de [Magnitude/4] et peux être des PV, des PS, des PC, des PM ou des PE, au choix du lanceur de sort au moment où il lance cet enchantement</t>
        </is>
      </c>
      <c r="I125" s="124" t="inlineStr">
        <is>
          <t>☠️ Mort: Lemverius</t>
        </is>
      </c>
      <c r="J125" s="114">
        <f>CONCAT(CONCAT(C125, " "),$A$1)</f>
        <v/>
      </c>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A126" s="128" t="inlineStr">
        <is>
          <t>Capio (Prendre)</t>
        </is>
      </c>
      <c r="B126" s="128" t="inlineStr">
        <is>
          <t>Lircept (Lir + cept)</t>
        </is>
      </c>
      <c r="C126" s="114" t="inlineStr">
        <is>
          <t>Captation</t>
        </is>
      </c>
      <c r="D126" s="180" t="inlineStr">
        <is>
          <t>Pouvoir</t>
        </is>
      </c>
      <c r="E126" s="180" t="inlineStr">
        <is>
          <t>Cible</t>
        </is>
      </c>
      <c r="F126" s="180" t="n">
        <v>2</v>
      </c>
      <c r="G126" s="180" t="n">
        <v>2</v>
      </c>
      <c r="H126" s="188" t="inlineStr">
        <is>
          <t>Génère un enchantement positif qui génère des ressources temporaires lorsqu'une créature dans la même zone que la cible en perd ou en consomme (si ce ne sont pas des ressources temporaires), l'enchantement vise un type de ressource au choix du lanceur de sort parmi PV, PS, PC ou PE, le gain est de 1 tous les x points ainsi captés (les différentes occurences s'accumulent pour déclancher le gain lorsque le total le permet), x étant de 15 - [Magnitude/5] (minimum 5)</t>
        </is>
      </c>
      <c r="I126" s="124" t="inlineStr">
        <is>
          <t>☠️ Mort: Lirceptus</t>
        </is>
      </c>
      <c r="J126" s="114">
        <f>CONCAT(CONCAT(C126, " "),$A$1)</f>
        <v/>
      </c>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A127" s="128" t="inlineStr">
        <is>
          <t>Diligo (Aimer, estimer)</t>
        </is>
      </c>
      <c r="B127" s="128" t="inlineStr">
        <is>
          <t>Ludiligo (Lu + diligo)</t>
        </is>
      </c>
      <c r="C127" s="169" t="inlineStr">
        <is>
          <t>Diligence</t>
        </is>
      </c>
      <c r="D127" s="180" t="inlineStr">
        <is>
          <t>Pouvoir</t>
        </is>
      </c>
      <c r="E127" s="180" t="inlineStr">
        <is>
          <t>Cible</t>
        </is>
      </c>
      <c r="F127" s="180" t="n">
        <v>2</v>
      </c>
      <c r="G127" s="180" t="n">
        <v>2</v>
      </c>
      <c r="H127" s="171" t="inlineStr">
        <is>
          <t>Génère un enchantement qui augmente l'allure de [Magnitude/4]</t>
        </is>
      </c>
      <c r="I127" s="124" t="inlineStr">
        <is>
          <t>🌪️ Air: Ludiligo el</t>
        </is>
      </c>
      <c r="J127" s="114">
        <f>CONCAT(CONCAT(C127, " "),$A$1)</f>
        <v/>
      </c>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A128" s="128" t="inlineStr">
        <is>
          <t>Gravis (Lourd)</t>
        </is>
      </c>
      <c r="B128" s="128" t="inlineStr">
        <is>
          <t>Luxgrav (Lux + grav)</t>
        </is>
      </c>
      <c r="C128" s="114" t="inlineStr">
        <is>
          <t>Dégravitation</t>
        </is>
      </c>
      <c r="D128" s="180" t="inlineStr">
        <is>
          <t>Pouvoir</t>
        </is>
      </c>
      <c r="E128" s="180" t="inlineStr">
        <is>
          <t>Cible</t>
        </is>
      </c>
      <c r="F128" s="180" t="n">
        <v>2</v>
      </c>
      <c r="G128" s="180" t="n">
        <v>2</v>
      </c>
      <c r="H128" s="171" t="inlineStr">
        <is>
          <t>Génère un enchantement positif qui réduit toutes les chutes de la cible de [Magnitude/4] mètres</t>
        </is>
      </c>
      <c r="I128" s="124" t="inlineStr">
        <is>
          <t>🌪️ Air: Luxgravel</t>
        </is>
      </c>
      <c r="J128" s="114">
        <f>CONCAT(CONCAT(C128, " "),$A$1)</f>
        <v/>
      </c>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A129" s="128" t="inlineStr">
        <is>
          <t>Stat (Être debout)</t>
        </is>
      </c>
      <c r="B129" s="128" t="inlineStr">
        <is>
          <t>Lemstatu (Lem + statu)</t>
        </is>
      </c>
      <c r="C129" s="114" t="inlineStr">
        <is>
          <t>Stabilisation</t>
        </is>
      </c>
      <c r="D129" s="180" t="inlineStr">
        <is>
          <t>Pouvoir</t>
        </is>
      </c>
      <c r="E129" s="180" t="inlineStr">
        <is>
          <t>Cible</t>
        </is>
      </c>
      <c r="F129" s="180" t="n">
        <v>2</v>
      </c>
      <c r="G129" s="180" t="n">
        <v>2</v>
      </c>
      <c r="H129" s="171" t="inlineStr">
        <is>
          <t>Génère un enchantement positif qui réduit toutes les déplacements forcés de la cible de [Magnitude/4] mètres</t>
        </is>
      </c>
      <c r="I129" s="124" t="inlineStr">
        <is>
          <t>🌪️ Air: Lemstatuel</t>
        </is>
      </c>
      <c r="J129" s="114">
        <f>CONCAT(CONCAT(C129, " "),$A$1)</f>
        <v/>
      </c>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A130" s="128" t="inlineStr">
        <is>
          <t>Tendo (Tendre)</t>
        </is>
      </c>
      <c r="B130" s="128" t="inlineStr">
        <is>
          <t>Lirtendi (Lir + tendi)</t>
        </is>
      </c>
      <c r="C130" s="114" t="inlineStr">
        <is>
          <t>Extension</t>
        </is>
      </c>
      <c r="D130" s="180" t="inlineStr">
        <is>
          <t>Pouvoir</t>
        </is>
      </c>
      <c r="E130" s="180" t="inlineStr">
        <is>
          <t>Cible</t>
        </is>
      </c>
      <c r="F130" s="180" t="n">
        <v>2</v>
      </c>
      <c r="G130" s="180" t="n">
        <v>2</v>
      </c>
      <c r="H130" s="171" t="inlineStr">
        <is>
          <t>Génère un enchantement qui augmente la portée des sorts lancé par la cible de [Magnitude/4] mètres si le sort n'a pas de porté, ou multiplie la portée le cas échéant par [1+Magnitude/10]</t>
        </is>
      </c>
      <c r="I130" s="128" t="inlineStr">
        <is>
          <t>🔮 Magie: Lirtendiirn</t>
        </is>
      </c>
      <c r="J130" s="114">
        <f>CONCAT(CONCAT(C130, " "),$A$1)</f>
        <v/>
      </c>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A131" s="128" t="inlineStr">
        <is>
          <t>Magnus (Grand)</t>
        </is>
      </c>
      <c r="B131" s="114" t="inlineStr">
        <is>
          <t>Lynmagno (Lyn + magno)</t>
        </is>
      </c>
      <c r="C131" s="114" t="inlineStr">
        <is>
          <t>Magnification</t>
        </is>
      </c>
      <c r="D131" s="180" t="inlineStr">
        <is>
          <t>Pouvoir</t>
        </is>
      </c>
      <c r="E131" s="180" t="inlineStr">
        <is>
          <t>Cible</t>
        </is>
      </c>
      <c r="F131" s="180" t="n">
        <v>2</v>
      </c>
      <c r="G131" s="180" t="n">
        <v>2</v>
      </c>
      <c r="H131" s="171" t="inlineStr">
        <is>
          <t>Génère un enchantement qui augmente la puissance des sorts lancés par la cible de [Magnitude/5], si le lanceur de sort le souhaite il peux conditionner ce bonus à une école ou un domaine précis, le bonus est alors de [Magnitude/4] mais la difficulté et le drain de ce sort sont respectivement augmentés de 2 et 4</t>
        </is>
      </c>
      <c r="I131" s="128" t="inlineStr">
        <is>
          <t>🔮 Magie: Lynmagnoirn</t>
        </is>
      </c>
      <c r="J131" s="114">
        <f>CONCAT(CONCAT(C131, " "),$A$1)</f>
        <v/>
      </c>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A132" s="128" t="inlineStr">
        <is>
          <t>Focus (Foyer)</t>
        </is>
      </c>
      <c r="B132" s="128" t="inlineStr">
        <is>
          <t>Luxfocus (Lux + focus)</t>
        </is>
      </c>
      <c r="C132" s="169" t="inlineStr">
        <is>
          <t>Focalisation</t>
        </is>
      </c>
      <c r="D132" s="180" t="inlineStr">
        <is>
          <t>Pouvoir</t>
        </is>
      </c>
      <c r="E132" s="180" t="inlineStr">
        <is>
          <t>Cible</t>
        </is>
      </c>
      <c r="F132" s="180" t="n">
        <v>2</v>
      </c>
      <c r="G132" s="180" t="n">
        <v>2</v>
      </c>
      <c r="H132" s="171" t="inlineStr">
        <is>
          <t>Génère un enchantement qui permet à la cible de maintenir jusqu'à [Magnitude/4] niveaux de sorts sans pénalités</t>
        </is>
      </c>
      <c r="I132" s="128" t="inlineStr">
        <is>
          <t>🔮 Magie: Luxfocusirn</t>
        </is>
      </c>
      <c r="J132" s="114">
        <f>CONCAT(CONCAT(C132, " "),$A$1)</f>
        <v/>
      </c>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A133" s="128" t="inlineStr">
        <is>
          <t>Centrum (Centre)</t>
        </is>
      </c>
      <c r="B133" s="128" t="inlineStr">
        <is>
          <t>Lemcentr (Lem + centr)</t>
        </is>
      </c>
      <c r="C133" s="114" t="inlineStr">
        <is>
          <t>Concentration</t>
        </is>
      </c>
      <c r="D133" s="180" t="inlineStr">
        <is>
          <t>Pouvoir</t>
        </is>
      </c>
      <c r="E133" s="180" t="inlineStr">
        <is>
          <t>Cible</t>
        </is>
      </c>
      <c r="F133" s="180" t="n">
        <v>2</v>
      </c>
      <c r="G133" s="180" t="n">
        <v>2</v>
      </c>
      <c r="H133" s="171" t="inlineStr">
        <is>
          <t>Génère un enchantement qui permet à la cible de recevoir un bonus de [Magnitude/3] à ses tests de sauvegardes visant sa concentration envers les sorts</t>
        </is>
      </c>
      <c r="I133" s="128" t="inlineStr">
        <is>
          <t>🔮 Magie: Lemcentrirn</t>
        </is>
      </c>
      <c r="J133" s="114">
        <f>CONCAT(CONCAT(C133, " "),$A$1)</f>
        <v/>
      </c>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A134" s="128" t="inlineStr">
        <is>
          <t>Arcanum (Secret)</t>
        </is>
      </c>
      <c r="B134" s="128" t="inlineStr">
        <is>
          <t>Lirarcana (Lir + arcana)</t>
        </is>
      </c>
      <c r="C134" s="114" t="inlineStr">
        <is>
          <t>Arcanisation</t>
        </is>
      </c>
      <c r="D134" s="180" t="inlineStr">
        <is>
          <t>Pouvoir</t>
        </is>
      </c>
      <c r="E134" s="180" t="inlineStr">
        <is>
          <t>Cible</t>
        </is>
      </c>
      <c r="F134" s="180" t="n">
        <v>2</v>
      </c>
      <c r="G134" s="180" t="n">
        <v>2</v>
      </c>
      <c r="H134" s="171" t="inlineStr">
        <is>
          <t>Génère un enchantement positif qui octroie aux compétences associées au groupe des arcanes un bonus d'ajustement de [Magnitude/4], l'enchantement peux cibler une compétence uniquement et dans ce cas le bonus est de [Magnitude/3] à la place</t>
        </is>
      </c>
      <c r="I134" s="128" t="inlineStr">
        <is>
          <t>🔮 Magie: Lirarcana irn</t>
        </is>
      </c>
      <c r="J134" s="114">
        <f>CONCAT(CONCAT(C134, " "),$A$1)</f>
        <v/>
      </c>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A135" s="128" t="inlineStr">
        <is>
          <t>Sono (Ressonnance)</t>
        </is>
      </c>
      <c r="B135" s="114" t="inlineStr">
        <is>
          <t>Loksona (Lok + sona)</t>
        </is>
      </c>
      <c r="C135" s="114" t="inlineStr">
        <is>
          <t>Résonance</t>
        </is>
      </c>
      <c r="D135" s="180" t="inlineStr">
        <is>
          <t>Pouvoir</t>
        </is>
      </c>
      <c r="E135" s="180" t="inlineStr">
        <is>
          <t>Cible</t>
        </is>
      </c>
      <c r="F135" s="180" t="n">
        <v>2</v>
      </c>
      <c r="G135" s="180" t="n">
        <v>2</v>
      </c>
      <c r="H135" s="188" t="inlineStr">
        <is>
          <t>Génère un enchantement positif qui génère des PM temporaires lorsqu'une créature dans la même zone que la cible en consomme (si ce ne sont pas des PM temporaires), le gain est de 1 tous les x points ainsi captés (les différentes occurences s'accumulent pour déclancher le gain lorsque le total le permet), x étant de 15 - [Magnitude/5] (minimum 5)</t>
        </is>
      </c>
      <c r="I135" s="128" t="inlineStr">
        <is>
          <t>🔮 Magie: Loksonairn</t>
        </is>
      </c>
      <c r="J135" s="114">
        <f>CONCAT(CONCAT(C135, " "),$A$1)</f>
        <v/>
      </c>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A136" s="128" t="inlineStr">
        <is>
          <t>Cumulo (Amasser)</t>
        </is>
      </c>
      <c r="B136" s="128" t="inlineStr">
        <is>
          <t>Luxcumul (Lux + cumul)</t>
        </is>
      </c>
      <c r="C136" s="114" t="inlineStr">
        <is>
          <t>Accumulation</t>
        </is>
      </c>
      <c r="D136" s="180" t="inlineStr">
        <is>
          <t>Pouvoir</t>
        </is>
      </c>
      <c r="E136" s="180" t="inlineStr">
        <is>
          <t>Cible</t>
        </is>
      </c>
      <c r="F136" s="180" t="n">
        <v>2</v>
      </c>
      <c r="G136" s="180" t="n">
        <v>2</v>
      </c>
      <c r="H136" s="171" t="inlineStr">
        <is>
          <t>Génère un enchantement positif qui génère des PK temporaires lorsqu'une créature dans la même zone que la cible en consomme (si ce ne sont pas des PK temporaires), le gain est de 1 tous les x points ainsi captés (les différentes occurences s'accumulent pour déclancher le gain lorsque le total le permet), x étant de 15 - [Magnitude/5] (minimum 5)</t>
        </is>
      </c>
      <c r="I136" s="114" t="inlineStr">
        <is>
          <t>🌀 Chaos: Luxcumulix</t>
        </is>
      </c>
      <c r="J136" s="114">
        <f>CONCAT(CONCAT(C136, " "),$A$1)</f>
        <v/>
      </c>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A137" s="128" t="inlineStr">
        <is>
          <t>Fides (Foi)</t>
        </is>
      </c>
      <c r="B137" s="128" t="inlineStr">
        <is>
          <t>Lemfides (Lem + fides)</t>
        </is>
      </c>
      <c r="C137" s="114" t="inlineStr">
        <is>
          <t>Fidélisation</t>
        </is>
      </c>
      <c r="D137" s="180" t="inlineStr">
        <is>
          <t>Pouvoir</t>
        </is>
      </c>
      <c r="E137" s="180" t="inlineStr">
        <is>
          <t>Cible</t>
        </is>
      </c>
      <c r="F137" s="180" t="n">
        <v>2</v>
      </c>
      <c r="G137" s="180" t="n">
        <v>2</v>
      </c>
      <c r="H137" s="171" t="inlineStr">
        <is>
          <t>Génère un enchantement positif qui protège les autres enchantements actifs sur la cible, ces derniers ne pouvant être ciblés tant que celui ci est actif</t>
        </is>
      </c>
      <c r="I137" s="124" t="inlineStr">
        <is>
          <t>✡️ Arcane: Lemfidesys</t>
        </is>
      </c>
      <c r="J137" s="114">
        <f>CONCAT(CONCAT(C137, " "),$A$1)</f>
        <v/>
      </c>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A138" s="128" t="inlineStr">
        <is>
          <t>Vas (Vaisseau)</t>
        </is>
      </c>
      <c r="B138" s="128" t="inlineStr">
        <is>
          <t>Lirvascu (Lir + vascu)</t>
        </is>
      </c>
      <c r="C138" s="169" t="inlineStr">
        <is>
          <t>Vascularisation</t>
        </is>
      </c>
      <c r="D138" s="180" t="inlineStr">
        <is>
          <t>Pouvoir</t>
        </is>
      </c>
      <c r="E138" s="180" t="inlineStr">
        <is>
          <t>Cible</t>
        </is>
      </c>
      <c r="F138" s="180" t="n">
        <v>2</v>
      </c>
      <c r="G138" s="180" t="n">
        <v>2</v>
      </c>
      <c r="H138" s="171" t="inlineStr">
        <is>
          <t>Génère un enchantement positif qui permet d'ignorer jusqu'à [Magnitude/2] PV négatifs (évitant ainsi d'être mis hors de combat)</t>
        </is>
      </c>
      <c r="I138" s="179" t="inlineStr">
        <is>
          <t>selon</t>
        </is>
      </c>
      <c r="J138" s="114">
        <f>CONCAT(CONCAT(C138, " "),$A$1)</f>
        <v/>
      </c>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A139" s="128" t="inlineStr">
        <is>
          <t>Longus (Long)</t>
        </is>
      </c>
      <c r="B139" s="128" t="inlineStr">
        <is>
          <t>Lulong (Lu + long)</t>
        </is>
      </c>
      <c r="C139" s="114" t="inlineStr">
        <is>
          <t>Prolongation</t>
        </is>
      </c>
      <c r="D139" s="180" t="inlineStr">
        <is>
          <t>Pouvoir</t>
        </is>
      </c>
      <c r="E139" s="180" t="inlineStr">
        <is>
          <t>Cible</t>
        </is>
      </c>
      <c r="F139" s="180" t="n">
        <v>2</v>
      </c>
      <c r="G139" s="180" t="n">
        <v>2</v>
      </c>
      <c r="H139" s="171" t="inlineStr">
        <is>
          <t>Génère un enchantement positif qui permet de repousser le moment de la mort dû aux PV négatifs de [Magnitude]</t>
        </is>
      </c>
      <c r="I139" s="61" t="inlineStr">
        <is>
          <t>❤️ Vie: Lulongir</t>
        </is>
      </c>
      <c r="J139" s="114">
        <f>CONCAT(CONCAT(C139, " "),$A$1)</f>
        <v/>
      </c>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A140" s="128" t="inlineStr">
        <is>
          <t>Nervus (Nerf)</t>
        </is>
      </c>
      <c r="B140" s="128" t="inlineStr">
        <is>
          <t>Luxnervo (Lux + nervo)</t>
        </is>
      </c>
      <c r="C140" s="169" t="inlineStr">
        <is>
          <t>Innervation</t>
        </is>
      </c>
      <c r="D140" s="180" t="inlineStr">
        <is>
          <t>Pouvoir</t>
        </is>
      </c>
      <c r="E140" s="180" t="inlineStr">
        <is>
          <t>Cible</t>
        </is>
      </c>
      <c r="F140" s="180" t="n">
        <v>2</v>
      </c>
      <c r="G140" s="180" t="n">
        <v>2</v>
      </c>
      <c r="H140" s="171" t="inlineStr">
        <is>
          <t>Génère un enchantement positif qui permet d'ignorer jusqu'à [Magnitude/2] PE négatifs (évitant ainsi d'être mis en état de choc)</t>
        </is>
      </c>
      <c r="I140" s="61" t="inlineStr">
        <is>
          <t>🪷 Nature: Luxnervoeiln</t>
        </is>
      </c>
      <c r="J140" s="114">
        <f>CONCAT(CONCAT(C140, " "),$A$1)</f>
        <v/>
      </c>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A141" s="128" t="inlineStr">
        <is>
          <t>Gloria (Gloire)</t>
        </is>
      </c>
      <c r="B141" s="128" t="inlineStr">
        <is>
          <t>Lemglor (Lem + glor)</t>
        </is>
      </c>
      <c r="C141" s="114" t="inlineStr">
        <is>
          <t>Gloire</t>
        </is>
      </c>
      <c r="D141" s="180" t="inlineStr">
        <is>
          <t>Pouvoir</t>
        </is>
      </c>
      <c r="E141" s="180" t="inlineStr">
        <is>
          <t>Cible</t>
        </is>
      </c>
      <c r="F141" s="180" t="n">
        <v>2</v>
      </c>
      <c r="G141" s="180" t="n">
        <v>2</v>
      </c>
      <c r="H141" s="171" t="inlineStr">
        <is>
          <t>Génère un enchantement positif qui permet de repousser le moment de l'inscience dû aux PE négatifs de [Magnitude]</t>
        </is>
      </c>
      <c r="I141" s="61" t="inlineStr">
        <is>
          <t>❤️ Vie: Lemglorir</t>
        </is>
      </c>
      <c r="J141" s="114">
        <f>CONCAT(CONCAT(C141, " "),$A$1)</f>
        <v/>
      </c>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A142" s="128" t="inlineStr">
        <is>
          <t>Aeternus (Éternel)</t>
        </is>
      </c>
      <c r="B142" s="128" t="inlineStr">
        <is>
          <t>Liretros (Lir + etros)</t>
        </is>
      </c>
      <c r="C142" s="169" t="inlineStr">
        <is>
          <t>Eternel</t>
        </is>
      </c>
      <c r="D142" s="180" t="inlineStr">
        <is>
          <t>Pouvoir</t>
        </is>
      </c>
      <c r="E142" s="180" t="inlineStr">
        <is>
          <t>Cible</t>
        </is>
      </c>
      <c r="F142" s="180" t="n">
        <v>2</v>
      </c>
      <c r="G142" s="180" t="n">
        <v>2</v>
      </c>
      <c r="H142" s="171" t="inlineStr">
        <is>
          <t>Génère un enchantement positif qui améliore les actions contre une cible (unique) d'une famille particulières au choix du lanceur de sort, prend la forme d'un bonus d'ajustement de [Magnitude/7]</t>
        </is>
      </c>
      <c r="I142" s="61" t="inlineStr">
        <is>
          <t>⚖️ Loi: Liretros em</t>
        </is>
      </c>
      <c r="J142" s="114">
        <f>CONCAT(CONCAT(C142, " "),$A$1)</f>
        <v/>
      </c>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A143" s="128" t="inlineStr">
        <is>
          <t>Libra (Équilibre)</t>
        </is>
      </c>
      <c r="B143" s="128" t="inlineStr">
        <is>
          <t>Luxliber (Lux + liber)</t>
        </is>
      </c>
      <c r="C143" s="114" t="inlineStr">
        <is>
          <t>Recalibration</t>
        </is>
      </c>
      <c r="D143" s="180" t="inlineStr">
        <is>
          <t>Pouvoir</t>
        </is>
      </c>
      <c r="E143" s="180" t="inlineStr">
        <is>
          <t>Cible</t>
        </is>
      </c>
      <c r="F143" s="180" t="n">
        <v>2</v>
      </c>
      <c r="G143" s="180" t="n">
        <v>2</v>
      </c>
      <c r="H143" s="171" t="inlineStr">
        <is>
          <t>Génère un enchantement positif qui permet à la cible de relancer un dé issus d'un jet ou d'un test, chaque occurence provoque une décharge de l'enchantement (+2 si le dé est issus d'un test), limité à une relance par dés du même jet / test</t>
        </is>
      </c>
      <c r="I143" s="114" t="inlineStr">
        <is>
          <t>🌀 Chaos: Luxliberix</t>
        </is>
      </c>
      <c r="J143" s="114">
        <f>CONCAT(CONCAT(C143, " "),$A$1)</f>
        <v/>
      </c>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A144" s="128" t="inlineStr">
        <is>
          <t>Modus (Mesure)</t>
        </is>
      </c>
      <c r="B144" s="128" t="inlineStr">
        <is>
          <t>Lemmodo (Lem + modo)</t>
        </is>
      </c>
      <c r="C144" s="114" t="inlineStr">
        <is>
          <t>Modération</t>
        </is>
      </c>
      <c r="D144" s="180" t="inlineStr">
        <is>
          <t>Pouvoir</t>
        </is>
      </c>
      <c r="E144" s="180" t="inlineStr">
        <is>
          <t>Cible</t>
        </is>
      </c>
      <c r="F144" s="180" t="n">
        <v>2</v>
      </c>
      <c r="G144" s="180" t="n">
        <v>2</v>
      </c>
      <c r="H144" s="171" t="inlineStr">
        <is>
          <t>Génère un enchantement positif qui permet de réduire la perte de PV ou PS de moitié pour toute perte appliquée en deça de la moitié du maximum, la réduction est de 2/3 pour toute perte appliquée en deça du négatif, avec pour réduction maximum respective de [Magnitude/3] et [Magnitude/2]</t>
        </is>
      </c>
      <c r="I144" s="61" t="inlineStr">
        <is>
          <t>✨ Sacre: Lemmodoiel</t>
        </is>
      </c>
      <c r="J144" s="114">
        <f>CONCAT(CONCAT(C144, " "),$A$1)</f>
        <v/>
      </c>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A145" s="128" t="inlineStr">
        <is>
          <t>Oro (Prier)</t>
        </is>
      </c>
      <c r="B145" s="128" t="inlineStr">
        <is>
          <t>Liroro (Lir + oro)</t>
        </is>
      </c>
      <c r="C145" s="169" t="inlineStr">
        <is>
          <t>Adoration</t>
        </is>
      </c>
      <c r="D145" s="180" t="inlineStr">
        <is>
          <t>Pouvoir</t>
        </is>
      </c>
      <c r="E145" s="180" t="inlineStr">
        <is>
          <t>Cible</t>
        </is>
      </c>
      <c r="F145" s="180" t="n">
        <v>2</v>
      </c>
      <c r="G145" s="180" t="n">
        <v>2</v>
      </c>
      <c r="H145" s="171" t="inlineStr">
        <is>
          <t>Génère un enchantement positif qui se décharge de 1 pour chaque dégats que devrait subir la cible et qui devrait lui faire baisser les PV ou PS en deça de 0, ne fonctionne que si un allié est à proximité</t>
        </is>
      </c>
      <c r="I145" s="61" t="inlineStr">
        <is>
          <t>✨ Sacre: Liroroiel</t>
        </is>
      </c>
      <c r="J145" s="114">
        <f>CONCAT(CONCAT(C145, " "),$A$1)</f>
        <v/>
      </c>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A146" s="128" t="inlineStr">
        <is>
          <t>Vita (Vie)</t>
        </is>
      </c>
      <c r="B146" s="114" t="inlineStr">
        <is>
          <t>Lokvita (Lok + vita)</t>
        </is>
      </c>
      <c r="C146" s="114" t="inlineStr">
        <is>
          <t>Vivification</t>
        </is>
      </c>
      <c r="D146" s="180" t="inlineStr">
        <is>
          <t>Pouvoir</t>
        </is>
      </c>
      <c r="E146" s="180" t="inlineStr">
        <is>
          <t>Cible</t>
        </is>
      </c>
      <c r="F146" s="180" t="n">
        <v>2</v>
      </c>
      <c r="G146" s="180" t="n">
        <v>2</v>
      </c>
      <c r="H146" s="171" t="inlineStr">
        <is>
          <t>Génère un enchantement positif qui augmente la vitesse de la cible de [Magnitude/4]</t>
        </is>
      </c>
      <c r="I146" s="61" t="inlineStr">
        <is>
          <t>💢 Vide: Lokvitaarh</t>
        </is>
      </c>
      <c r="J146" s="114">
        <f>CONCAT(CONCAT(C146, " "),$A$1)</f>
        <v/>
      </c>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A147" s="128" t="inlineStr">
        <is>
          <t>Promptus (Prompt)</t>
        </is>
      </c>
      <c r="B147" s="128" t="inlineStr">
        <is>
          <t>Luxpromp (Lux + promp)</t>
        </is>
      </c>
      <c r="C147" s="114" t="inlineStr">
        <is>
          <t>Promptification</t>
        </is>
      </c>
      <c r="D147" s="180" t="inlineStr">
        <is>
          <t>Pouvoir</t>
        </is>
      </c>
      <c r="E147" s="180" t="inlineStr">
        <is>
          <t>Cible</t>
        </is>
      </c>
      <c r="F147" s="180" t="n">
        <v>2</v>
      </c>
      <c r="G147" s="180" t="n">
        <v>2</v>
      </c>
      <c r="H147" s="171" t="inlineStr">
        <is>
          <t>Génère un enchantement positif qui augmente la rapidité de la cible de [Magnitude/4]</t>
        </is>
      </c>
      <c r="I147" s="61" t="inlineStr">
        <is>
          <t>💢 Vide: Luxpromparh</t>
        </is>
      </c>
      <c r="J147" s="114">
        <f>CONCAT(CONCAT(C147, " "),$A$1)</f>
        <v/>
      </c>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A148" s="114" t="inlineStr">
        <is>
          <t>Praevenio</t>
        </is>
      </c>
      <c r="B148" s="114" t="inlineStr">
        <is>
          <t>Luxvenio (Lux + venio)</t>
        </is>
      </c>
      <c r="C148" s="114" t="inlineStr">
        <is>
          <t>Prévénation</t>
        </is>
      </c>
      <c r="D148" s="180" t="inlineStr">
        <is>
          <t>Pouvoir</t>
        </is>
      </c>
      <c r="E148" s="180" t="inlineStr">
        <is>
          <t>Cible</t>
        </is>
      </c>
      <c r="F148" s="180" t="n">
        <v>2</v>
      </c>
      <c r="G148" s="180" t="n">
        <v>2</v>
      </c>
      <c r="H148" s="171" t="inlineStr">
        <is>
          <t>Génère un enchantement positif qui augmente l'initiative de la cible de [Magnitude/4], n'affecte pas la vitesse et rapidité</t>
        </is>
      </c>
      <c r="I148" s="61" t="inlineStr">
        <is>
          <t>💢 Vide</t>
        </is>
      </c>
      <c r="J148" s="114">
        <f>CONCAT(CONCAT(C148, " "),$A$1)</f>
        <v/>
      </c>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A149" s="128" t="inlineStr">
        <is>
          <t>Eminens (Eminent)</t>
        </is>
      </c>
      <c r="B149" s="128" t="inlineStr">
        <is>
          <t>Lememin (Lem + emin)</t>
        </is>
      </c>
      <c r="C149" s="114" t="inlineStr">
        <is>
          <t>Prééminence</t>
        </is>
      </c>
      <c r="D149" s="180" t="inlineStr">
        <is>
          <t>Pouvoir</t>
        </is>
      </c>
      <c r="E149" s="180" t="inlineStr">
        <is>
          <t>Cible</t>
        </is>
      </c>
      <c r="F149" s="180" t="n">
        <v>2</v>
      </c>
      <c r="G149" s="180" t="n">
        <v>2</v>
      </c>
      <c r="H149" s="171" t="inlineStr">
        <is>
          <t>Génère un enchantement positif qui octroie un ajustement de [Magnitude/5] aux tests d'initiative (ne s'applique donc pas à l'initiative actuelle)</t>
        </is>
      </c>
      <c r="I149" s="124" t="inlineStr">
        <is>
          <t>🌪️ Air: Lememinel</t>
        </is>
      </c>
      <c r="J149" s="114">
        <f>CONCAT(CONCAT(C149, " "),$A$1)</f>
        <v/>
      </c>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A150" s="128" t="inlineStr">
        <is>
          <t>Exsequor (Exécuter)</t>
        </is>
      </c>
      <c r="B150" s="128" t="inlineStr">
        <is>
          <t>Lirsequor (Lir + sequor)</t>
        </is>
      </c>
      <c r="C150" s="114" t="inlineStr">
        <is>
          <t>Surexécution</t>
        </is>
      </c>
      <c r="D150" s="180" t="inlineStr">
        <is>
          <t>Pouvoir</t>
        </is>
      </c>
      <c r="E150" s="180" t="inlineStr">
        <is>
          <t>Cible</t>
        </is>
      </c>
      <c r="F150" s="180" t="n">
        <v>2</v>
      </c>
      <c r="G150" s="180" t="n">
        <v>2</v>
      </c>
      <c r="H150" s="171" t="inlineStr">
        <is>
          <t>Génère un enchantement positif qui permet à la cible de réaliser une ACTS ou ACTR ou ACTL supplémentaire par round, chaque usage provoque une décharge de l'enchantement (+2 s'il s'agit d'une ACTS ou ACTR)</t>
        </is>
      </c>
      <c r="I150" s="61" t="inlineStr">
        <is>
          <t>💢 Vide: Lirsequor arh</t>
        </is>
      </c>
      <c r="J150" s="114">
        <f>CONCAT(CONCAT(C150, " "),$A$1)</f>
        <v/>
      </c>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A151" s="128" t="inlineStr">
        <is>
          <t>Solve (Délier)</t>
        </is>
      </c>
      <c r="B151" s="128" t="inlineStr">
        <is>
          <t>Lusolve (Lu + solve)</t>
        </is>
      </c>
      <c r="C151" s="169" t="inlineStr">
        <is>
          <t>Liberation</t>
        </is>
      </c>
      <c r="D151" s="180" t="inlineStr">
        <is>
          <t>Pouvoir</t>
        </is>
      </c>
      <c r="E151" s="180" t="inlineStr">
        <is>
          <t>Cible</t>
        </is>
      </c>
      <c r="F151" s="180" t="n">
        <v>2</v>
      </c>
      <c r="G151" s="180" t="n">
        <v>2</v>
      </c>
      <c r="H151" s="171" t="inlineStr">
        <is>
          <t>Génère un enchantement positif qui assure à la cible un déplacement unique disposant d'un minimum de [Magnitude/5] cases/mètre, ignorant toutes formes de contraintes le cas échéant (terrains difficiles, faible aLure, entraves, etc)</t>
        </is>
      </c>
      <c r="I151" s="124" t="inlineStr">
        <is>
          <t>🌪️ Air: Lusolve el</t>
        </is>
      </c>
      <c r="J151" s="114">
        <f>CONCAT(CONCAT(C151, " "),$A$1)</f>
        <v/>
      </c>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A152" s="128" t="inlineStr">
        <is>
          <t>Haustus (Action de boire)</t>
        </is>
      </c>
      <c r="B152" s="128" t="inlineStr">
        <is>
          <t>Luxhaust (Lux + haust)</t>
        </is>
      </c>
      <c r="C152" s="114" t="inlineStr">
        <is>
          <t>Vampirisation</t>
        </is>
      </c>
      <c r="D152" s="180" t="inlineStr">
        <is>
          <t>Pouvoir</t>
        </is>
      </c>
      <c r="E152" s="180" t="inlineStr">
        <is>
          <t>Cible</t>
        </is>
      </c>
      <c r="F152" s="180" t="n">
        <v>2</v>
      </c>
      <c r="G152" s="180" t="n">
        <v>2</v>
      </c>
      <c r="H152" s="188" t="inlineStr">
        <is>
          <t>Génère un enchantement positif qui génère des PV temporaires lorsqu'une créature est attaquée physiquement par la cible, le gain est de 1 tous les x points ainsi captés (les différentes occurences s'accumulent pour déclancher le gain lorsque le total le permet), x étant de 12 - [Magnitude/5] (minimum 3)</t>
        </is>
      </c>
      <c r="I152" s="61" t="inlineStr">
        <is>
          <t>🩸 Impie: Luxhaustun</t>
        </is>
      </c>
      <c r="J152" s="114">
        <f>CONCAT(CONCAT(C152, " "),$A$1)</f>
        <v/>
      </c>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A153" s="128" t="inlineStr">
        <is>
          <t>Acerbus (Acre, amer)</t>
        </is>
      </c>
      <c r="B153" s="128" t="inlineStr">
        <is>
          <t>Lemacerb (Lem + acerb)</t>
        </is>
      </c>
      <c r="C153" s="114" t="inlineStr">
        <is>
          <t>Exacerbation</t>
        </is>
      </c>
      <c r="D153" s="180" t="inlineStr">
        <is>
          <t>Pouvoir</t>
        </is>
      </c>
      <c r="E153" s="180" t="inlineStr">
        <is>
          <t>Cible</t>
        </is>
      </c>
      <c r="F153" s="180" t="n">
        <v>2</v>
      </c>
      <c r="G153" s="180" t="n">
        <v>2</v>
      </c>
      <c r="H153" s="171" t="inlineStr">
        <is>
          <t>Génère un enchantement positif qui augmente les dégats des actions d'attaque par menées la cible de [Magnitude/6]</t>
        </is>
      </c>
      <c r="I153" s="61" t="inlineStr">
        <is>
          <t>🛡️ Guerre: Lemacerborr</t>
        </is>
      </c>
      <c r="J153" s="114">
        <f>CONCAT(CONCAT(C153, " "),$A$1)</f>
        <v/>
      </c>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A154" s="128" t="inlineStr">
        <is>
          <t>Dominus (Maître)</t>
        </is>
      </c>
      <c r="B154" s="128" t="inlineStr">
        <is>
          <t>Lirdomin (Lir + domin)</t>
        </is>
      </c>
      <c r="C154" s="114" t="inlineStr">
        <is>
          <t>Domination</t>
        </is>
      </c>
      <c r="D154" s="180" t="inlineStr">
        <is>
          <t>Pouvoir</t>
        </is>
      </c>
      <c r="E154" s="180" t="inlineStr">
        <is>
          <t>Cible</t>
        </is>
      </c>
      <c r="F154" s="180" t="n">
        <v>2</v>
      </c>
      <c r="G154" s="180" t="n">
        <v>2</v>
      </c>
      <c r="H154" s="171" t="inlineStr">
        <is>
          <t>Génère un enchantement positif qui augmente l'impact des actions tactique menées par la cible de [Magnitude/6]</t>
        </is>
      </c>
      <c r="I154" s="61" t="inlineStr">
        <is>
          <t>🛡️ Guerre: Lirdominorr</t>
        </is>
      </c>
      <c r="J154" s="114">
        <f>CONCAT(CONCAT(C154, " "),$A$1)</f>
        <v/>
      </c>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A155" s="128" t="inlineStr">
        <is>
          <t>Flecto (Courber)</t>
        </is>
      </c>
      <c r="B155" s="128" t="inlineStr">
        <is>
          <t>Luflect (Lu + flect)</t>
        </is>
      </c>
      <c r="C155" s="114" t="inlineStr">
        <is>
          <t>Déflexion</t>
        </is>
      </c>
      <c r="D155" s="180" t="inlineStr">
        <is>
          <t>Pouvoir</t>
        </is>
      </c>
      <c r="E155" s="180" t="inlineStr">
        <is>
          <t>Cible</t>
        </is>
      </c>
      <c r="F155" s="180" t="n">
        <v>2</v>
      </c>
      <c r="G155" s="180" t="n">
        <v>2</v>
      </c>
      <c r="H155" s="171" t="inlineStr">
        <is>
          <t>Génère un enchantement positif qui augmente la déviation des actions de défense menées par la cible [Magnitude/6]</t>
        </is>
      </c>
      <c r="I155" s="61" t="inlineStr">
        <is>
          <t>🛡️ Guerre: Luflectorr</t>
        </is>
      </c>
      <c r="J155" s="114">
        <f>CONCAT(CONCAT(C155, " "),$A$1)</f>
        <v/>
      </c>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A156" s="128" t="inlineStr">
        <is>
          <t>Vigilo (Veiller)</t>
        </is>
      </c>
      <c r="B156" s="128" t="inlineStr">
        <is>
          <t>Luxvigil (Lux + vigil)</t>
        </is>
      </c>
      <c r="C156" s="169" t="inlineStr">
        <is>
          <t>Vigilance</t>
        </is>
      </c>
      <c r="D156" s="180" t="inlineStr">
        <is>
          <t>Pouvoir</t>
        </is>
      </c>
      <c r="E156" s="180" t="inlineStr">
        <is>
          <t>Cible</t>
        </is>
      </c>
      <c r="F156" s="180" t="n">
        <v>2</v>
      </c>
      <c r="G156" s="180" t="n">
        <v>2</v>
      </c>
      <c r="H156" s="188" t="inlineStr">
        <is>
          <t>Génère un enchantement positif qui permet de se défendre des actions même si pris au dépourvus (endurance et défenses acceptées) tant que la [5+Magnitude/2] dépasse le test de l'action d'agression, de plus permet d'ignorer les actions d'opportunités qui ne dépasse pas ce même seuil</t>
        </is>
      </c>
      <c r="I156" s="61" t="inlineStr">
        <is>
          <t>⚜️ Charme: Luxvigilynh</t>
        </is>
      </c>
      <c r="J156" s="114">
        <f>CONCAT(CONCAT(C156, " "),$A$1)</f>
        <v/>
      </c>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A157" s="128" t="inlineStr">
        <is>
          <t>Volo (Rouler)</t>
        </is>
      </c>
      <c r="B157" s="128" t="inlineStr">
        <is>
          <t>Lemvolvo (Lem + volvo)</t>
        </is>
      </c>
      <c r="C157" s="147" t="inlineStr">
        <is>
          <t>Evolution</t>
        </is>
      </c>
      <c r="D157" s="180" t="inlineStr">
        <is>
          <t>Pouvoir</t>
        </is>
      </c>
      <c r="E157" s="180" t="inlineStr">
        <is>
          <t>Cible</t>
        </is>
      </c>
      <c r="F157" s="180" t="n">
        <v>2</v>
      </c>
      <c r="G157" s="180" t="n">
        <v>2</v>
      </c>
      <c r="H157" s="168" t="inlineStr">
        <is>
          <t>Génère un enchantement positif qui octroie à la cible non humanoïde les bénéfices de sa version "primale", soit [Magnitude/10] à tous ses attributs (sans distinctions, attributs secondaires inclus), la bête n'écoute alors plus que son coeur et ne peux plus être controlée tant que l'enchantement perdure</t>
        </is>
      </c>
      <c r="I157" s="61" t="inlineStr">
        <is>
          <t>🐗 Faune: Lemvolvoorh</t>
        </is>
      </c>
      <c r="J157" s="114">
        <f>CONCAT(CONCAT(C157, " "),$A$1)</f>
        <v/>
      </c>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A158" s="128" t="inlineStr">
        <is>
          <t>Ballo (Lancer, grec)</t>
        </is>
      </c>
      <c r="B158" s="128" t="inlineStr">
        <is>
          <t>Lirballo (Lir + ballo)</t>
        </is>
      </c>
      <c r="C158" s="114" t="inlineStr">
        <is>
          <t>Ballistification</t>
        </is>
      </c>
      <c r="D158" s="180" t="inlineStr">
        <is>
          <t>Pouvoir</t>
        </is>
      </c>
      <c r="E158" s="180" t="inlineStr">
        <is>
          <t>Cible</t>
        </is>
      </c>
      <c r="F158" s="180" t="n">
        <v>2</v>
      </c>
      <c r="G158" s="180" t="n">
        <v>2</v>
      </c>
      <c r="H158" s="168" t="inlineStr">
        <is>
          <t>Génère un enchantement positif qui augmente la distance de tir et de jet de la cible de [Magnitude/20] fois (soit 5% par magnitude)</t>
        </is>
      </c>
      <c r="I158" s="61" t="inlineStr">
        <is>
          <t>🛡️ Guerre: Lirballoorr</t>
        </is>
      </c>
      <c r="J158" s="114">
        <f>CONCAT(CONCAT(C158, " "),$A$1)</f>
        <v/>
      </c>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A159" s="128" t="inlineStr">
        <is>
          <t>Munio (Fortifier)</t>
        </is>
      </c>
      <c r="B159" s="128" t="inlineStr">
        <is>
          <t>Lumuni (Lu + muni)</t>
        </is>
      </c>
      <c r="C159" s="147" t="inlineStr">
        <is>
          <t>Munition</t>
        </is>
      </c>
      <c r="D159" s="180" t="inlineStr">
        <is>
          <t>Pouvoir</t>
        </is>
      </c>
      <c r="E159" s="180" t="inlineStr">
        <is>
          <t>Cible</t>
        </is>
      </c>
      <c r="F159" s="180" t="n">
        <v>2</v>
      </c>
      <c r="G159" s="180" t="n">
        <v>2</v>
      </c>
      <c r="H159" s="168" t="inlineStr">
        <is>
          <t>Génère un enchantement positif qui permet d'utiliser des projectiles magiques à la place de projectiles conventionnels (flèches, caReaux, munitions), à chaque occurence la cible peux décider si le projectile est normal ou boosté, si c'est un projectile boosté l'enchantement subit une décharge et le projectile en question reçoit un bonus de [Magnitude]</t>
        </is>
      </c>
      <c r="I159" s="61" t="inlineStr">
        <is>
          <t>⚔️ Acier: Lumunian</t>
        </is>
      </c>
      <c r="J159" s="114">
        <f>CONCAT(CONCAT(C159, " "),$A$1)</f>
        <v/>
      </c>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A160" s="128" t="inlineStr">
        <is>
          <t>Gigant (Grec)</t>
        </is>
      </c>
      <c r="B160" s="128" t="inlineStr">
        <is>
          <t>Luxgigan (Lux + gigan)</t>
        </is>
      </c>
      <c r="C160" s="114" t="inlineStr">
        <is>
          <t>Gigantification</t>
        </is>
      </c>
      <c r="D160" s="180" t="inlineStr">
        <is>
          <t>Pouvoir</t>
        </is>
      </c>
      <c r="E160" s="180" t="inlineStr">
        <is>
          <t>Cible</t>
        </is>
      </c>
      <c r="F160" s="180" t="n">
        <v>2</v>
      </c>
      <c r="G160" s="180" t="n">
        <v>2</v>
      </c>
      <c r="H160" s="166" t="inlineStr">
        <is>
          <t>Génère un enchantement positif qui augmente la stature ou la taille de [Magnitude/4]</t>
        </is>
      </c>
      <c r="I160" s="61" t="inlineStr">
        <is>
          <t>⚕️ Corps: Luxgigaen</t>
        </is>
      </c>
      <c r="J160" s="114">
        <f>CONCAT(CONCAT(C160, " "),$A$1)</f>
        <v/>
      </c>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A161" s="128" t="inlineStr">
        <is>
          <t>Maiestas (Majesté)</t>
        </is>
      </c>
      <c r="B161" s="128" t="inlineStr">
        <is>
          <t>Lemmajes (Lem + majes)</t>
        </is>
      </c>
      <c r="C161" s="114" t="inlineStr">
        <is>
          <t>Majestuatisation</t>
        </is>
      </c>
      <c r="D161" s="180" t="inlineStr">
        <is>
          <t>Pouvoir</t>
        </is>
      </c>
      <c r="E161" s="180" t="inlineStr">
        <is>
          <t>Cible</t>
        </is>
      </c>
      <c r="F161" s="180" t="n">
        <v>2</v>
      </c>
      <c r="G161" s="180" t="n">
        <v>2</v>
      </c>
      <c r="H161" s="166" t="inlineStr">
        <is>
          <t>Génère un enchantement positif qui augmente l'ego ou l'apparence de [Magnitude/4]</t>
        </is>
      </c>
      <c r="I161" s="61" t="inlineStr">
        <is>
          <t>🧠 Esprit: Lemmajesys</t>
        </is>
      </c>
      <c r="J161" s="114">
        <f>CONCAT(CONCAT(C161, " "),$A$1)</f>
        <v/>
      </c>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A162" s="128" t="inlineStr">
        <is>
          <t>Spirare (Souffler)</t>
        </is>
      </c>
      <c r="B162" s="128" t="inlineStr">
        <is>
          <t>Liraspir (Lir + aspir)</t>
        </is>
      </c>
      <c r="C162" s="114" t="inlineStr">
        <is>
          <t>Apnéisation</t>
        </is>
      </c>
      <c r="D162" s="180" t="inlineStr">
        <is>
          <t>Pouvoir</t>
        </is>
      </c>
      <c r="E162" s="180" t="inlineStr">
        <is>
          <t>Cible</t>
        </is>
      </c>
      <c r="F162" s="180" t="n">
        <v>2</v>
      </c>
      <c r="G162" s="180" t="n">
        <v>2</v>
      </c>
      <c r="H162" s="168" t="inlineStr">
        <is>
          <t>Génère un enchantement qui permet à la cible de se passer du besoin de respirer, selon la [clé] utilisée cet effet ne fonctionne qu'en dehors de l'eau (air) ou que dans l'eau (eau)</t>
        </is>
      </c>
      <c r="I162" s="124" t="inlineStr">
        <is>
          <t>🌪️ Air: Liraspi rel, 💧 Eau: Liraspi ryn</t>
        </is>
      </c>
      <c r="J162" s="114">
        <f>CONCAT(CONCAT(C162, " "),$A$1)</f>
        <v/>
      </c>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A163" s="128" t="inlineStr">
        <is>
          <t>Thermos (Chaud, grec)</t>
        </is>
      </c>
      <c r="B163" s="128" t="inlineStr">
        <is>
          <t>Lutherm (Lu + therm)</t>
        </is>
      </c>
      <c r="C163" s="114" t="inlineStr">
        <is>
          <t>Thermorégulation</t>
        </is>
      </c>
      <c r="D163" s="180" t="inlineStr">
        <is>
          <t>Pouvoir</t>
        </is>
      </c>
      <c r="E163" s="180" t="inlineStr">
        <is>
          <t>Cible</t>
        </is>
      </c>
      <c r="F163" s="180" t="n">
        <v>2</v>
      </c>
      <c r="G163" s="180" t="n">
        <v>2</v>
      </c>
      <c r="H163" s="168" t="inlineStr">
        <is>
          <t>Génère un enchantement qui immunise à la chaleur et au froid en terme de températures, techniquement l'enchantement ajuste la température ressentis de l'air de [Magnitude/2] degrés pour atteindre la température idéale pour la cible (22 pour un homme moyen), s'il est nécessaire il est possible d'interpréter les effets de cet enchantement comme un bonus de [Magnitude/3] visant à se défendre de ce type de menace ou d'effets qui en serait la conséquence (attraper la crève, etc)</t>
        </is>
      </c>
      <c r="I163" s="61" t="inlineStr">
        <is>
          <t>🔥 Feu: Luthermar, ❄️ Glace: Luthermis</t>
        </is>
      </c>
      <c r="J163" s="114">
        <f>CONCAT(CONCAT(C163, " "),$A$1)</f>
        <v/>
      </c>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A164" s="128" t="inlineStr">
        <is>
          <t>Sensus (Sens)</t>
        </is>
      </c>
      <c r="B164" s="128" t="inlineStr">
        <is>
          <t>Luxsensi (Lux + sensi)</t>
        </is>
      </c>
      <c r="C164" s="114" t="inlineStr">
        <is>
          <t>Désensibilisation</t>
        </is>
      </c>
      <c r="D164" s="180" t="inlineStr">
        <is>
          <t>Pouvoir</t>
        </is>
      </c>
      <c r="E164" s="180" t="inlineStr">
        <is>
          <t>Cible</t>
        </is>
      </c>
      <c r="F164" s="180" t="n">
        <v>2</v>
      </c>
      <c r="G164" s="180" t="n">
        <v>2</v>
      </c>
      <c r="H164" s="168" t="inlineStr">
        <is>
          <t>Génère un enchantement qui réduit drastiquement l'impact des faiblesses sur la cible, ces dernières offrant un bonus réduit de [Magnitude/3], le bonus peux être réduit à 0 (et donc la faiblesse ne fait plus d'effets notables) mais ne peux amener à une réduction à la place</t>
        </is>
      </c>
      <c r="I164" s="61" t="inlineStr">
        <is>
          <t>⚖️ Loi: Luxsensiem</t>
        </is>
      </c>
      <c r="J164" s="114">
        <f>CONCAT(CONCAT(C164, " "),$A$1)</f>
        <v/>
      </c>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A165" s="128" t="inlineStr">
        <is>
          <t>Perpetuus (Permanent)</t>
        </is>
      </c>
      <c r="B165" s="128" t="inlineStr">
        <is>
          <t>Lempetu (Lem + petu)</t>
        </is>
      </c>
      <c r="C165" s="114" t="inlineStr">
        <is>
          <t>Perpétuation</t>
        </is>
      </c>
      <c r="D165" s="180" t="inlineStr">
        <is>
          <t>Pouvoir</t>
        </is>
      </c>
      <c r="E165" s="180" t="inlineStr">
        <is>
          <t>Cible</t>
        </is>
      </c>
      <c r="F165" s="180" t="n">
        <v>2</v>
      </c>
      <c r="G165" s="180" t="n">
        <v>2</v>
      </c>
      <c r="H165" s="168" t="inlineStr">
        <is>
          <t>Génère un enchantement positif qui retarde le moment de la mort définitive de la cible tant que la cause est une perte de ressource dont l'excés est limité à [Magnitude/2], ou si elle est lié à une lésion et dont la gravité ajusté à la baisse de [Magnitude/3] permet la survie, ou pour d'autres causes avec des conditions similaires/approchantes (le niveau du sort devrait avoir un impact et devrait avoir un intéret selon la gravité de la situation mais cela peux être une information choisit librement par le MJ le cas échéant), retiens également l'âme de son départ, cependant la cible reste inconsciente et ne peux donc agir de quelque façon que ce soit</t>
        </is>
      </c>
      <c r="I165" s="61" t="inlineStr">
        <is>
          <t>❤️ Vie: Lempetuir</t>
        </is>
      </c>
      <c r="J165" s="114">
        <f>CONCAT(CONCAT(C165, " "),$A$1)</f>
        <v/>
      </c>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A166" s="128" t="inlineStr">
        <is>
          <t>Frigus (Froid)</t>
        </is>
      </c>
      <c r="B166" s="128" t="inlineStr">
        <is>
          <t>Lirfrige (Lir + frige)</t>
        </is>
      </c>
      <c r="C166" s="114" t="inlineStr">
        <is>
          <t>Rafraîchissement</t>
        </is>
      </c>
      <c r="D166" s="180" t="inlineStr">
        <is>
          <t>Pouvoir</t>
        </is>
      </c>
      <c r="E166" s="180" t="inlineStr">
        <is>
          <t>Cible</t>
        </is>
      </c>
      <c r="F166" s="180" t="n">
        <v>2</v>
      </c>
      <c r="G166" s="180" t="n">
        <v>2</v>
      </c>
      <c r="H166" s="168" t="inlineStr">
        <is>
          <t>Génère un enchantement positif qui réduit les pénalités liés à la fatigue de [Magnitude/5]</t>
        </is>
      </c>
      <c r="I166" s="61" t="inlineStr">
        <is>
          <t>🪷 Nature: Lirfrigeiln</t>
        </is>
      </c>
      <c r="J166" s="114">
        <f>CONCAT(CONCAT(C166, " "),$A$1)</f>
        <v/>
      </c>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A167" s="128" t="inlineStr">
        <is>
          <t>Rectus (Droit)</t>
        </is>
      </c>
      <c r="B167" s="114" t="inlineStr">
        <is>
          <t>Lynrect (Lyn + rect)</t>
        </is>
      </c>
      <c r="C167" s="114" t="inlineStr">
        <is>
          <t>Rectification</t>
        </is>
      </c>
      <c r="D167" s="180" t="inlineStr">
        <is>
          <t>Pouvoir</t>
        </is>
      </c>
      <c r="E167" s="180" t="inlineStr">
        <is>
          <t>Cible</t>
        </is>
      </c>
      <c r="F167" s="180" t="n">
        <v>2</v>
      </c>
      <c r="G167" s="180" t="n">
        <v>2</v>
      </c>
      <c r="H167" s="168" t="inlineStr">
        <is>
          <t>Génère un enchantement positif qui permet à la cible de relancer (l'ensemble d')un test affichant une maladresse, chaque occurence provoque une décharge de l'enchantement</t>
        </is>
      </c>
      <c r="I167" s="114" t="inlineStr">
        <is>
          <t>🌀 Chaos: Lynrectix</t>
        </is>
      </c>
      <c r="J167" s="114">
        <f>CONCAT(CONCAT(C167, " "),$A$1)</f>
        <v/>
      </c>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A168" s="128" t="inlineStr">
        <is>
          <t>Pax (Paix)</t>
        </is>
      </c>
      <c r="B168" s="128" t="inlineStr">
        <is>
          <t>Luspax (Lux + pax)</t>
        </is>
      </c>
      <c r="C168" s="147" t="inlineStr">
        <is>
          <t>Paix</t>
        </is>
      </c>
      <c r="D168" s="180" t="inlineStr">
        <is>
          <t>Pouvoir</t>
        </is>
      </c>
      <c r="E168" s="180" t="inlineStr">
        <is>
          <t>Cible</t>
        </is>
      </c>
      <c r="F168" s="180" t="n">
        <v>2</v>
      </c>
      <c r="G168" s="180" t="n">
        <v>2</v>
      </c>
      <c r="H168" s="168" t="inlineStr">
        <is>
          <t>Génère un enchantement qui rend la cible plus difficile à dicerner avec précision, ses défenses passives sont augmentées de [Magnitude/7], ou sont de minimum [15+Magnitude/5] (ce minimum n'est pas affecté par l'état de la cible)</t>
        </is>
      </c>
      <c r="I168" s="61" t="inlineStr">
        <is>
          <t>🌑 Ombre: Luspaxoth</t>
        </is>
      </c>
      <c r="J168" s="114">
        <f>CONCAT(CONCAT(C168, " "),$A$1)</f>
        <v/>
      </c>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A169" s="128" t="inlineStr">
        <is>
          <t>Fusco (Noircir)</t>
        </is>
      </c>
      <c r="B169" s="128" t="inlineStr">
        <is>
          <t>Lemfusco (Lem + fusco)</t>
        </is>
      </c>
      <c r="C169" s="169" t="inlineStr">
        <is>
          <t>Obfuscation</t>
        </is>
      </c>
      <c r="D169" s="180" t="inlineStr">
        <is>
          <t>Pouvoir</t>
        </is>
      </c>
      <c r="E169" s="180" t="inlineStr">
        <is>
          <t>Cible</t>
        </is>
      </c>
      <c r="F169" s="180" t="n">
        <v>2</v>
      </c>
      <c r="G169" s="180" t="n">
        <v>2</v>
      </c>
      <c r="H169" s="171" t="inlineStr">
        <is>
          <t>Créer un enchantement positif qui augmente la capacité de la cible à se couvrir via des obstacles, le % de couverture est doublé, avec pour maximum un gain de [Magnitude]</t>
        </is>
      </c>
      <c r="I169" s="61" t="inlineStr">
        <is>
          <t>🌑 Ombre: Lemfuscoth</t>
        </is>
      </c>
      <c r="J169" s="114">
        <f>CONCAT(CONCAT(C169, " "),$A$1)</f>
        <v/>
      </c>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A170" s="128" t="inlineStr">
        <is>
          <t>Paco (Pacifier)</t>
        </is>
      </c>
      <c r="B170" s="128" t="inlineStr">
        <is>
          <t>Lirpaco (Lir + paco)</t>
        </is>
      </c>
      <c r="C170" s="114" t="inlineStr">
        <is>
          <t>Apaisement</t>
        </is>
      </c>
      <c r="D170" s="180" t="inlineStr">
        <is>
          <t>Pouvoir</t>
        </is>
      </c>
      <c r="E170" s="180" t="inlineStr">
        <is>
          <t>Cible</t>
        </is>
      </c>
      <c r="F170" s="180" t="n">
        <v>2</v>
      </c>
      <c r="G170" s="180" t="n">
        <v>2</v>
      </c>
      <c r="H170" s="168" t="inlineStr">
        <is>
          <t>Génère un enchantement positif qui protège la cible des émotions négatives, offre un bonus pour y résister de [Magnitude/3]</t>
        </is>
      </c>
      <c r="I170" s="61" t="inlineStr">
        <is>
          <t>⚜️ Charme: Lirpacoynh</t>
        </is>
      </c>
      <c r="J170" s="114">
        <f>CONCAT(CONCAT(C170, " "),$A$1)</f>
        <v/>
      </c>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A171" s="128" t="inlineStr">
        <is>
          <t>Petalos (Pétale, grec)</t>
        </is>
      </c>
      <c r="B171" s="128" t="inlineStr">
        <is>
          <t>Lupetal (Lu + petal)</t>
        </is>
      </c>
      <c r="C171" s="114" t="inlineStr">
        <is>
          <t>Pétalisation</t>
        </is>
      </c>
      <c r="D171" s="180" t="inlineStr">
        <is>
          <t>Pouvoir</t>
        </is>
      </c>
      <c r="E171" s="180" t="inlineStr">
        <is>
          <t>Cible</t>
        </is>
      </c>
      <c r="F171" s="180" t="n">
        <v>2</v>
      </c>
      <c r="G171" s="180" t="n">
        <v>2</v>
      </c>
      <c r="H171" s="171" t="inlineStr">
        <is>
          <t>Génère un enchantement qui octroie un bonus d'ajustement à tous les tests effectés équivalant au niveau de pétale actuel, les pétales sont de 0 puis augmente de [Magnitude] à la fin du chaque tour, le niveau de pétale est équivalant aux pétales actuels divisés par 10. Les bonus d'ajustement ne peuvent dépasser [Magnitude/5] de la sorte.</t>
        </is>
      </c>
      <c r="I171" s="61" t="inlineStr">
        <is>
          <t>🌿 Flore: Lupetaliln</t>
        </is>
      </c>
      <c r="J171" s="114">
        <f>CONCAT(CONCAT(C171, " "),$A$1)</f>
        <v/>
      </c>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A172" s="128" t="inlineStr">
        <is>
          <t>Tribu (Donner)</t>
        </is>
      </c>
      <c r="B172" s="128" t="inlineStr">
        <is>
          <t>Luxtribu (Lux + tribu)</t>
        </is>
      </c>
      <c r="C172" s="169" t="inlineStr">
        <is>
          <t>Rétribution</t>
        </is>
      </c>
      <c r="D172" s="180" t="inlineStr">
        <is>
          <t>Pouvoir</t>
        </is>
      </c>
      <c r="E172" s="180" t="inlineStr">
        <is>
          <t>Cible</t>
        </is>
      </c>
      <c r="F172" s="180" t="n">
        <v>2</v>
      </c>
      <c r="G172" s="180" t="n">
        <v>2</v>
      </c>
      <c r="H172" s="171" t="inlineStr">
        <is>
          <t>Génère un enchantement positif qui provoque une perte de PE équivalant à 1/3 des dégats que la cible reçoit à ceux qui les lui inflige, maximum [Magnitude/4]</t>
        </is>
      </c>
      <c r="I172" s="61" t="inlineStr">
        <is>
          <t>✨ Sacre: Luxtribuiel</t>
        </is>
      </c>
      <c r="J172" s="114">
        <f>CONCAT(CONCAT(C172, " "),$A$1)</f>
        <v/>
      </c>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A173" s="128" t="inlineStr">
        <is>
          <t>Gratia (Grâce)</t>
        </is>
      </c>
      <c r="B173" s="128" t="inlineStr">
        <is>
          <t>Lemgrat (Lem + grat)</t>
        </is>
      </c>
      <c r="C173" s="169" t="inlineStr">
        <is>
          <t>Grâce</t>
        </is>
      </c>
      <c r="D173" s="180" t="inlineStr">
        <is>
          <t>Pouvoir</t>
        </is>
      </c>
      <c r="E173" s="180" t="inlineStr">
        <is>
          <t>Cible</t>
        </is>
      </c>
      <c r="F173" s="180" t="n">
        <v>2</v>
      </c>
      <c r="G173" s="180" t="n">
        <v>2</v>
      </c>
      <c r="H173" s="168" t="inlineStr">
        <is>
          <t>Génère un enchantement positif qui permet à la cible d'utiliser sa sauvegarde de fortune lorsque celle ci est supérieure à une autre sauvegarde dont il fait l'objet</t>
        </is>
      </c>
      <c r="I173" s="124" t="inlineStr">
        <is>
          <t>🌀 Chaos: Lemgratix</t>
        </is>
      </c>
      <c r="J173" s="114">
        <f>CONCAT(CONCAT(C173, " "),$A$1)</f>
        <v/>
      </c>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A174" s="128" t="inlineStr">
        <is>
          <t>Syn (Ensemble, grec)</t>
        </is>
      </c>
      <c r="B174" s="128" t="inlineStr">
        <is>
          <t>Lirsiner (Lir + siner)</t>
        </is>
      </c>
      <c r="C174" s="114" t="inlineStr">
        <is>
          <t>Synergisation</t>
        </is>
      </c>
      <c r="D174" s="180" t="inlineStr">
        <is>
          <t>Pouvoir</t>
        </is>
      </c>
      <c r="E174" s="180" t="inlineStr">
        <is>
          <t>Cible</t>
        </is>
      </c>
      <c r="F174" s="180" t="n">
        <v>2</v>
      </c>
      <c r="G174" s="180" t="n">
        <v>2</v>
      </c>
      <c r="H174" s="171" t="inlineStr">
        <is>
          <t>Génère un enchantement positif qui accorde à la cible un gain de ressource équivalant à 1/4 de ce que les alliés dans la zone perçoivent, maximum [Magnitude/5], si le lanceur de sort précise une ressource unique alors l'effet est de 1/3 et a pour maximum [Magnitude/3]</t>
        </is>
      </c>
      <c r="I174" s="61" t="inlineStr">
        <is>
          <t>✨ Sacre: Lirsineriel</t>
        </is>
      </c>
      <c r="J174" s="114">
        <f>CONCAT(CONCAT(C174, " "),$A$1)</f>
        <v/>
      </c>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A175" s="128" t="inlineStr">
        <is>
          <t>Larva (Masque)</t>
        </is>
      </c>
      <c r="B175" s="128" t="inlineStr">
        <is>
          <t>Luxlarva (Lux + larva)</t>
        </is>
      </c>
      <c r="C175" s="114" t="inlineStr">
        <is>
          <t>Démasquage</t>
        </is>
      </c>
      <c r="D175" s="180" t="inlineStr">
        <is>
          <t>Pouvoir</t>
        </is>
      </c>
      <c r="E175" s="180" t="inlineStr">
        <is>
          <t>Cible</t>
        </is>
      </c>
      <c r="F175" s="180" t="n">
        <v>2</v>
      </c>
      <c r="G175" s="180" t="n">
        <v>2</v>
      </c>
      <c r="H175" s="168" t="inlineStr">
        <is>
          <t>Génère un enchantement qui réduit la faculté à mentir, falcifier, se déguiser ou autre manipulation de la vérité, la difficulté visant à percevoir la vérité étant réduite de [Magnitude/5]</t>
        </is>
      </c>
      <c r="I175" s="61" t="inlineStr">
        <is>
          <t>⚖️ Loi: Luxlarvatem</t>
        </is>
      </c>
      <c r="J175" s="114">
        <f>CONCAT(CONCAT(C175, " "),$A$1)</f>
        <v/>
      </c>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A176" s="128" t="inlineStr">
        <is>
          <t>Fugio (S'enfuir)</t>
        </is>
      </c>
      <c r="B176" s="128" t="inlineStr">
        <is>
          <t>Lemfugi (Lem + fugi)</t>
        </is>
      </c>
      <c r="C176" s="114" t="inlineStr">
        <is>
          <t>Subterfuge</t>
        </is>
      </c>
      <c r="D176" s="180" t="inlineStr">
        <is>
          <t>Pouvoir</t>
        </is>
      </c>
      <c r="E176" s="180" t="inlineStr">
        <is>
          <t>Cible</t>
        </is>
      </c>
      <c r="F176" s="180" t="n">
        <v>2</v>
      </c>
      <c r="G176" s="180" t="n">
        <v>2</v>
      </c>
      <c r="H176" s="168" t="inlineStr">
        <is>
          <t>Génère un enchantement qui améliore la faculté à mentir, falcifier, se déguiser ou autre manipulation de la vérité, la difficulté visant à percevoir la vérité étant augmenté de [Magnitude/5]</t>
        </is>
      </c>
      <c r="I176" s="61" t="inlineStr">
        <is>
          <t>🌀 Chaos: Lemfugiix</t>
        </is>
      </c>
      <c r="J176" s="114">
        <f>CONCAT(CONCAT(C176, " "),$A$1)</f>
        <v/>
      </c>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A177" s="114" t="inlineStr">
        <is>
          <t>Libero (Libérer)</t>
        </is>
      </c>
      <c r="B177" s="114" t="inlineStr">
        <is>
          <t>Luxliber (Lux + liber)</t>
        </is>
      </c>
      <c r="C177" s="114" t="inlineStr">
        <is>
          <t>Liberté</t>
        </is>
      </c>
      <c r="D177" s="180" t="inlineStr">
        <is>
          <t>Pouvoir</t>
        </is>
      </c>
      <c r="E177" s="180" t="inlineStr">
        <is>
          <t>Cible</t>
        </is>
      </c>
      <c r="F177" s="180" t="n">
        <v>2</v>
      </c>
      <c r="G177" s="180" t="n">
        <v>2</v>
      </c>
      <c r="H177" s="168" t="inlineStr">
        <is>
          <t>Génère un enchantement positif qui octroie un bonus de [Magnitude/3] à tous les tests visant à se soustraire à une forme de contrôle/privation de liberté (qu'il s'agisse d'un test de compétence ou de sauvegarde)</t>
        </is>
      </c>
      <c r="I177" s="61" t="inlineStr">
        <is>
          <t>🌀 Chaos</t>
        </is>
      </c>
      <c r="J177" s="114">
        <f>CONCAT(CONCAT(C177, " "),$A$1)</f>
        <v/>
      </c>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A178" s="114" t="inlineStr">
        <is>
          <t>Demoralis (de demoralizare)</t>
        </is>
      </c>
      <c r="B178" s="114" t="inlineStr">
        <is>
          <t>Ludemoral (Lu + demoral, ou Lemdemoral)</t>
        </is>
      </c>
      <c r="C178" s="114" t="inlineStr">
        <is>
          <t>Démoralisation</t>
        </is>
      </c>
      <c r="D178" s="180" t="inlineStr">
        <is>
          <t>Pouvoir</t>
        </is>
      </c>
      <c r="E178" s="180" t="inlineStr">
        <is>
          <t>Cible</t>
        </is>
      </c>
      <c r="F178" s="180" t="n">
        <v>2</v>
      </c>
      <c r="G178" s="180" t="n">
        <v>2</v>
      </c>
      <c r="H178" s="168" t="inlineStr">
        <is>
          <t>détruit le moral</t>
        </is>
      </c>
      <c r="I178" s="61" t="inlineStr">
        <is>
          <t>⚜️ Charme</t>
        </is>
      </c>
      <c r="J178" s="114">
        <f>CONCAT(CONCAT(C178, " "),$A$1)</f>
        <v/>
      </c>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A179" s="128" t="inlineStr">
        <is>
          <t>Bestialis (Bestial)</t>
        </is>
      </c>
      <c r="B179" s="128" t="inlineStr">
        <is>
          <t>Lembestia (Lem + bestia)</t>
        </is>
      </c>
      <c r="C179" s="114" t="inlineStr">
        <is>
          <t>Bestialisation</t>
        </is>
      </c>
      <c r="D179" s="183" t="inlineStr">
        <is>
          <t>Pouvoir</t>
        </is>
      </c>
      <c r="E179" s="183" t="inlineStr">
        <is>
          <t>Cible</t>
        </is>
      </c>
      <c r="F179" s="183" t="n">
        <v>2</v>
      </c>
      <c r="G179" s="183" t="n">
        <v>2</v>
      </c>
      <c r="H179" s="177" t="inlineStr">
        <is>
          <t>Génère un enchantement positif qui augmente un attribut (définit à la création du sort selon la [clé]) de [Magnitude/4], si l'attribut est physique alors tous les attributs mentaux sont réduits de 4 et inversement</t>
        </is>
      </c>
      <c r="I179" s="61" t="inlineStr">
        <is>
          <t>🐗 Faune: Lembestiarh (FOR, CON, DEX, AGI, PER, CHA, VOL, INT, RUS, SAG)</t>
        </is>
      </c>
      <c r="J179" s="114">
        <f>CONCAT(CONCAT(C179, " "),$A$1)</f>
        <v/>
      </c>
      <c r="K179" s="128" t="n"/>
      <c r="L179" s="128" t="n"/>
      <c r="M179" s="128" t="n"/>
      <c r="N179" s="128" t="n"/>
      <c r="O179" s="128" t="n"/>
      <c r="P179" s="128" t="n"/>
      <c r="Q179" s="128" t="n"/>
      <c r="R179" s="128" t="n"/>
      <c r="S179" s="128" t="n"/>
      <c r="T179" s="128" t="n"/>
      <c r="U179" s="128" t="n"/>
      <c r="V179" s="128" t="n"/>
      <c r="W179" s="128" t="n"/>
      <c r="X179" s="128" t="n"/>
      <c r="Y179" s="128" t="n"/>
      <c r="Z179" s="128" t="n"/>
      <c r="AA179" s="128" t="n"/>
      <c r="AB179" s="128" t="n"/>
      <c r="AC179" s="128" t="n"/>
      <c r="AD179" s="128" t="n"/>
    </row>
    <row r="180">
      <c r="A180" s="128" t="n"/>
      <c r="B180" s="128" t="n"/>
      <c r="C180" s="114" t="n"/>
      <c r="D180" s="183" t="n"/>
      <c r="E180" s="183" t="n"/>
      <c r="F180" s="183" t="n"/>
      <c r="G180" s="183" t="n"/>
      <c r="H180" s="177" t="n"/>
      <c r="I180" s="61" t="n"/>
      <c r="J180" s="128" t="n"/>
      <c r="K180" s="128" t="n"/>
      <c r="L180" s="128" t="n"/>
      <c r="M180" s="128" t="n"/>
      <c r="N180" s="128" t="n"/>
      <c r="O180" s="128" t="n"/>
      <c r="P180" s="128" t="n"/>
      <c r="Q180" s="128" t="n"/>
      <c r="R180" s="128" t="n"/>
      <c r="S180" s="128" t="n"/>
      <c r="T180" s="128" t="n"/>
      <c r="U180" s="128" t="n"/>
      <c r="V180" s="128" t="n"/>
      <c r="W180" s="128" t="n"/>
      <c r="X180" s="128" t="n"/>
      <c r="Y180" s="128" t="n"/>
      <c r="Z180" s="128" t="n"/>
      <c r="AA180" s="128" t="n"/>
      <c r="AB180" s="128" t="n"/>
      <c r="AC180" s="128" t="n"/>
      <c r="AD180" s="128" t="n"/>
    </row>
    <row r="181">
      <c r="A181" s="147" t="n"/>
      <c r="B181" s="147" t="n"/>
      <c r="C181" s="147" t="n"/>
      <c r="D181" s="180" t="n"/>
      <c r="E181" s="180" t="n"/>
      <c r="F181" s="180" t="n"/>
      <c r="G181" s="180" t="n"/>
      <c r="H181" s="168" t="inlineStr">
        <is>
          <t>Coups de chance bonus +M/5 ?</t>
        </is>
      </c>
      <c r="I181" s="61"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A182" s="147" t="n"/>
      <c r="B182" s="147" t="n"/>
      <c r="C182" s="147" t="n"/>
      <c r="D182" s="180" t="n"/>
      <c r="E182" s="180" t="n"/>
      <c r="F182" s="180" t="n"/>
      <c r="G182" s="180" t="n"/>
      <c r="H182" s="168" t="inlineStr">
        <is>
          <t>régénère les pts d'une stratégie</t>
        </is>
      </c>
      <c r="I182" s="61"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A183" s="147" t="n"/>
      <c r="B183" s="147" t="n"/>
      <c r="C183" s="147" t="n"/>
      <c r="D183" s="180" t="n"/>
      <c r="E183" s="180" t="n"/>
      <c r="F183" s="180" t="n"/>
      <c r="G183" s="180" t="n"/>
      <c r="H183" s="168" t="inlineStr">
        <is>
          <t>enchantement qui up les attaques magiques ? attention, y a peut être un équivalant ci dessus (y a quand même 180 béné lol)</t>
        </is>
      </c>
      <c r="I183" s="61"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A184" s="147" t="n"/>
      <c r="B184" s="147" t="n"/>
      <c r="C184" s="147" t="n"/>
      <c r="D184" s="180" t="n"/>
      <c r="E184" s="180" t="n"/>
      <c r="F184" s="180" t="n"/>
      <c r="G184" s="180" t="n"/>
      <c r="H184" s="168" t="inlineStr">
        <is>
          <t>le personnage peux lancer des sorts de niveau plus élevés</t>
        </is>
      </c>
      <c r="I184" s="61"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A185" s="147" t="n"/>
      <c r="B185" s="147" t="n"/>
      <c r="C185" s="147" t="n"/>
      <c r="D185" s="180" t="n"/>
      <c r="E185" s="180" t="n"/>
      <c r="F185" s="180" t="n"/>
      <c r="G185" s="180" t="n"/>
      <c r="H185" s="168" t="inlineStr">
        <is>
          <t>Tant que la cible n'attaque pas elle a un bonus de défense</t>
        </is>
      </c>
      <c r="I185" s="61"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A186" s="147" t="n"/>
      <c r="B186" s="147" t="n"/>
      <c r="C186" s="147" t="n"/>
      <c r="D186" s="180" t="n"/>
      <c r="E186" s="180" t="n"/>
      <c r="F186" s="180" t="n"/>
      <c r="G186" s="180" t="n"/>
      <c r="H186" s="168" t="inlineStr">
        <is>
          <t>Béné qui up les actions focales</t>
        </is>
      </c>
      <c r="I186" s="61"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A187" s="147" t="n"/>
      <c r="B187" s="147" t="n"/>
      <c r="C187" s="147" t="n"/>
      <c r="D187" s="180" t="n"/>
      <c r="E187" s="180" t="n"/>
      <c r="F187" s="180" t="n"/>
      <c r="G187" s="180" t="n"/>
      <c r="H187" s="168" t="inlineStr">
        <is>
          <t>Béné qui up l'entrainement de la cible à un sujet, pouvant aller au delà de 2 (le max naturel)</t>
        </is>
      </c>
      <c r="I187" s="61"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A188" s="147" t="n"/>
      <c r="B188" s="147" t="n"/>
      <c r="C188" s="147" t="n"/>
      <c r="D188" s="180" t="n"/>
      <c r="E188" s="180" t="n"/>
      <c r="F188" s="180" t="n"/>
      <c r="G188" s="180" t="n"/>
      <c r="H188" s="168" t="n"/>
      <c r="I188" s="61"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A189" s="147" t="n"/>
      <c r="B189" s="147" t="n"/>
      <c r="C189" s="147" t="n"/>
      <c r="D189" s="180" t="n"/>
      <c r="E189" s="180" t="n"/>
      <c r="F189" s="180" t="n"/>
      <c r="G189" s="180" t="n"/>
      <c r="H189" s="168" t="n"/>
      <c r="I189" s="61"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A190" s="147" t="n"/>
      <c r="B190" s="147" t="n"/>
      <c r="C190" s="147" t="n"/>
      <c r="D190" s="180" t="n"/>
      <c r="E190" s="180" t="n"/>
      <c r="F190" s="180" t="n"/>
      <c r="G190" s="180" t="n"/>
      <c r="H190" s="168" t="n"/>
      <c r="I190" s="61"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A191" s="147" t="n"/>
      <c r="B191" s="147" t="n"/>
      <c r="C191" s="147" t="n"/>
      <c r="D191" s="180" t="n"/>
      <c r="E191" s="180" t="n"/>
      <c r="F191" s="180" t="n"/>
      <c r="G191" s="180" t="n"/>
      <c r="H191" s="168" t="n"/>
      <c r="I191" s="61"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A192" s="147" t="n"/>
      <c r="B192" s="147" t="n"/>
      <c r="C192" s="147" t="n"/>
      <c r="D192" s="180" t="n"/>
      <c r="E192" s="180" t="n"/>
      <c r="F192" s="180" t="n"/>
      <c r="G192" s="180" t="n"/>
      <c r="H192" s="168" t="n"/>
      <c r="I192" s="61"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A193" s="147" t="n"/>
      <c r="B193" s="147" t="n"/>
      <c r="C193" s="147" t="n"/>
      <c r="D193" s="180" t="n"/>
      <c r="E193" s="180" t="n"/>
      <c r="F193" s="180" t="n"/>
      <c r="G193" s="180" t="n"/>
      <c r="H193" s="168" t="n"/>
      <c r="I193" s="61"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A194" s="147" t="n"/>
      <c r="B194" s="147" t="n"/>
      <c r="C194" s="147" t="n"/>
      <c r="D194" s="180" t="n"/>
      <c r="E194" s="180" t="n"/>
      <c r="F194" s="180" t="n"/>
      <c r="G194" s="180" t="n"/>
      <c r="H194" s="168" t="n"/>
      <c r="I194" s="61"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A195" s="147" t="n"/>
      <c r="B195" s="147" t="n"/>
      <c r="C195" s="147" t="n"/>
      <c r="D195" s="180" t="n"/>
      <c r="E195" s="180" t="n"/>
      <c r="F195" s="180" t="n"/>
      <c r="G195" s="180" t="n"/>
      <c r="H195" s="168" t="n"/>
      <c r="I195" s="61"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A196" s="147" t="n"/>
      <c r="B196" s="147" t="n"/>
      <c r="C196" s="147" t="n"/>
      <c r="D196" s="180" t="n"/>
      <c r="E196" s="180" t="n"/>
      <c r="F196" s="180" t="n"/>
      <c r="G196" s="180" t="n"/>
      <c r="H196" s="168" t="n"/>
      <c r="I196" s="61"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A197" s="147" t="n"/>
      <c r="B197" s="147" t="n"/>
      <c r="C197" s="147" t="n"/>
      <c r="D197" s="180" t="n"/>
      <c r="E197" s="180" t="n"/>
      <c r="F197" s="180" t="n"/>
      <c r="G197" s="180" t="n"/>
      <c r="H197" s="168" t="n"/>
      <c r="I197" s="61"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A198" s="147" t="n"/>
      <c r="B198" s="147" t="n"/>
      <c r="C198" s="147" t="n"/>
      <c r="D198" s="180" t="n"/>
      <c r="E198" s="180" t="n"/>
      <c r="F198" s="180" t="n"/>
      <c r="G198" s="180" t="n"/>
      <c r="H198" s="168" t="n"/>
      <c r="I198" s="61"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A199" s="147" t="n"/>
      <c r="B199" s="147" t="n"/>
      <c r="C199" s="147" t="n"/>
      <c r="D199" s="180" t="n"/>
      <c r="E199" s="180" t="n"/>
      <c r="F199" s="180" t="n"/>
      <c r="G199" s="180" t="n"/>
      <c r="H199" s="168" t="n"/>
      <c r="I199" s="61"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A200" s="147" t="n"/>
      <c r="B200" s="147" t="n"/>
      <c r="C200" s="147" t="n"/>
      <c r="D200" s="180" t="n"/>
      <c r="E200" s="180" t="n"/>
      <c r="F200" s="180" t="n"/>
      <c r="G200" s="180" t="n"/>
      <c r="H200" s="168" t="n"/>
      <c r="I200" s="61"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A201" s="147" t="n"/>
      <c r="B201" s="147" t="n"/>
      <c r="C201" s="147" t="n"/>
      <c r="D201" s="180" t="n"/>
      <c r="E201" s="180" t="n"/>
      <c r="F201" s="180" t="n"/>
      <c r="G201" s="180" t="n"/>
      <c r="H201" s="168" t="n"/>
      <c r="I201" s="61"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A202" s="147" t="n"/>
      <c r="B202" s="147" t="n"/>
      <c r="C202" s="147" t="n"/>
      <c r="D202" s="180" t="n"/>
      <c r="E202" s="180" t="n"/>
      <c r="F202" s="180" t="n"/>
      <c r="G202" s="180" t="n"/>
      <c r="H202" s="168" t="n"/>
      <c r="I202" s="61"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A203" s="147" t="n"/>
      <c r="B203" s="147" t="n"/>
      <c r="C203" s="147" t="n"/>
      <c r="D203" s="180" t="n"/>
      <c r="E203" s="180" t="n"/>
      <c r="F203" s="180" t="n"/>
      <c r="G203" s="180" t="n"/>
      <c r="H203" s="168" t="n"/>
      <c r="I203" s="61"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A204" s="147" t="n"/>
      <c r="B204" s="147" t="n"/>
      <c r="C204" s="147" t="n"/>
      <c r="D204" s="180" t="n"/>
      <c r="E204" s="180" t="n"/>
      <c r="F204" s="180" t="n"/>
      <c r="G204" s="180" t="n"/>
      <c r="H204" s="168" t="n"/>
      <c r="I204" s="61"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A205" s="147" t="n"/>
      <c r="B205" s="147" t="n"/>
      <c r="C205" s="147" t="n"/>
      <c r="D205" s="180" t="n"/>
      <c r="E205" s="180" t="n"/>
      <c r="F205" s="180" t="n"/>
      <c r="G205" s="180" t="n"/>
      <c r="H205" s="168" t="n"/>
      <c r="I205" s="61"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A206" s="147" t="n"/>
      <c r="B206" s="147" t="n"/>
      <c r="C206" s="147" t="n"/>
      <c r="D206" s="180" t="n"/>
      <c r="E206" s="180" t="n"/>
      <c r="F206" s="180" t="n"/>
      <c r="G206" s="180" t="n"/>
      <c r="H206" s="168" t="n"/>
      <c r="I206" s="61"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A207" s="147" t="n"/>
      <c r="B207" s="147" t="n"/>
      <c r="C207" s="147" t="n"/>
      <c r="D207" s="180" t="n"/>
      <c r="E207" s="180" t="n"/>
      <c r="F207" s="180" t="n"/>
      <c r="G207" s="180" t="n"/>
      <c r="H207" s="168" t="n"/>
      <c r="I207" s="61"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A208" s="147" t="n"/>
      <c r="B208" s="147" t="n"/>
      <c r="C208" s="147" t="n"/>
      <c r="D208" s="180" t="n"/>
      <c r="E208" s="180" t="n"/>
      <c r="F208" s="180" t="n"/>
      <c r="G208" s="180" t="n"/>
      <c r="H208" s="168" t="n"/>
      <c r="I208" s="61"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A209" s="147" t="n"/>
      <c r="B209" s="147" t="n"/>
      <c r="C209" s="147" t="n"/>
      <c r="D209" s="180" t="n"/>
      <c r="E209" s="180" t="n"/>
      <c r="F209" s="180" t="n"/>
      <c r="G209" s="180" t="n"/>
      <c r="H209" s="168" t="n"/>
      <c r="I209" s="61"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A210" s="147" t="n"/>
      <c r="B210" s="147" t="n"/>
      <c r="C210" s="147" t="n"/>
      <c r="D210" s="180" t="n"/>
      <c r="E210" s="180" t="n"/>
      <c r="F210" s="180" t="n"/>
      <c r="G210" s="180" t="n"/>
      <c r="H210" s="168" t="n"/>
      <c r="I210" s="61"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A211" s="147" t="n"/>
      <c r="B211" s="147" t="n"/>
      <c r="C211" s="147" t="n"/>
      <c r="D211" s="180" t="n"/>
      <c r="E211" s="180" t="n"/>
      <c r="F211" s="180" t="n"/>
      <c r="G211" s="180" t="n"/>
      <c r="H211" s="168" t="n"/>
      <c r="I211" s="61"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A212" s="147" t="n"/>
      <c r="B212" s="147" t="n"/>
      <c r="C212" s="147" t="n"/>
      <c r="D212" s="180" t="n"/>
      <c r="E212" s="180" t="n"/>
      <c r="F212" s="180" t="n"/>
      <c r="G212" s="180" t="n"/>
      <c r="H212" s="168" t="n"/>
      <c r="I212" s="61"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A213" s="147" t="n"/>
      <c r="B213" s="147" t="n"/>
      <c r="C213" s="147" t="n"/>
      <c r="D213" s="180" t="n"/>
      <c r="E213" s="180" t="n"/>
      <c r="F213" s="180" t="n"/>
      <c r="G213" s="180" t="n"/>
      <c r="H213" s="168" t="n"/>
      <c r="I213" s="61"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A214" s="147" t="n"/>
      <c r="B214" s="147" t="n"/>
      <c r="C214" s="147" t="n"/>
      <c r="D214" s="180" t="n"/>
      <c r="E214" s="180" t="n"/>
      <c r="F214" s="180" t="n"/>
      <c r="G214" s="180" t="n"/>
      <c r="H214" s="168" t="n"/>
      <c r="I214" s="61"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A215" s="147" t="n"/>
      <c r="B215" s="147" t="n"/>
      <c r="C215" s="147" t="n"/>
      <c r="D215" s="180" t="n"/>
      <c r="E215" s="180" t="n"/>
      <c r="F215" s="180" t="n"/>
      <c r="G215" s="180" t="n"/>
      <c r="H215" s="168" t="n"/>
      <c r="I215" s="61"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A216" s="147" t="n"/>
      <c r="B216" s="147" t="n"/>
      <c r="C216" s="147" t="n"/>
      <c r="D216" s="180" t="n"/>
      <c r="E216" s="180" t="n"/>
      <c r="F216" s="180" t="n"/>
      <c r="G216" s="180" t="n"/>
      <c r="H216" s="168" t="n"/>
      <c r="I216" s="61"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A217" s="147" t="n"/>
      <c r="B217" s="147" t="n"/>
      <c r="C217" s="147" t="n"/>
      <c r="D217" s="180" t="n"/>
      <c r="E217" s="180" t="n"/>
      <c r="F217" s="180" t="n"/>
      <c r="G217" s="180" t="n"/>
      <c r="H217" s="168" t="n"/>
      <c r="I217" s="61"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A218" s="147" t="n"/>
      <c r="B218" s="147" t="n"/>
      <c r="C218" s="147" t="n"/>
      <c r="D218" s="180" t="n"/>
      <c r="E218" s="180" t="n"/>
      <c r="F218" s="180" t="n"/>
      <c r="G218" s="180" t="n"/>
      <c r="H218" s="168" t="n"/>
      <c r="I218" s="61"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A219" s="147" t="n"/>
      <c r="B219" s="147" t="n"/>
      <c r="C219" s="147" t="n"/>
      <c r="D219" s="180" t="n"/>
      <c r="E219" s="180" t="n"/>
      <c r="F219" s="180" t="n"/>
      <c r="G219" s="180" t="n"/>
      <c r="H219" s="168" t="n"/>
      <c r="I219" s="61"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A220" s="147" t="n"/>
      <c r="B220" s="147" t="n"/>
      <c r="C220" s="147" t="n"/>
      <c r="D220" s="180" t="n"/>
      <c r="E220" s="180" t="n"/>
      <c r="F220" s="180" t="n"/>
      <c r="G220" s="180" t="n"/>
      <c r="H220" s="168" t="n"/>
      <c r="I220" s="61"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A221" s="147" t="n"/>
      <c r="B221" s="147" t="n"/>
      <c r="C221" s="147" t="n"/>
      <c r="D221" s="180" t="n"/>
      <c r="E221" s="180" t="n"/>
      <c r="F221" s="180" t="n"/>
      <c r="G221" s="180" t="n"/>
      <c r="H221" s="168" t="n"/>
      <c r="I221" s="61"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A222" s="147" t="n"/>
      <c r="B222" s="147" t="n"/>
      <c r="C222" s="147" t="n"/>
      <c r="D222" s="180" t="n"/>
      <c r="E222" s="180" t="n"/>
      <c r="F222" s="180" t="n"/>
      <c r="G222" s="180" t="n"/>
      <c r="H222" s="168" t="n"/>
      <c r="I222" s="61"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A223" s="147" t="n"/>
      <c r="B223" s="147" t="n"/>
      <c r="C223" s="147" t="n"/>
      <c r="D223" s="180" t="n"/>
      <c r="E223" s="180" t="n"/>
      <c r="F223" s="180" t="n"/>
      <c r="G223" s="180" t="n"/>
      <c r="H223" s="168" t="n"/>
      <c r="I223" s="61"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A224" s="147" t="n"/>
      <c r="B224" s="147" t="n"/>
      <c r="C224" s="147" t="n"/>
      <c r="D224" s="180" t="n"/>
      <c r="E224" s="180" t="n"/>
      <c r="F224" s="180" t="n"/>
      <c r="G224" s="180" t="n"/>
      <c r="H224" s="168" t="n"/>
      <c r="I224" s="61"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A225" s="147" t="n"/>
      <c r="B225" s="147" t="n"/>
      <c r="C225" s="147" t="n"/>
      <c r="D225" s="180" t="n"/>
      <c r="E225" s="180" t="n"/>
      <c r="F225" s="180" t="n"/>
      <c r="G225" s="180" t="n"/>
      <c r="H225" s="168" t="n"/>
      <c r="I225" s="61"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A226" s="147" t="n"/>
      <c r="B226" s="147" t="n"/>
      <c r="C226" s="147" t="n"/>
      <c r="D226" s="180" t="n"/>
      <c r="E226" s="180" t="n"/>
      <c r="F226" s="180" t="n"/>
      <c r="G226" s="180" t="n"/>
      <c r="H226" s="168" t="n"/>
      <c r="I226" s="61"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A227" s="147" t="n"/>
      <c r="B227" s="147" t="n"/>
      <c r="C227" s="147" t="n"/>
      <c r="D227" s="180" t="n"/>
      <c r="E227" s="180" t="n"/>
      <c r="F227" s="180" t="n"/>
      <c r="G227" s="180" t="n"/>
      <c r="H227" s="168" t="n"/>
      <c r="I227" s="61"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A228" s="147" t="n"/>
      <c r="B228" s="147" t="n"/>
      <c r="C228" s="147" t="n"/>
      <c r="D228" s="180" t="n"/>
      <c r="E228" s="180" t="n"/>
      <c r="F228" s="180" t="n"/>
      <c r="G228" s="180" t="n"/>
      <c r="H228" s="168" t="n"/>
      <c r="I228" s="61"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A229" s="147" t="n"/>
      <c r="B229" s="147" t="n"/>
      <c r="C229" s="147" t="n"/>
      <c r="D229" s="180" t="n"/>
      <c r="E229" s="180" t="n"/>
      <c r="F229" s="180" t="n"/>
      <c r="G229" s="180" t="n"/>
      <c r="H229" s="168" t="n"/>
      <c r="I229" s="61"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A230" s="147" t="n"/>
      <c r="B230" s="147" t="n"/>
      <c r="C230" s="147" t="n"/>
      <c r="D230" s="180" t="n"/>
      <c r="E230" s="180" t="n"/>
      <c r="F230" s="180" t="n"/>
      <c r="G230" s="180" t="n"/>
      <c r="H230" s="168" t="n"/>
      <c r="I230" s="61"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A231" s="147" t="n"/>
      <c r="B231" s="147" t="n"/>
      <c r="C231" s="147" t="n"/>
      <c r="D231" s="180" t="n"/>
      <c r="E231" s="180" t="n"/>
      <c r="F231" s="180" t="n"/>
      <c r="G231" s="180" t="n"/>
      <c r="H231" s="168" t="n"/>
      <c r="I231" s="61"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A232" s="147" t="n"/>
      <c r="B232" s="147" t="n"/>
      <c r="C232" s="147" t="n"/>
      <c r="D232" s="180" t="n"/>
      <c r="E232" s="180" t="n"/>
      <c r="F232" s="180" t="n"/>
      <c r="G232" s="180" t="n"/>
      <c r="H232" s="168" t="n"/>
      <c r="I232" s="61"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A233" s="147" t="n"/>
      <c r="B233" s="147" t="n"/>
      <c r="C233" s="147" t="n"/>
      <c r="D233" s="180" t="n"/>
      <c r="E233" s="180" t="n"/>
      <c r="F233" s="180" t="n"/>
      <c r="G233" s="180" t="n"/>
      <c r="H233" s="168" t="n"/>
      <c r="I233" s="61"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A234" s="147" t="n"/>
      <c r="B234" s="147" t="n"/>
      <c r="C234" s="147" t="n"/>
      <c r="D234" s="180" t="n"/>
      <c r="E234" s="180" t="n"/>
      <c r="F234" s="180" t="n"/>
      <c r="G234" s="180" t="n"/>
      <c r="H234" s="168" t="n"/>
      <c r="I234" s="61"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A235" s="147" t="n"/>
      <c r="B235" s="147" t="n"/>
      <c r="C235" s="147" t="n"/>
      <c r="D235" s="180" t="n"/>
      <c r="E235" s="180" t="n"/>
      <c r="F235" s="180" t="n"/>
      <c r="G235" s="180" t="n"/>
      <c r="H235" s="168" t="n"/>
      <c r="I235" s="61"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A236" s="147" t="n"/>
      <c r="B236" s="147" t="n"/>
      <c r="C236" s="147" t="n"/>
      <c r="D236" s="180" t="n"/>
      <c r="E236" s="180" t="n"/>
      <c r="F236" s="180" t="n"/>
      <c r="G236" s="180" t="n"/>
      <c r="H236" s="168" t="n"/>
      <c r="I236" s="61"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A237" s="147" t="n"/>
      <c r="B237" s="147" t="n"/>
      <c r="C237" s="147" t="n"/>
      <c r="D237" s="180" t="n"/>
      <c r="E237" s="180" t="n"/>
      <c r="F237" s="180" t="n"/>
      <c r="G237" s="180" t="n"/>
      <c r="H237" s="168" t="n"/>
      <c r="I237" s="61"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A238" s="147" t="n"/>
      <c r="B238" s="147" t="n"/>
      <c r="C238" s="147" t="n"/>
      <c r="D238" s="180" t="n"/>
      <c r="E238" s="180" t="n"/>
      <c r="F238" s="180" t="n"/>
      <c r="G238" s="180" t="n"/>
      <c r="H238" s="168" t="n"/>
      <c r="I238" s="61"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A239" s="147" t="n"/>
      <c r="B239" s="147" t="n"/>
      <c r="C239" s="147" t="n"/>
      <c r="D239" s="180" t="n"/>
      <c r="E239" s="180" t="n"/>
      <c r="F239" s="180" t="n"/>
      <c r="G239" s="180" t="n"/>
      <c r="H239" s="168" t="n"/>
      <c r="I239" s="61"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A240" s="147" t="n"/>
      <c r="B240" s="147" t="n"/>
      <c r="C240" s="147" t="n"/>
      <c r="D240" s="180" t="n"/>
      <c r="E240" s="180" t="n"/>
      <c r="F240" s="180" t="n"/>
      <c r="G240" s="180" t="n"/>
      <c r="H240" s="168" t="n"/>
      <c r="I240" s="61"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A241" s="147" t="n"/>
      <c r="B241" s="147" t="n"/>
      <c r="C241" s="147" t="n"/>
      <c r="D241" s="180" t="n"/>
      <c r="E241" s="180" t="n"/>
      <c r="F241" s="180" t="n"/>
      <c r="G241" s="180" t="n"/>
      <c r="H241" s="168" t="n"/>
      <c r="I241" s="61"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A242" s="147" t="n"/>
      <c r="B242" s="147" t="n"/>
      <c r="C242" s="147" t="n"/>
      <c r="D242" s="180" t="n"/>
      <c r="E242" s="180" t="n"/>
      <c r="F242" s="180" t="n"/>
      <c r="G242" s="180" t="n"/>
      <c r="H242" s="168" t="n"/>
      <c r="I242" s="61"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A243" s="147" t="n"/>
      <c r="B243" s="147" t="n"/>
      <c r="C243" s="147" t="n"/>
      <c r="D243" s="180" t="n"/>
      <c r="E243" s="180" t="n"/>
      <c r="F243" s="180" t="n"/>
      <c r="G243" s="180" t="n"/>
      <c r="H243" s="168" t="n"/>
      <c r="I243" s="61"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A244" s="147" t="n"/>
      <c r="B244" s="147" t="n"/>
      <c r="C244" s="147" t="n"/>
      <c r="D244" s="180" t="n"/>
      <c r="E244" s="180" t="n"/>
      <c r="F244" s="180" t="n"/>
      <c r="G244" s="180" t="n"/>
      <c r="H244" s="168" t="n"/>
      <c r="I244" s="61"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A245" s="147" t="n"/>
      <c r="B245" s="147" t="n"/>
      <c r="C245" s="147" t="n"/>
      <c r="D245" s="180" t="n"/>
      <c r="E245" s="180" t="n"/>
      <c r="F245" s="180" t="n"/>
      <c r="G245" s="180" t="n"/>
      <c r="H245" s="168" t="n"/>
      <c r="I245" s="61"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A246" s="147" t="n"/>
      <c r="B246" s="147" t="n"/>
      <c r="C246" s="147" t="n"/>
      <c r="D246" s="180" t="n"/>
      <c r="E246" s="180" t="n"/>
      <c r="F246" s="180" t="n"/>
      <c r="G246" s="180" t="n"/>
      <c r="H246" s="168" t="n"/>
      <c r="I246" s="61"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A247" s="147" t="n"/>
      <c r="B247" s="147" t="n"/>
      <c r="C247" s="147" t="n"/>
      <c r="D247" s="180" t="n"/>
      <c r="E247" s="180" t="n"/>
      <c r="F247" s="180" t="n"/>
      <c r="G247" s="180" t="n"/>
      <c r="H247" s="168" t="n"/>
      <c r="I247" s="61"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A248" s="147" t="n"/>
      <c r="B248" s="147" t="n"/>
      <c r="C248" s="147" t="n"/>
      <c r="D248" s="180" t="n"/>
      <c r="E248" s="180" t="n"/>
      <c r="F248" s="180" t="n"/>
      <c r="G248" s="180" t="n"/>
      <c r="H248" s="168" t="n"/>
      <c r="I248" s="61"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A249" s="147" t="n"/>
      <c r="B249" s="147" t="n"/>
      <c r="C249" s="147" t="n"/>
      <c r="D249" s="180" t="n"/>
      <c r="E249" s="180" t="n"/>
      <c r="F249" s="180" t="n"/>
      <c r="G249" s="180" t="n"/>
      <c r="H249" s="168" t="n"/>
      <c r="I249" s="61"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A250" s="147" t="n"/>
      <c r="B250" s="147" t="n"/>
      <c r="C250" s="147" t="n"/>
      <c r="D250" s="180" t="n"/>
      <c r="E250" s="180" t="n"/>
      <c r="F250" s="180" t="n"/>
      <c r="G250" s="180" t="n"/>
      <c r="H250" s="168" t="n"/>
      <c r="I250" s="61"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A251" s="147" t="n"/>
      <c r="B251" s="147" t="n"/>
      <c r="C251" s="147" t="n"/>
      <c r="D251" s="180" t="n"/>
      <c r="E251" s="180" t="n"/>
      <c r="F251" s="180" t="n"/>
      <c r="G251" s="180" t="n"/>
      <c r="H251" s="168" t="n"/>
      <c r="I251" s="61"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A252" s="147" t="n"/>
      <c r="B252" s="147" t="n"/>
      <c r="C252" s="147" t="n"/>
      <c r="D252" s="180" t="n"/>
      <c r="E252" s="180" t="n"/>
      <c r="F252" s="180" t="n"/>
      <c r="G252" s="180" t="n"/>
      <c r="H252" s="168" t="n"/>
      <c r="I252" s="61"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A253" s="147" t="n"/>
      <c r="B253" s="147" t="n"/>
      <c r="C253" s="147" t="n"/>
      <c r="D253" s="180" t="n"/>
      <c r="E253" s="180" t="n"/>
      <c r="F253" s="180" t="n"/>
      <c r="G253" s="180" t="n"/>
      <c r="H253" s="168" t="n"/>
      <c r="I253" s="61"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A254" s="147" t="n"/>
      <c r="B254" s="147" t="n"/>
      <c r="C254" s="147" t="n"/>
      <c r="D254" s="180" t="n"/>
      <c r="E254" s="180" t="n"/>
      <c r="F254" s="180" t="n"/>
      <c r="G254" s="180" t="n"/>
      <c r="H254" s="168" t="n"/>
      <c r="I254" s="61"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A255" s="147" t="n"/>
      <c r="B255" s="147" t="n"/>
      <c r="C255" s="147" t="n"/>
      <c r="D255" s="180" t="n"/>
      <c r="E255" s="180" t="n"/>
      <c r="F255" s="180" t="n"/>
      <c r="G255" s="180" t="n"/>
      <c r="H255" s="168" t="n"/>
      <c r="I255" s="61"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A256" s="147" t="n"/>
      <c r="B256" s="147" t="n"/>
      <c r="C256" s="147" t="n"/>
      <c r="D256" s="180" t="n"/>
      <c r="E256" s="180" t="n"/>
      <c r="F256" s="180" t="n"/>
      <c r="G256" s="180" t="n"/>
      <c r="H256" s="168" t="n"/>
      <c r="I256" s="61"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A257" s="147" t="n"/>
      <c r="B257" s="147" t="n"/>
      <c r="C257" s="147" t="n"/>
      <c r="D257" s="180" t="n"/>
      <c r="E257" s="180" t="n"/>
      <c r="F257" s="180" t="n"/>
      <c r="G257" s="180" t="n"/>
      <c r="H257" s="168" t="n"/>
      <c r="I257" s="61"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A258" s="147" t="n"/>
      <c r="B258" s="147" t="n"/>
      <c r="C258" s="147" t="n"/>
      <c r="D258" s="180" t="n"/>
      <c r="E258" s="180" t="n"/>
      <c r="F258" s="180" t="n"/>
      <c r="G258" s="180" t="n"/>
      <c r="H258" s="168" t="n"/>
      <c r="I258" s="61"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A259" s="147" t="n"/>
      <c r="B259" s="147" t="n"/>
      <c r="C259" s="147" t="n"/>
      <c r="D259" s="180" t="n"/>
      <c r="E259" s="180" t="n"/>
      <c r="F259" s="180" t="n"/>
      <c r="G259" s="180" t="n"/>
      <c r="H259" s="168" t="n"/>
      <c r="I259" s="61"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A260" s="147" t="n"/>
      <c r="B260" s="147" t="n"/>
      <c r="C260" s="147" t="n"/>
      <c r="D260" s="180" t="n"/>
      <c r="E260" s="180" t="n"/>
      <c r="F260" s="180" t="n"/>
      <c r="G260" s="180" t="n"/>
      <c r="H260" s="168" t="n"/>
      <c r="I260" s="61"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A261" s="147" t="n"/>
      <c r="B261" s="147" t="n"/>
      <c r="C261" s="147" t="n"/>
      <c r="D261" s="180" t="n"/>
      <c r="E261" s="180" t="n"/>
      <c r="F261" s="180" t="n"/>
      <c r="G261" s="180" t="n"/>
      <c r="H261" s="168" t="n"/>
      <c r="I261" s="61"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A262" s="147" t="n"/>
      <c r="B262" s="147" t="n"/>
      <c r="C262" s="147" t="n"/>
      <c r="D262" s="180" t="n"/>
      <c r="E262" s="180" t="n"/>
      <c r="F262" s="180" t="n"/>
      <c r="G262" s="180" t="n"/>
      <c r="H262" s="168" t="n"/>
      <c r="I262" s="61"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A263" s="147" t="n"/>
      <c r="B263" s="147" t="n"/>
      <c r="C263" s="147" t="n"/>
      <c r="D263" s="180" t="n"/>
      <c r="E263" s="180" t="n"/>
      <c r="F263" s="180" t="n"/>
      <c r="G263" s="180" t="n"/>
      <c r="H263" s="168" t="n"/>
      <c r="I263" s="61"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A264" s="147" t="n"/>
      <c r="B264" s="147" t="n"/>
      <c r="C264" s="147" t="n"/>
      <c r="D264" s="180" t="n"/>
      <c r="E264" s="180" t="n"/>
      <c r="F264" s="180" t="n"/>
      <c r="G264" s="180" t="n"/>
      <c r="H264" s="168" t="n"/>
      <c r="I264" s="61"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A265" s="147" t="n"/>
      <c r="B265" s="147" t="n"/>
      <c r="C265" s="147" t="n"/>
      <c r="D265" s="180" t="n"/>
      <c r="E265" s="180" t="n"/>
      <c r="F265" s="180" t="n"/>
      <c r="G265" s="180" t="n"/>
      <c r="H265" s="168" t="n"/>
      <c r="I265" s="61"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A266" s="147" t="n"/>
      <c r="B266" s="147" t="n"/>
      <c r="C266" s="147" t="n"/>
      <c r="D266" s="180" t="n"/>
      <c r="E266" s="180" t="n"/>
      <c r="F266" s="180" t="n"/>
      <c r="G266" s="180" t="n"/>
      <c r="H266" s="168" t="n"/>
      <c r="I266" s="61"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A267" s="147" t="n"/>
      <c r="B267" s="147" t="n"/>
      <c r="C267" s="147" t="n"/>
      <c r="D267" s="180" t="n"/>
      <c r="E267" s="180" t="n"/>
      <c r="F267" s="180" t="n"/>
      <c r="G267" s="180" t="n"/>
      <c r="H267" s="168" t="n"/>
      <c r="I267" s="61"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A268" s="147" t="n"/>
      <c r="B268" s="147" t="n"/>
      <c r="C268" s="147" t="n"/>
      <c r="D268" s="180" t="n"/>
      <c r="E268" s="180" t="n"/>
      <c r="F268" s="180" t="n"/>
      <c r="G268" s="180" t="n"/>
      <c r="H268" s="168" t="n"/>
      <c r="I268" s="61"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A269" s="147" t="n"/>
      <c r="B269" s="147" t="n"/>
      <c r="C269" s="147" t="n"/>
      <c r="D269" s="180" t="n"/>
      <c r="E269" s="180" t="n"/>
      <c r="F269" s="180" t="n"/>
      <c r="G269" s="180" t="n"/>
      <c r="H269" s="168" t="n"/>
      <c r="I269" s="61"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A270" s="147" t="n"/>
      <c r="B270" s="147" t="n"/>
      <c r="C270" s="147" t="n"/>
      <c r="D270" s="180" t="n"/>
      <c r="E270" s="180" t="n"/>
      <c r="F270" s="180" t="n"/>
      <c r="G270" s="180" t="n"/>
      <c r="H270" s="168" t="n"/>
      <c r="I270" s="61"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A271" s="147" t="n"/>
      <c r="B271" s="147" t="n"/>
      <c r="C271" s="147" t="n"/>
      <c r="D271" s="180" t="n"/>
      <c r="E271" s="180" t="n"/>
      <c r="F271" s="180" t="n"/>
      <c r="G271" s="180" t="n"/>
      <c r="H271" s="168" t="n"/>
      <c r="I271" s="61"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A272" s="147" t="n"/>
      <c r="B272" s="147" t="n"/>
      <c r="C272" s="147" t="n"/>
      <c r="D272" s="180" t="n"/>
      <c r="E272" s="180" t="n"/>
      <c r="F272" s="180" t="n"/>
      <c r="G272" s="180" t="n"/>
      <c r="H272" s="168" t="n"/>
      <c r="I272" s="61"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A273" s="147" t="n"/>
      <c r="B273" s="147" t="n"/>
      <c r="C273" s="147" t="n"/>
      <c r="D273" s="180" t="n"/>
      <c r="E273" s="180" t="n"/>
      <c r="F273" s="180" t="n"/>
      <c r="G273" s="180" t="n"/>
      <c r="H273" s="168" t="n"/>
      <c r="I273" s="61"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A274" s="147" t="n"/>
      <c r="B274" s="147" t="n"/>
      <c r="C274" s="147" t="n"/>
      <c r="D274" s="180" t="n"/>
      <c r="E274" s="180" t="n"/>
      <c r="F274" s="180" t="n"/>
      <c r="G274" s="180" t="n"/>
      <c r="H274" s="168" t="n"/>
      <c r="I274" s="61"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A275" s="147" t="n"/>
      <c r="B275" s="147" t="n"/>
      <c r="C275" s="147" t="n"/>
      <c r="D275" s="180" t="n"/>
      <c r="E275" s="180" t="n"/>
      <c r="F275" s="180" t="n"/>
      <c r="G275" s="180" t="n"/>
      <c r="H275" s="168" t="n"/>
      <c r="I275" s="61"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A276" s="147" t="n"/>
      <c r="B276" s="147" t="n"/>
      <c r="C276" s="147" t="n"/>
      <c r="D276" s="180" t="n"/>
      <c r="E276" s="180" t="n"/>
      <c r="F276" s="180" t="n"/>
      <c r="G276" s="180" t="n"/>
      <c r="H276" s="168" t="n"/>
      <c r="I276" s="61"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A277" s="147" t="n"/>
      <c r="B277" s="147" t="n"/>
      <c r="C277" s="147" t="n"/>
      <c r="D277" s="180" t="n"/>
      <c r="E277" s="180" t="n"/>
      <c r="F277" s="180" t="n"/>
      <c r="G277" s="180" t="n"/>
      <c r="H277" s="168" t="n"/>
      <c r="I277" s="61"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A278" s="147" t="n"/>
      <c r="B278" s="147" t="n"/>
      <c r="C278" s="147" t="n"/>
      <c r="D278" s="180" t="n"/>
      <c r="E278" s="180" t="n"/>
      <c r="F278" s="180" t="n"/>
      <c r="G278" s="180" t="n"/>
      <c r="H278" s="168" t="n"/>
      <c r="I278" s="61"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A279" s="147" t="n"/>
      <c r="B279" s="147" t="n"/>
      <c r="C279" s="147" t="n"/>
      <c r="D279" s="180" t="n"/>
      <c r="E279" s="180" t="n"/>
      <c r="F279" s="180" t="n"/>
      <c r="G279" s="180" t="n"/>
      <c r="H279" s="168" t="n"/>
      <c r="I279" s="61"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A280" s="147" t="n"/>
      <c r="B280" s="147" t="n"/>
      <c r="C280" s="147" t="n"/>
      <c r="D280" s="180" t="n"/>
      <c r="E280" s="180" t="n"/>
      <c r="F280" s="180" t="n"/>
      <c r="G280" s="180" t="n"/>
      <c r="H280" s="168" t="n"/>
      <c r="I280" s="61"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A281" s="147" t="n"/>
      <c r="B281" s="147" t="n"/>
      <c r="C281" s="147" t="n"/>
      <c r="D281" s="180" t="n"/>
      <c r="E281" s="180" t="n"/>
      <c r="F281" s="180" t="n"/>
      <c r="G281" s="180" t="n"/>
      <c r="H281" s="168" t="n"/>
      <c r="I281" s="61"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A282" s="147" t="n"/>
      <c r="B282" s="147" t="n"/>
      <c r="C282" s="147" t="n"/>
      <c r="D282" s="180" t="n"/>
      <c r="E282" s="180" t="n"/>
      <c r="F282" s="180" t="n"/>
      <c r="G282" s="180" t="n"/>
      <c r="H282" s="168" t="n"/>
      <c r="I282" s="61"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A283" s="147" t="n"/>
      <c r="B283" s="147" t="n"/>
      <c r="C283" s="147" t="n"/>
      <c r="D283" s="180" t="n"/>
      <c r="E283" s="180" t="n"/>
      <c r="F283" s="180" t="n"/>
      <c r="G283" s="180" t="n"/>
      <c r="H283" s="168" t="n"/>
      <c r="I283" s="61"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A284" s="147" t="n"/>
      <c r="B284" s="147" t="n"/>
      <c r="C284" s="147" t="n"/>
      <c r="D284" s="180" t="n"/>
      <c r="E284" s="180" t="n"/>
      <c r="F284" s="180" t="n"/>
      <c r="G284" s="180" t="n"/>
      <c r="H284" s="168" t="n"/>
      <c r="I284" s="61"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A285" s="147" t="n"/>
      <c r="B285" s="147" t="n"/>
      <c r="C285" s="147" t="n"/>
      <c r="D285" s="180" t="n"/>
      <c r="E285" s="180" t="n"/>
      <c r="F285" s="180" t="n"/>
      <c r="G285" s="180" t="n"/>
      <c r="H285" s="168" t="n"/>
      <c r="I285" s="61"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A286" s="147" t="n"/>
      <c r="B286" s="147" t="n"/>
      <c r="C286" s="147" t="n"/>
      <c r="D286" s="180" t="n"/>
      <c r="E286" s="180" t="n"/>
      <c r="F286" s="180" t="n"/>
      <c r="G286" s="180" t="n"/>
      <c r="H286" s="168" t="n"/>
      <c r="I286" s="61"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A287" s="147" t="n"/>
      <c r="B287" s="147" t="n"/>
      <c r="C287" s="147" t="n"/>
      <c r="D287" s="180" t="n"/>
      <c r="E287" s="180" t="n"/>
      <c r="F287" s="180" t="n"/>
      <c r="G287" s="180" t="n"/>
      <c r="H287" s="168" t="n"/>
      <c r="I287" s="61"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A288" s="147" t="n"/>
      <c r="B288" s="147" t="n"/>
      <c r="C288" s="147" t="n"/>
      <c r="D288" s="180" t="n"/>
      <c r="E288" s="180" t="n"/>
      <c r="F288" s="180" t="n"/>
      <c r="G288" s="180" t="n"/>
      <c r="H288" s="168" t="n"/>
      <c r="I288" s="61"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A289" s="147" t="n"/>
      <c r="B289" s="147" t="n"/>
      <c r="C289" s="147" t="n"/>
      <c r="D289" s="180" t="n"/>
      <c r="E289" s="180" t="n"/>
      <c r="F289" s="180" t="n"/>
      <c r="G289" s="180" t="n"/>
      <c r="H289" s="168" t="n"/>
      <c r="I289" s="61"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A290" s="147" t="n"/>
      <c r="B290" s="147" t="n"/>
      <c r="C290" s="147" t="n"/>
      <c r="D290" s="180" t="n"/>
      <c r="E290" s="180" t="n"/>
      <c r="F290" s="180" t="n"/>
      <c r="G290" s="180" t="n"/>
      <c r="H290" s="168" t="n"/>
      <c r="I290" s="61"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A291" s="147" t="n"/>
      <c r="B291" s="147" t="n"/>
      <c r="C291" s="147" t="n"/>
      <c r="D291" s="180" t="n"/>
      <c r="E291" s="180" t="n"/>
      <c r="F291" s="180" t="n"/>
      <c r="G291" s="180" t="n"/>
      <c r="H291" s="168" t="n"/>
      <c r="I291" s="61"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A292" s="147" t="n"/>
      <c r="B292" s="147" t="n"/>
      <c r="C292" s="147" t="n"/>
      <c r="D292" s="180" t="n"/>
      <c r="E292" s="180" t="n"/>
      <c r="F292" s="180" t="n"/>
      <c r="G292" s="180" t="n"/>
      <c r="H292" s="168" t="n"/>
      <c r="I292" s="61"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A293" s="147" t="n"/>
      <c r="B293" s="147" t="n"/>
      <c r="C293" s="147" t="n"/>
      <c r="D293" s="180" t="n"/>
      <c r="E293" s="180" t="n"/>
      <c r="F293" s="180" t="n"/>
      <c r="G293" s="180" t="n"/>
      <c r="H293" s="168" t="n"/>
      <c r="I293" s="61"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A294" s="147" t="n"/>
      <c r="B294" s="147" t="n"/>
      <c r="C294" s="147" t="n"/>
      <c r="D294" s="180" t="n"/>
      <c r="E294" s="180" t="n"/>
      <c r="F294" s="180" t="n"/>
      <c r="G294" s="180" t="n"/>
      <c r="H294" s="168" t="n"/>
      <c r="I294" s="61"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A295" s="147" t="n"/>
      <c r="B295" s="147" t="n"/>
      <c r="C295" s="147" t="n"/>
      <c r="D295" s="180" t="n"/>
      <c r="E295" s="180" t="n"/>
      <c r="F295" s="180" t="n"/>
      <c r="G295" s="180" t="n"/>
      <c r="H295" s="168" t="n"/>
      <c r="I295" s="61"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A296" s="147" t="n"/>
      <c r="B296" s="147" t="n"/>
      <c r="C296" s="147" t="n"/>
      <c r="D296" s="180" t="n"/>
      <c r="E296" s="180" t="n"/>
      <c r="F296" s="180" t="n"/>
      <c r="G296" s="180" t="n"/>
      <c r="H296" s="168" t="n"/>
      <c r="I296" s="61"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A297" s="147" t="n"/>
      <c r="B297" s="147" t="n"/>
      <c r="C297" s="147" t="n"/>
      <c r="D297" s="180" t="n"/>
      <c r="E297" s="180" t="n"/>
      <c r="F297" s="180" t="n"/>
      <c r="G297" s="180" t="n"/>
      <c r="H297" s="168" t="n"/>
      <c r="I297" s="61"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A298" s="147" t="n"/>
      <c r="B298" s="147" t="n"/>
      <c r="C298" s="147" t="n"/>
      <c r="D298" s="180" t="n"/>
      <c r="E298" s="180" t="n"/>
      <c r="F298" s="180" t="n"/>
      <c r="G298" s="180" t="n"/>
      <c r="H298" s="168" t="n"/>
      <c r="I298" s="61"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A299" s="147" t="n"/>
      <c r="B299" s="147" t="n"/>
      <c r="C299" s="147" t="n"/>
      <c r="D299" s="180" t="n"/>
      <c r="E299" s="180" t="n"/>
      <c r="F299" s="180" t="n"/>
      <c r="G299" s="180" t="n"/>
      <c r="H299" s="168" t="n"/>
      <c r="I299" s="61"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A300" s="147" t="n"/>
      <c r="B300" s="147" t="n"/>
      <c r="C300" s="147" t="n"/>
      <c r="D300" s="180" t="n"/>
      <c r="E300" s="180" t="n"/>
      <c r="F300" s="180" t="n"/>
      <c r="G300" s="180" t="n"/>
      <c r="H300" s="168" t="n"/>
      <c r="I300" s="61"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A301" s="147" t="n"/>
      <c r="B301" s="147" t="n"/>
      <c r="C301" s="147" t="n"/>
      <c r="D301" s="180" t="n"/>
      <c r="E301" s="180" t="n"/>
      <c r="F301" s="180" t="n"/>
      <c r="G301" s="180" t="n"/>
      <c r="H301" s="168" t="n"/>
      <c r="I301" s="61"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A302" s="147" t="n"/>
      <c r="B302" s="147" t="n"/>
      <c r="C302" s="147" t="n"/>
      <c r="D302" s="180" t="n"/>
      <c r="E302" s="180" t="n"/>
      <c r="F302" s="180" t="n"/>
      <c r="G302" s="180" t="n"/>
      <c r="H302" s="168" t="n"/>
      <c r="I302" s="61"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A303" s="147" t="n"/>
      <c r="B303" s="147" t="n"/>
      <c r="C303" s="147" t="n"/>
      <c r="D303" s="180" t="n"/>
      <c r="E303" s="180" t="n"/>
      <c r="F303" s="180" t="n"/>
      <c r="G303" s="180" t="n"/>
      <c r="H303" s="168" t="n"/>
      <c r="I303" s="61"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A304" s="147" t="n"/>
      <c r="B304" s="147" t="n"/>
      <c r="C304" s="147" t="n"/>
      <c r="D304" s="180" t="n"/>
      <c r="E304" s="180" t="n"/>
      <c r="F304" s="180" t="n"/>
      <c r="G304" s="180" t="n"/>
      <c r="H304" s="168" t="n"/>
      <c r="I304" s="61"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A305" s="147" t="n"/>
      <c r="B305" s="147" t="n"/>
      <c r="C305" s="147" t="n"/>
      <c r="D305" s="180" t="n"/>
      <c r="E305" s="180" t="n"/>
      <c r="F305" s="180" t="n"/>
      <c r="G305" s="180" t="n"/>
      <c r="H305" s="168" t="n"/>
      <c r="I305" s="61"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A306" s="147" t="n"/>
      <c r="B306" s="147" t="n"/>
      <c r="C306" s="147" t="n"/>
      <c r="D306" s="180" t="n"/>
      <c r="E306" s="180" t="n"/>
      <c r="F306" s="180" t="n"/>
      <c r="G306" s="180" t="n"/>
      <c r="H306" s="168" t="n"/>
      <c r="I306" s="61"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A307" s="147" t="n"/>
      <c r="B307" s="147" t="n"/>
      <c r="C307" s="147" t="n"/>
      <c r="D307" s="180" t="n"/>
      <c r="E307" s="180" t="n"/>
      <c r="F307" s="180" t="n"/>
      <c r="G307" s="180" t="n"/>
      <c r="H307" s="168" t="n"/>
      <c r="I307" s="61"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A308" s="147" t="n"/>
      <c r="B308" s="147" t="n"/>
      <c r="C308" s="147" t="n"/>
      <c r="D308" s="180" t="n"/>
      <c r="E308" s="180" t="n"/>
      <c r="F308" s="180" t="n"/>
      <c r="G308" s="180" t="n"/>
      <c r="H308" s="168" t="n"/>
      <c r="I308" s="61"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A309" s="147" t="n"/>
      <c r="B309" s="147" t="n"/>
      <c r="C309" s="147" t="n"/>
      <c r="D309" s="180" t="n"/>
      <c r="E309" s="180" t="n"/>
      <c r="F309" s="180" t="n"/>
      <c r="G309" s="180" t="n"/>
      <c r="H309" s="168" t="n"/>
      <c r="I309" s="61"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A310" s="147" t="n"/>
      <c r="B310" s="147" t="n"/>
      <c r="C310" s="147" t="n"/>
      <c r="D310" s="180" t="n"/>
      <c r="E310" s="180" t="n"/>
      <c r="F310" s="180" t="n"/>
      <c r="G310" s="180" t="n"/>
      <c r="H310" s="168" t="n"/>
      <c r="I310" s="61"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A311" s="147" t="n"/>
      <c r="B311" s="147" t="n"/>
      <c r="C311" s="147" t="n"/>
      <c r="D311" s="180" t="n"/>
      <c r="E311" s="180" t="n"/>
      <c r="F311" s="180" t="n"/>
      <c r="G311" s="180" t="n"/>
      <c r="H311" s="168" t="n"/>
      <c r="I311" s="61"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A312" s="147" t="n"/>
      <c r="B312" s="147" t="n"/>
      <c r="C312" s="147" t="n"/>
      <c r="D312" s="180" t="n"/>
      <c r="E312" s="180" t="n"/>
      <c r="F312" s="180" t="n"/>
      <c r="G312" s="180" t="n"/>
      <c r="H312" s="168" t="n"/>
      <c r="I312" s="61"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A313" s="147" t="n"/>
      <c r="B313" s="147" t="n"/>
      <c r="C313" s="147" t="n"/>
      <c r="D313" s="180" t="n"/>
      <c r="E313" s="180" t="n"/>
      <c r="F313" s="180" t="n"/>
      <c r="G313" s="180" t="n"/>
      <c r="H313" s="168" t="n"/>
      <c r="I313" s="61"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A314" s="147" t="n"/>
      <c r="B314" s="147" t="n"/>
      <c r="C314" s="147" t="n"/>
      <c r="D314" s="180" t="n"/>
      <c r="E314" s="180" t="n"/>
      <c r="F314" s="180" t="n"/>
      <c r="G314" s="180" t="n"/>
      <c r="H314" s="168" t="n"/>
      <c r="I314" s="61"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A315" s="147" t="n"/>
      <c r="B315" s="147" t="n"/>
      <c r="C315" s="147" t="n"/>
      <c r="D315" s="180" t="n"/>
      <c r="E315" s="180" t="n"/>
      <c r="F315" s="180" t="n"/>
      <c r="G315" s="180" t="n"/>
      <c r="H315" s="168" t="n"/>
      <c r="I315" s="61"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A316" s="147" t="n"/>
      <c r="B316" s="147" t="n"/>
      <c r="C316" s="147" t="n"/>
      <c r="D316" s="180" t="n"/>
      <c r="E316" s="180" t="n"/>
      <c r="F316" s="180" t="n"/>
      <c r="G316" s="180" t="n"/>
      <c r="H316" s="168" t="n"/>
      <c r="I316" s="61"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A317" s="147" t="n"/>
      <c r="B317" s="147" t="n"/>
      <c r="C317" s="147" t="n"/>
      <c r="D317" s="180" t="n"/>
      <c r="E317" s="180" t="n"/>
      <c r="F317" s="180" t="n"/>
      <c r="G317" s="180" t="n"/>
      <c r="H317" s="168" t="n"/>
      <c r="I317" s="61"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A318" s="147" t="n"/>
      <c r="B318" s="147" t="n"/>
      <c r="C318" s="147" t="n"/>
      <c r="D318" s="180" t="n"/>
      <c r="E318" s="180" t="n"/>
      <c r="F318" s="180" t="n"/>
      <c r="G318" s="180" t="n"/>
      <c r="H318" s="168" t="n"/>
      <c r="I318" s="61"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A319" s="147" t="n"/>
      <c r="B319" s="147" t="n"/>
      <c r="C319" s="147" t="n"/>
      <c r="D319" s="180" t="n"/>
      <c r="E319" s="180" t="n"/>
      <c r="F319" s="180" t="n"/>
      <c r="G319" s="180" t="n"/>
      <c r="H319" s="168" t="n"/>
      <c r="I319" s="61"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A320" s="147" t="n"/>
      <c r="B320" s="147" t="n"/>
      <c r="C320" s="147" t="n"/>
      <c r="D320" s="180" t="n"/>
      <c r="E320" s="180" t="n"/>
      <c r="F320" s="180" t="n"/>
      <c r="G320" s="180" t="n"/>
      <c r="H320" s="168" t="n"/>
      <c r="I320" s="61"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A321" s="147" t="n"/>
      <c r="B321" s="147" t="n"/>
      <c r="C321" s="147" t="n"/>
      <c r="D321" s="180" t="n"/>
      <c r="E321" s="180" t="n"/>
      <c r="F321" s="180" t="n"/>
      <c r="G321" s="180" t="n"/>
      <c r="H321" s="168" t="n"/>
      <c r="I321" s="61"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A322" s="147" t="n"/>
      <c r="B322" s="147" t="n"/>
      <c r="C322" s="147" t="n"/>
      <c r="D322" s="180" t="n"/>
      <c r="E322" s="180" t="n"/>
      <c r="F322" s="180" t="n"/>
      <c r="G322" s="180" t="n"/>
      <c r="H322" s="168" t="n"/>
      <c r="I322" s="61"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A323" s="147" t="n"/>
      <c r="B323" s="147" t="n"/>
      <c r="C323" s="147" t="n"/>
      <c r="D323" s="180" t="n"/>
      <c r="E323" s="180" t="n"/>
      <c r="F323" s="180" t="n"/>
      <c r="G323" s="180" t="n"/>
      <c r="H323" s="168" t="n"/>
      <c r="I323" s="61"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A324" s="147" t="n"/>
      <c r="B324" s="147" t="n"/>
      <c r="C324" s="147" t="n"/>
      <c r="D324" s="180" t="n"/>
      <c r="E324" s="180" t="n"/>
      <c r="F324" s="180" t="n"/>
      <c r="G324" s="180" t="n"/>
      <c r="H324" s="168" t="n"/>
      <c r="I324" s="61"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A325" s="147" t="n"/>
      <c r="B325" s="147" t="n"/>
      <c r="C325" s="147" t="n"/>
      <c r="D325" s="180" t="n"/>
      <c r="E325" s="180" t="n"/>
      <c r="F325" s="180" t="n"/>
      <c r="G325" s="180" t="n"/>
      <c r="H325" s="168" t="n"/>
      <c r="I325" s="61"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A326" s="147" t="n"/>
      <c r="B326" s="147" t="n"/>
      <c r="C326" s="147" t="n"/>
      <c r="D326" s="180" t="n"/>
      <c r="E326" s="180" t="n"/>
      <c r="F326" s="180" t="n"/>
      <c r="G326" s="180" t="n"/>
      <c r="H326" s="168" t="n"/>
      <c r="I326" s="61"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A327" s="147" t="n"/>
      <c r="B327" s="147" t="n"/>
      <c r="C327" s="147" t="n"/>
      <c r="D327" s="180" t="n"/>
      <c r="E327" s="180" t="n"/>
      <c r="F327" s="180" t="n"/>
      <c r="G327" s="180" t="n"/>
      <c r="H327" s="168" t="n"/>
      <c r="I327" s="61"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A328" s="147" t="n"/>
      <c r="B328" s="147" t="n"/>
      <c r="C328" s="147" t="n"/>
      <c r="D328" s="180" t="n"/>
      <c r="E328" s="180" t="n"/>
      <c r="F328" s="180" t="n"/>
      <c r="G328" s="180" t="n"/>
      <c r="H328" s="168" t="n"/>
      <c r="I328" s="61"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A329" s="147" t="n"/>
      <c r="B329" s="147" t="n"/>
      <c r="C329" s="147" t="n"/>
      <c r="D329" s="180" t="n"/>
      <c r="E329" s="180" t="n"/>
      <c r="F329" s="180" t="n"/>
      <c r="G329" s="180" t="n"/>
      <c r="H329" s="168" t="n"/>
      <c r="I329" s="61"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A330" s="147" t="n"/>
      <c r="B330" s="147" t="n"/>
      <c r="C330" s="147" t="n"/>
      <c r="D330" s="180" t="n"/>
      <c r="E330" s="180" t="n"/>
      <c r="F330" s="180" t="n"/>
      <c r="G330" s="180" t="n"/>
      <c r="H330" s="168" t="n"/>
      <c r="I330" s="61"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A331" s="147" t="n"/>
      <c r="B331" s="147" t="n"/>
      <c r="C331" s="147" t="n"/>
      <c r="D331" s="180" t="n"/>
      <c r="E331" s="180" t="n"/>
      <c r="F331" s="180" t="n"/>
      <c r="G331" s="180" t="n"/>
      <c r="H331" s="168" t="n"/>
      <c r="I331" s="61"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A332" s="147" t="n"/>
      <c r="B332" s="147" t="n"/>
      <c r="C332" s="147" t="n"/>
      <c r="D332" s="180" t="n"/>
      <c r="E332" s="180" t="n"/>
      <c r="F332" s="180" t="n"/>
      <c r="G332" s="180" t="n"/>
      <c r="H332" s="168" t="n"/>
      <c r="I332" s="61"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A333" s="147" t="n"/>
      <c r="B333" s="147" t="n"/>
      <c r="C333" s="147" t="n"/>
      <c r="D333" s="180" t="n"/>
      <c r="E333" s="180" t="n"/>
      <c r="F333" s="180" t="n"/>
      <c r="G333" s="180" t="n"/>
      <c r="H333" s="168" t="n"/>
      <c r="I333" s="61"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A334" s="147" t="n"/>
      <c r="B334" s="147" t="n"/>
      <c r="C334" s="147" t="n"/>
      <c r="D334" s="180" t="n"/>
      <c r="E334" s="180" t="n"/>
      <c r="F334" s="180" t="n"/>
      <c r="G334" s="180" t="n"/>
      <c r="H334" s="168" t="n"/>
      <c r="I334" s="61"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A335" s="147" t="n"/>
      <c r="B335" s="147" t="n"/>
      <c r="C335" s="147" t="n"/>
      <c r="D335" s="180" t="n"/>
      <c r="E335" s="180" t="n"/>
      <c r="F335" s="180" t="n"/>
      <c r="G335" s="180" t="n"/>
      <c r="H335" s="168" t="n"/>
      <c r="I335" s="61"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A336" s="147" t="n"/>
      <c r="B336" s="147" t="n"/>
      <c r="C336" s="147" t="n"/>
      <c r="D336" s="180" t="n"/>
      <c r="E336" s="180" t="n"/>
      <c r="F336" s="180" t="n"/>
      <c r="G336" s="180" t="n"/>
      <c r="H336" s="168" t="n"/>
      <c r="I336" s="61"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A337" s="147" t="n"/>
      <c r="B337" s="147" t="n"/>
      <c r="C337" s="147" t="n"/>
      <c r="D337" s="180" t="n"/>
      <c r="E337" s="180" t="n"/>
      <c r="F337" s="180" t="n"/>
      <c r="G337" s="180" t="n"/>
      <c r="H337" s="168" t="n"/>
      <c r="I337" s="61"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A338" s="147" t="n"/>
      <c r="B338" s="147" t="n"/>
      <c r="C338" s="147" t="n"/>
      <c r="D338" s="180" t="n"/>
      <c r="E338" s="180" t="n"/>
      <c r="F338" s="180" t="n"/>
      <c r="G338" s="180" t="n"/>
      <c r="H338" s="168" t="n"/>
      <c r="I338" s="61"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A339" s="147" t="n"/>
      <c r="B339" s="147" t="n"/>
      <c r="C339" s="147" t="n"/>
      <c r="D339" s="180" t="n"/>
      <c r="E339" s="180" t="n"/>
      <c r="F339" s="180" t="n"/>
      <c r="G339" s="180" t="n"/>
      <c r="H339" s="168" t="n"/>
      <c r="I339" s="61"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A340" s="147" t="n"/>
      <c r="B340" s="147" t="n"/>
      <c r="C340" s="147" t="n"/>
      <c r="D340" s="180" t="n"/>
      <c r="E340" s="180" t="n"/>
      <c r="F340" s="180" t="n"/>
      <c r="G340" s="180" t="n"/>
      <c r="H340" s="168" t="n"/>
      <c r="I340" s="61"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A341" s="147" t="n"/>
      <c r="B341" s="147" t="n"/>
      <c r="C341" s="147" t="n"/>
      <c r="D341" s="180" t="n"/>
      <c r="E341" s="180" t="n"/>
      <c r="F341" s="180" t="n"/>
      <c r="G341" s="180" t="n"/>
      <c r="H341" s="168" t="n"/>
      <c r="I341" s="61"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A342" s="147" t="n"/>
      <c r="B342" s="147" t="n"/>
      <c r="C342" s="147" t="n"/>
      <c r="D342" s="180" t="n"/>
      <c r="E342" s="180" t="n"/>
      <c r="F342" s="180" t="n"/>
      <c r="G342" s="180" t="n"/>
      <c r="H342" s="168" t="n"/>
      <c r="I342" s="61"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A343" s="147" t="n"/>
      <c r="B343" s="147" t="n"/>
      <c r="C343" s="147" t="n"/>
      <c r="D343" s="180" t="n"/>
      <c r="E343" s="180" t="n"/>
      <c r="F343" s="180" t="n"/>
      <c r="G343" s="180" t="n"/>
      <c r="H343" s="168" t="n"/>
      <c r="I343" s="61"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A344" s="147" t="n"/>
      <c r="B344" s="147" t="n"/>
      <c r="C344" s="147" t="n"/>
      <c r="D344" s="180" t="n"/>
      <c r="E344" s="180" t="n"/>
      <c r="F344" s="180" t="n"/>
      <c r="G344" s="180" t="n"/>
      <c r="H344" s="168" t="n"/>
      <c r="I344" s="61"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A345" s="147" t="n"/>
      <c r="B345" s="147" t="n"/>
      <c r="C345" s="147" t="n"/>
      <c r="D345" s="180" t="n"/>
      <c r="E345" s="180" t="n"/>
      <c r="F345" s="180" t="n"/>
      <c r="G345" s="180" t="n"/>
      <c r="H345" s="168" t="n"/>
      <c r="I345" s="61"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A346" s="147" t="n"/>
      <c r="B346" s="147" t="n"/>
      <c r="C346" s="147" t="n"/>
      <c r="D346" s="180" t="n"/>
      <c r="E346" s="180" t="n"/>
      <c r="F346" s="180" t="n"/>
      <c r="G346" s="180" t="n"/>
      <c r="H346" s="168" t="n"/>
      <c r="I346" s="61"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A347" s="147" t="n"/>
      <c r="B347" s="147" t="n"/>
      <c r="C347" s="147" t="n"/>
      <c r="D347" s="180" t="n"/>
      <c r="E347" s="180" t="n"/>
      <c r="F347" s="180" t="n"/>
      <c r="G347" s="180" t="n"/>
      <c r="H347" s="168" t="n"/>
      <c r="I347" s="61"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A348" s="147" t="n"/>
      <c r="B348" s="147" t="n"/>
      <c r="C348" s="147" t="n"/>
      <c r="D348" s="180" t="n"/>
      <c r="E348" s="180" t="n"/>
      <c r="F348" s="180" t="n"/>
      <c r="G348" s="180" t="n"/>
      <c r="H348" s="168" t="n"/>
      <c r="I348" s="61"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A349" s="147" t="n"/>
      <c r="B349" s="147" t="n"/>
      <c r="C349" s="147" t="n"/>
      <c r="D349" s="180" t="n"/>
      <c r="E349" s="180" t="n"/>
      <c r="F349" s="180" t="n"/>
      <c r="G349" s="180" t="n"/>
      <c r="H349" s="168" t="n"/>
      <c r="I349" s="61"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A350" s="147" t="n"/>
      <c r="B350" s="147" t="n"/>
      <c r="C350" s="147" t="n"/>
      <c r="D350" s="180" t="n"/>
      <c r="E350" s="180" t="n"/>
      <c r="F350" s="180" t="n"/>
      <c r="G350" s="180" t="n"/>
      <c r="H350" s="168" t="n"/>
      <c r="I350" s="61"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A351" s="147" t="n"/>
      <c r="B351" s="147" t="n"/>
      <c r="C351" s="147" t="n"/>
      <c r="D351" s="180" t="n"/>
      <c r="E351" s="180" t="n"/>
      <c r="F351" s="180" t="n"/>
      <c r="G351" s="180" t="n"/>
      <c r="H351" s="168" t="n"/>
      <c r="I351" s="61"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A352" s="147" t="n"/>
      <c r="B352" s="147" t="n"/>
      <c r="C352" s="147" t="n"/>
      <c r="D352" s="180" t="n"/>
      <c r="E352" s="180" t="n"/>
      <c r="F352" s="180" t="n"/>
      <c r="G352" s="180" t="n"/>
      <c r="H352" s="168" t="n"/>
      <c r="I352" s="61"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A353" s="147" t="n"/>
      <c r="B353" s="147" t="n"/>
      <c r="C353" s="147" t="n"/>
      <c r="D353" s="180" t="n"/>
      <c r="E353" s="180" t="n"/>
      <c r="F353" s="180" t="n"/>
      <c r="G353" s="180" t="n"/>
      <c r="H353" s="168" t="n"/>
      <c r="I353" s="61"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A354" s="147" t="n"/>
      <c r="B354" s="147" t="n"/>
      <c r="C354" s="147" t="n"/>
      <c r="D354" s="180" t="n"/>
      <c r="E354" s="180" t="n"/>
      <c r="F354" s="180" t="n"/>
      <c r="G354" s="180" t="n"/>
      <c r="H354" s="168" t="n"/>
      <c r="I354" s="61"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A355" s="147" t="n"/>
      <c r="B355" s="147" t="n"/>
      <c r="C355" s="147" t="n"/>
      <c r="D355" s="180" t="n"/>
      <c r="E355" s="180" t="n"/>
      <c r="F355" s="180" t="n"/>
      <c r="G355" s="180" t="n"/>
      <c r="H355" s="168" t="n"/>
      <c r="I355" s="61"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A356" s="147" t="n"/>
      <c r="B356" s="147" t="n"/>
      <c r="C356" s="147" t="n"/>
      <c r="D356" s="180" t="n"/>
      <c r="E356" s="180" t="n"/>
      <c r="F356" s="180" t="n"/>
      <c r="G356" s="180" t="n"/>
      <c r="H356" s="168" t="n"/>
      <c r="I356" s="61"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A357" s="147" t="n"/>
      <c r="B357" s="147" t="n"/>
      <c r="C357" s="147" t="n"/>
      <c r="D357" s="180" t="n"/>
      <c r="E357" s="180" t="n"/>
      <c r="F357" s="180" t="n"/>
      <c r="G357" s="180" t="n"/>
      <c r="H357" s="168" t="n"/>
      <c r="I357" s="61"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A358" s="147" t="n"/>
      <c r="B358" s="147" t="n"/>
      <c r="C358" s="147" t="n"/>
      <c r="D358" s="180" t="n"/>
      <c r="E358" s="180" t="n"/>
      <c r="F358" s="180" t="n"/>
      <c r="G358" s="180" t="n"/>
      <c r="H358" s="168" t="n"/>
      <c r="I358" s="61"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A359" s="147" t="n"/>
      <c r="B359" s="147" t="n"/>
      <c r="C359" s="147" t="n"/>
      <c r="D359" s="180" t="n"/>
      <c r="E359" s="180" t="n"/>
      <c r="F359" s="180" t="n"/>
      <c r="G359" s="180" t="n"/>
      <c r="H359" s="168" t="n"/>
      <c r="I359" s="61"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A360" s="147" t="n"/>
      <c r="B360" s="147" t="n"/>
      <c r="C360" s="147" t="n"/>
      <c r="D360" s="180" t="n"/>
      <c r="E360" s="180" t="n"/>
      <c r="F360" s="180" t="n"/>
      <c r="G360" s="180" t="n"/>
      <c r="H360" s="168" t="n"/>
      <c r="I360" s="61"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A361" s="147" t="n"/>
      <c r="B361" s="147" t="n"/>
      <c r="C361" s="147" t="n"/>
      <c r="D361" s="180" t="n"/>
      <c r="E361" s="180" t="n"/>
      <c r="F361" s="180" t="n"/>
      <c r="G361" s="180" t="n"/>
      <c r="H361" s="168" t="n"/>
      <c r="I361" s="61"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A362" s="147" t="n"/>
      <c r="B362" s="147" t="n"/>
      <c r="C362" s="147" t="n"/>
      <c r="D362" s="180" t="n"/>
      <c r="E362" s="180" t="n"/>
      <c r="F362" s="180" t="n"/>
      <c r="G362" s="180" t="n"/>
      <c r="H362" s="168" t="n"/>
      <c r="I362" s="61"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A363" s="147" t="n"/>
      <c r="B363" s="147" t="n"/>
      <c r="C363" s="147" t="n"/>
      <c r="D363" s="180" t="n"/>
      <c r="E363" s="180" t="n"/>
      <c r="F363" s="180" t="n"/>
      <c r="G363" s="180" t="n"/>
      <c r="H363" s="168" t="n"/>
      <c r="I363" s="61"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A364" s="147" t="n"/>
      <c r="B364" s="147" t="n"/>
      <c r="C364" s="147" t="n"/>
      <c r="D364" s="180" t="n"/>
      <c r="E364" s="180" t="n"/>
      <c r="F364" s="180" t="n"/>
      <c r="G364" s="180" t="n"/>
      <c r="H364" s="168" t="n"/>
      <c r="I364" s="61"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A365" s="147" t="n"/>
      <c r="B365" s="147" t="n"/>
      <c r="C365" s="147" t="n"/>
      <c r="D365" s="180" t="n"/>
      <c r="E365" s="180" t="n"/>
      <c r="F365" s="180" t="n"/>
      <c r="G365" s="180" t="n"/>
      <c r="H365" s="168" t="n"/>
      <c r="I365" s="61"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A366" s="147" t="n"/>
      <c r="B366" s="147" t="n"/>
      <c r="C366" s="147" t="n"/>
      <c r="D366" s="180" t="n"/>
      <c r="E366" s="180" t="n"/>
      <c r="F366" s="180" t="n"/>
      <c r="G366" s="180" t="n"/>
      <c r="H366" s="168" t="n"/>
      <c r="I366" s="61"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A367" s="147" t="n"/>
      <c r="B367" s="147" t="n"/>
      <c r="C367" s="147" t="n"/>
      <c r="D367" s="180" t="n"/>
      <c r="E367" s="180" t="n"/>
      <c r="F367" s="180" t="n"/>
      <c r="G367" s="180" t="n"/>
      <c r="H367" s="168" t="n"/>
      <c r="I367" s="61"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A368" s="147" t="n"/>
      <c r="B368" s="147" t="n"/>
      <c r="C368" s="147" t="n"/>
      <c r="D368" s="180" t="n"/>
      <c r="E368" s="180" t="n"/>
      <c r="F368" s="180" t="n"/>
      <c r="G368" s="180" t="n"/>
      <c r="H368" s="168" t="n"/>
      <c r="I368" s="61"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A369" s="147" t="n"/>
      <c r="B369" s="147" t="n"/>
      <c r="C369" s="147" t="n"/>
      <c r="D369" s="180" t="n"/>
      <c r="E369" s="180" t="n"/>
      <c r="F369" s="180" t="n"/>
      <c r="G369" s="180" t="n"/>
      <c r="H369" s="168" t="n"/>
      <c r="I369" s="61"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A370" s="147" t="n"/>
      <c r="B370" s="147" t="n"/>
      <c r="C370" s="147" t="n"/>
      <c r="D370" s="180" t="n"/>
      <c r="E370" s="180" t="n"/>
      <c r="F370" s="180" t="n"/>
      <c r="G370" s="180" t="n"/>
      <c r="H370" s="168" t="n"/>
      <c r="I370" s="61"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A371" s="147" t="n"/>
      <c r="B371" s="147" t="n"/>
      <c r="C371" s="147" t="n"/>
      <c r="D371" s="180" t="n"/>
      <c r="E371" s="180" t="n"/>
      <c r="F371" s="180" t="n"/>
      <c r="G371" s="180" t="n"/>
      <c r="H371" s="168" t="n"/>
      <c r="I371" s="61"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A372" s="147" t="n"/>
      <c r="B372" s="147" t="n"/>
      <c r="C372" s="147" t="n"/>
      <c r="D372" s="180" t="n"/>
      <c r="E372" s="180" t="n"/>
      <c r="F372" s="180" t="n"/>
      <c r="G372" s="180" t="n"/>
      <c r="H372" s="168" t="n"/>
      <c r="I372" s="61"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A373" s="147" t="n"/>
      <c r="B373" s="147" t="n"/>
      <c r="C373" s="147" t="n"/>
      <c r="D373" s="180" t="n"/>
      <c r="E373" s="180" t="n"/>
      <c r="F373" s="180" t="n"/>
      <c r="G373" s="180" t="n"/>
      <c r="H373" s="168" t="n"/>
      <c r="I373" s="61"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A374" s="147" t="n"/>
      <c r="B374" s="147" t="n"/>
      <c r="C374" s="147" t="n"/>
      <c r="D374" s="180" t="n"/>
      <c r="E374" s="180" t="n"/>
      <c r="F374" s="180" t="n"/>
      <c r="G374" s="180" t="n"/>
      <c r="H374" s="168" t="n"/>
      <c r="I374" s="61"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A375" s="147" t="n"/>
      <c r="B375" s="147" t="n"/>
      <c r="C375" s="147" t="n"/>
      <c r="D375" s="180" t="n"/>
      <c r="E375" s="180" t="n"/>
      <c r="F375" s="180" t="n"/>
      <c r="G375" s="180" t="n"/>
      <c r="H375" s="168" t="n"/>
      <c r="I375" s="61"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A376" s="147" t="n"/>
      <c r="B376" s="147" t="n"/>
      <c r="C376" s="147" t="n"/>
      <c r="D376" s="180" t="n"/>
      <c r="E376" s="180" t="n"/>
      <c r="F376" s="180" t="n"/>
      <c r="G376" s="180" t="n"/>
      <c r="H376" s="168" t="n"/>
      <c r="I376" s="61"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A377" s="147" t="n"/>
      <c r="B377" s="147" t="n"/>
      <c r="C377" s="147" t="n"/>
      <c r="D377" s="180" t="n"/>
      <c r="E377" s="180" t="n"/>
      <c r="F377" s="180" t="n"/>
      <c r="G377" s="180" t="n"/>
      <c r="H377" s="168" t="n"/>
      <c r="I377" s="61"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A378" s="147" t="n"/>
      <c r="B378" s="147" t="n"/>
      <c r="C378" s="147" t="n"/>
      <c r="D378" s="180" t="n"/>
      <c r="E378" s="180" t="n"/>
      <c r="F378" s="180" t="n"/>
      <c r="G378" s="180" t="n"/>
      <c r="H378" s="168" t="n"/>
      <c r="I378" s="61"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A379" s="147" t="n"/>
      <c r="B379" s="147" t="n"/>
      <c r="C379" s="147" t="n"/>
      <c r="D379" s="180" t="n"/>
      <c r="E379" s="180" t="n"/>
      <c r="F379" s="180" t="n"/>
      <c r="G379" s="180" t="n"/>
      <c r="H379" s="168" t="n"/>
      <c r="I379" s="61"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A380" s="147" t="n"/>
      <c r="B380" s="147" t="n"/>
      <c r="C380" s="147" t="n"/>
      <c r="D380" s="180" t="n"/>
      <c r="E380" s="180" t="n"/>
      <c r="F380" s="180" t="n"/>
      <c r="G380" s="180" t="n"/>
      <c r="H380" s="168" t="n"/>
      <c r="I380" s="61"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A381" s="147" t="n"/>
      <c r="B381" s="147" t="n"/>
      <c r="C381" s="147" t="n"/>
      <c r="D381" s="180" t="n"/>
      <c r="E381" s="180" t="n"/>
      <c r="F381" s="180" t="n"/>
      <c r="G381" s="180" t="n"/>
      <c r="H381" s="168" t="n"/>
      <c r="I381" s="61"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A382" s="147" t="n"/>
      <c r="B382" s="147" t="n"/>
      <c r="C382" s="147" t="n"/>
      <c r="D382" s="180" t="n"/>
      <c r="E382" s="180" t="n"/>
      <c r="F382" s="180" t="n"/>
      <c r="G382" s="180" t="n"/>
      <c r="H382" s="168" t="n"/>
      <c r="I382" s="61"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A383" s="147" t="n"/>
      <c r="B383" s="147" t="n"/>
      <c r="C383" s="147" t="n"/>
      <c r="D383" s="180" t="n"/>
      <c r="E383" s="180" t="n"/>
      <c r="F383" s="180" t="n"/>
      <c r="G383" s="180" t="n"/>
      <c r="H383" s="168" t="n"/>
      <c r="I383" s="61"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A384" s="147" t="n"/>
      <c r="B384" s="147" t="n"/>
      <c r="C384" s="147" t="n"/>
      <c r="D384" s="180" t="n"/>
      <c r="E384" s="180" t="n"/>
      <c r="F384" s="180" t="n"/>
      <c r="G384" s="180" t="n"/>
      <c r="H384" s="168" t="n"/>
      <c r="I384" s="61"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A385" s="147" t="n"/>
      <c r="B385" s="147" t="n"/>
      <c r="C385" s="147" t="n"/>
      <c r="D385" s="180" t="n"/>
      <c r="E385" s="180" t="n"/>
      <c r="F385" s="180" t="n"/>
      <c r="G385" s="180" t="n"/>
      <c r="H385" s="168" t="n"/>
      <c r="I385" s="61"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A386" s="147" t="n"/>
      <c r="B386" s="147" t="n"/>
      <c r="C386" s="147" t="n"/>
      <c r="D386" s="180" t="n"/>
      <c r="E386" s="180" t="n"/>
      <c r="F386" s="180" t="n"/>
      <c r="G386" s="180" t="n"/>
      <c r="H386" s="168" t="n"/>
      <c r="I386" s="61"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A387" s="147" t="n"/>
      <c r="B387" s="147" t="n"/>
      <c r="C387" s="147" t="n"/>
      <c r="D387" s="180" t="n"/>
      <c r="E387" s="180" t="n"/>
      <c r="F387" s="180" t="n"/>
      <c r="G387" s="180" t="n"/>
      <c r="H387" s="168" t="n"/>
      <c r="I387" s="61"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A388" s="147" t="n"/>
      <c r="B388" s="147" t="n"/>
      <c r="C388" s="147" t="n"/>
      <c r="D388" s="180" t="n"/>
      <c r="E388" s="180" t="n"/>
      <c r="F388" s="180" t="n"/>
      <c r="G388" s="180" t="n"/>
      <c r="H388" s="168" t="n"/>
      <c r="I388" s="61"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A389" s="147" t="n"/>
      <c r="B389" s="147" t="n"/>
      <c r="C389" s="147" t="n"/>
      <c r="D389" s="180" t="n"/>
      <c r="E389" s="180" t="n"/>
      <c r="F389" s="180" t="n"/>
      <c r="G389" s="180" t="n"/>
      <c r="H389" s="168" t="n"/>
      <c r="I389" s="61"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A390" s="147" t="n"/>
      <c r="B390" s="147" t="n"/>
      <c r="C390" s="147" t="n"/>
      <c r="D390" s="180" t="n"/>
      <c r="E390" s="180" t="n"/>
      <c r="F390" s="180" t="n"/>
      <c r="G390" s="180" t="n"/>
      <c r="H390" s="168" t="n"/>
      <c r="I390" s="61"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A391" s="147" t="n"/>
      <c r="B391" s="147" t="n"/>
      <c r="C391" s="147" t="n"/>
      <c r="D391" s="180" t="n"/>
      <c r="E391" s="180" t="n"/>
      <c r="F391" s="180" t="n"/>
      <c r="G391" s="180" t="n"/>
      <c r="H391" s="168" t="n"/>
      <c r="I391" s="61"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A392" s="147" t="n"/>
      <c r="B392" s="147" t="n"/>
      <c r="C392" s="147" t="n"/>
      <c r="D392" s="180" t="n"/>
      <c r="E392" s="180" t="n"/>
      <c r="F392" s="180" t="n"/>
      <c r="G392" s="180" t="n"/>
      <c r="H392" s="168" t="n"/>
      <c r="I392" s="61"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A393" s="147" t="n"/>
      <c r="B393" s="147" t="n"/>
      <c r="C393" s="147" t="n"/>
      <c r="D393" s="180" t="n"/>
      <c r="E393" s="180" t="n"/>
      <c r="F393" s="180" t="n"/>
      <c r="G393" s="180" t="n"/>
      <c r="H393" s="168" t="n"/>
      <c r="I393" s="61"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A394" s="147" t="n"/>
      <c r="B394" s="147" t="n"/>
      <c r="C394" s="147" t="n"/>
      <c r="D394" s="180" t="n"/>
      <c r="E394" s="180" t="n"/>
      <c r="F394" s="180" t="n"/>
      <c r="G394" s="180" t="n"/>
      <c r="H394" s="168" t="n"/>
      <c r="I394" s="61"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A395" s="147" t="n"/>
      <c r="B395" s="147" t="n"/>
      <c r="C395" s="147" t="n"/>
      <c r="D395" s="180" t="n"/>
      <c r="E395" s="180" t="n"/>
      <c r="F395" s="180" t="n"/>
      <c r="G395" s="180" t="n"/>
      <c r="H395" s="168" t="n"/>
      <c r="I395" s="61"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A396" s="147" t="n"/>
      <c r="B396" s="147" t="n"/>
      <c r="C396" s="147" t="n"/>
      <c r="D396" s="180" t="n"/>
      <c r="E396" s="180" t="n"/>
      <c r="F396" s="180" t="n"/>
      <c r="G396" s="180" t="n"/>
      <c r="H396" s="168" t="n"/>
      <c r="I396" s="61"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A397" s="147" t="n"/>
      <c r="B397" s="147" t="n"/>
      <c r="C397" s="147" t="n"/>
      <c r="D397" s="180" t="n"/>
      <c r="E397" s="180" t="n"/>
      <c r="F397" s="180" t="n"/>
      <c r="G397" s="180" t="n"/>
      <c r="H397" s="168" t="n"/>
      <c r="I397" s="61"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A398" s="147" t="n"/>
      <c r="B398" s="147" t="n"/>
      <c r="C398" s="147" t="n"/>
      <c r="D398" s="180" t="n"/>
      <c r="E398" s="180" t="n"/>
      <c r="F398" s="180" t="n"/>
      <c r="G398" s="180" t="n"/>
      <c r="H398" s="168" t="n"/>
      <c r="I398" s="61"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A399" s="147" t="n"/>
      <c r="B399" s="147" t="n"/>
      <c r="C399" s="147" t="n"/>
      <c r="D399" s="180" t="n"/>
      <c r="E399" s="180" t="n"/>
      <c r="F399" s="180" t="n"/>
      <c r="G399" s="180" t="n"/>
      <c r="H399" s="168" t="n"/>
      <c r="I399" s="61"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A400" s="147" t="n"/>
      <c r="B400" s="147" t="n"/>
      <c r="C400" s="147" t="n"/>
      <c r="D400" s="180" t="n"/>
      <c r="E400" s="180" t="n"/>
      <c r="F400" s="180" t="n"/>
      <c r="G400" s="180" t="n"/>
      <c r="H400" s="168" t="n"/>
      <c r="I400" s="61"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A401" s="147" t="n"/>
      <c r="B401" s="147" t="n"/>
      <c r="C401" s="147" t="n"/>
      <c r="D401" s="180" t="n"/>
      <c r="E401" s="180" t="n"/>
      <c r="F401" s="180" t="n"/>
      <c r="G401" s="180" t="n"/>
      <c r="H401" s="168" t="n"/>
      <c r="I401" s="61"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A402" s="147" t="n"/>
      <c r="B402" s="147" t="n"/>
      <c r="C402" s="147" t="n"/>
      <c r="D402" s="180" t="n"/>
      <c r="E402" s="180" t="n"/>
      <c r="F402" s="180" t="n"/>
      <c r="G402" s="180" t="n"/>
      <c r="H402" s="168" t="n"/>
      <c r="I402" s="61"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A403" s="147" t="n"/>
      <c r="B403" s="147" t="n"/>
      <c r="C403" s="147" t="n"/>
      <c r="D403" s="180" t="n"/>
      <c r="E403" s="180" t="n"/>
      <c r="F403" s="180" t="n"/>
      <c r="G403" s="180" t="n"/>
      <c r="H403" s="168" t="n"/>
      <c r="I403" s="61"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A404" s="147" t="n"/>
      <c r="B404" s="147" t="n"/>
      <c r="C404" s="147" t="n"/>
      <c r="D404" s="180" t="n"/>
      <c r="E404" s="180" t="n"/>
      <c r="F404" s="180" t="n"/>
      <c r="G404" s="180" t="n"/>
      <c r="H404" s="168" t="n"/>
      <c r="I404" s="61"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A405" s="147" t="n"/>
      <c r="B405" s="147" t="n"/>
      <c r="C405" s="147" t="n"/>
      <c r="D405" s="180" t="n"/>
      <c r="E405" s="180" t="n"/>
      <c r="F405" s="180" t="n"/>
      <c r="G405" s="180" t="n"/>
      <c r="H405" s="168" t="n"/>
      <c r="I405" s="61"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A406" s="147" t="n"/>
      <c r="B406" s="147" t="n"/>
      <c r="C406" s="147" t="n"/>
      <c r="D406" s="180" t="n"/>
      <c r="E406" s="180" t="n"/>
      <c r="F406" s="180" t="n"/>
      <c r="G406" s="180" t="n"/>
      <c r="H406" s="168" t="n"/>
      <c r="I406" s="61"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A407" s="147" t="n"/>
      <c r="B407" s="147" t="n"/>
      <c r="C407" s="147" t="n"/>
      <c r="D407" s="180" t="n"/>
      <c r="E407" s="180" t="n"/>
      <c r="F407" s="180" t="n"/>
      <c r="G407" s="180" t="n"/>
      <c r="H407" s="168" t="n"/>
      <c r="I407" s="61"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A408" s="147" t="n"/>
      <c r="B408" s="147" t="n"/>
      <c r="C408" s="147" t="n"/>
      <c r="D408" s="180" t="n"/>
      <c r="E408" s="180" t="n"/>
      <c r="F408" s="180" t="n"/>
      <c r="G408" s="180" t="n"/>
      <c r="H408" s="168" t="n"/>
      <c r="I408" s="61"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A409" s="147" t="n"/>
      <c r="B409" s="147" t="n"/>
      <c r="C409" s="147" t="n"/>
      <c r="D409" s="180" t="n"/>
      <c r="E409" s="180" t="n"/>
      <c r="F409" s="180" t="n"/>
      <c r="G409" s="180" t="n"/>
      <c r="H409" s="168" t="n"/>
      <c r="I409" s="61"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A410" s="147" t="n"/>
      <c r="B410" s="147" t="n"/>
      <c r="C410" s="147" t="n"/>
      <c r="D410" s="180" t="n"/>
      <c r="E410" s="180" t="n"/>
      <c r="F410" s="180" t="n"/>
      <c r="G410" s="180" t="n"/>
      <c r="H410" s="168" t="n"/>
      <c r="I410" s="61"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A411" s="147" t="n"/>
      <c r="B411" s="147" t="n"/>
      <c r="C411" s="147" t="n"/>
      <c r="D411" s="180" t="n"/>
      <c r="E411" s="180" t="n"/>
      <c r="F411" s="180" t="n"/>
      <c r="G411" s="180" t="n"/>
      <c r="H411" s="168" t="n"/>
      <c r="I411" s="61"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A412" s="147" t="n"/>
      <c r="B412" s="147" t="n"/>
      <c r="C412" s="147" t="n"/>
      <c r="D412" s="180" t="n"/>
      <c r="E412" s="180" t="n"/>
      <c r="F412" s="180" t="n"/>
      <c r="G412" s="180" t="n"/>
      <c r="H412" s="168" t="n"/>
      <c r="I412" s="61"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A413" s="147" t="n"/>
      <c r="B413" s="147" t="n"/>
      <c r="C413" s="147" t="n"/>
      <c r="D413" s="180" t="n"/>
      <c r="E413" s="180" t="n"/>
      <c r="F413" s="180" t="n"/>
      <c r="G413" s="180" t="n"/>
      <c r="H413" s="168" t="n"/>
      <c r="I413" s="61"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A414" s="147" t="n"/>
      <c r="B414" s="147" t="n"/>
      <c r="C414" s="147" t="n"/>
      <c r="D414" s="180" t="n"/>
      <c r="E414" s="180" t="n"/>
      <c r="F414" s="180" t="n"/>
      <c r="G414" s="180" t="n"/>
      <c r="H414" s="168" t="n"/>
      <c r="I414" s="61"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A415" s="147" t="n"/>
      <c r="B415" s="147" t="n"/>
      <c r="C415" s="147" t="n"/>
      <c r="D415" s="180" t="n"/>
      <c r="E415" s="180" t="n"/>
      <c r="F415" s="180" t="n"/>
      <c r="G415" s="180" t="n"/>
      <c r="H415" s="168" t="n"/>
      <c r="I415" s="61"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A416" s="147" t="n"/>
      <c r="B416" s="147" t="n"/>
      <c r="C416" s="147" t="n"/>
      <c r="D416" s="180" t="n"/>
      <c r="E416" s="180" t="n"/>
      <c r="F416" s="180" t="n"/>
      <c r="G416" s="180" t="n"/>
      <c r="H416" s="168" t="n"/>
      <c r="I416" s="61"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A417" s="147" t="n"/>
      <c r="B417" s="147" t="n"/>
      <c r="C417" s="147" t="n"/>
      <c r="D417" s="180" t="n"/>
      <c r="E417" s="180" t="n"/>
      <c r="F417" s="180" t="n"/>
      <c r="G417" s="180" t="n"/>
      <c r="H417" s="168" t="n"/>
      <c r="I417" s="61"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A418" s="147" t="n"/>
      <c r="B418" s="147" t="n"/>
      <c r="C418" s="147" t="n"/>
      <c r="D418" s="180" t="n"/>
      <c r="E418" s="180" t="n"/>
      <c r="F418" s="180" t="n"/>
      <c r="G418" s="180" t="n"/>
      <c r="H418" s="168" t="n"/>
      <c r="I418" s="61"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A419" s="147" t="n"/>
      <c r="B419" s="147" t="n"/>
      <c r="C419" s="147" t="n"/>
      <c r="D419" s="180" t="n"/>
      <c r="E419" s="180" t="n"/>
      <c r="F419" s="180" t="n"/>
      <c r="G419" s="180" t="n"/>
      <c r="H419" s="168" t="n"/>
      <c r="I419" s="61"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A420" s="147" t="n"/>
      <c r="B420" s="147" t="n"/>
      <c r="C420" s="147" t="n"/>
      <c r="D420" s="180" t="n"/>
      <c r="E420" s="180" t="n"/>
      <c r="F420" s="180" t="n"/>
      <c r="G420" s="180" t="n"/>
      <c r="H420" s="168" t="n"/>
      <c r="I420" s="61"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A421" s="147" t="n"/>
      <c r="B421" s="147" t="n"/>
      <c r="C421" s="147" t="n"/>
      <c r="D421" s="180" t="n"/>
      <c r="E421" s="180" t="n"/>
      <c r="F421" s="180" t="n"/>
      <c r="G421" s="180" t="n"/>
      <c r="H421" s="168" t="n"/>
      <c r="I421" s="61"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A422" s="147" t="n"/>
      <c r="B422" s="147" t="n"/>
      <c r="C422" s="147" t="n"/>
      <c r="D422" s="180" t="n"/>
      <c r="E422" s="180" t="n"/>
      <c r="F422" s="180" t="n"/>
      <c r="G422" s="180" t="n"/>
      <c r="H422" s="168" t="n"/>
      <c r="I422" s="61"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A423" s="147" t="n"/>
      <c r="B423" s="147" t="n"/>
      <c r="C423" s="147" t="n"/>
      <c r="D423" s="180" t="n"/>
      <c r="E423" s="180" t="n"/>
      <c r="F423" s="180" t="n"/>
      <c r="G423" s="180" t="n"/>
      <c r="H423" s="168" t="n"/>
      <c r="I423" s="61"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A424" s="147" t="n"/>
      <c r="B424" s="147" t="n"/>
      <c r="C424" s="147" t="n"/>
      <c r="D424" s="180" t="n"/>
      <c r="E424" s="180" t="n"/>
      <c r="F424" s="180" t="n"/>
      <c r="G424" s="180" t="n"/>
      <c r="H424" s="168" t="n"/>
      <c r="I424" s="61"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A425" s="147" t="n"/>
      <c r="B425" s="147" t="n"/>
      <c r="C425" s="147" t="n"/>
      <c r="D425" s="180" t="n"/>
      <c r="E425" s="180" t="n"/>
      <c r="F425" s="180" t="n"/>
      <c r="G425" s="180" t="n"/>
      <c r="H425" s="168" t="n"/>
      <c r="I425" s="61"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A426" s="147" t="n"/>
      <c r="B426" s="147" t="n"/>
      <c r="C426" s="147" t="n"/>
      <c r="D426" s="180" t="n"/>
      <c r="E426" s="180" t="n"/>
      <c r="F426" s="180" t="n"/>
      <c r="G426" s="180" t="n"/>
      <c r="H426" s="168" t="n"/>
      <c r="I426" s="61"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A427" s="147" t="n"/>
      <c r="B427" s="147" t="n"/>
      <c r="C427" s="147" t="n"/>
      <c r="D427" s="180" t="n"/>
      <c r="E427" s="180" t="n"/>
      <c r="F427" s="180" t="n"/>
      <c r="G427" s="180" t="n"/>
      <c r="H427" s="168" t="n"/>
      <c r="I427" s="61"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A428" s="147" t="n"/>
      <c r="B428" s="147" t="n"/>
      <c r="C428" s="147" t="n"/>
      <c r="D428" s="180" t="n"/>
      <c r="E428" s="180" t="n"/>
      <c r="F428" s="180" t="n"/>
      <c r="G428" s="180" t="n"/>
      <c r="H428" s="168" t="n"/>
      <c r="I428" s="61"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A429" s="147" t="n"/>
      <c r="B429" s="147" t="n"/>
      <c r="C429" s="147" t="n"/>
      <c r="D429" s="180" t="n"/>
      <c r="E429" s="180" t="n"/>
      <c r="F429" s="180" t="n"/>
      <c r="G429" s="180" t="n"/>
      <c r="H429" s="168" t="n"/>
      <c r="I429" s="61"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A430" s="147" t="n"/>
      <c r="B430" s="147" t="n"/>
      <c r="C430" s="147" t="n"/>
      <c r="D430" s="180" t="n"/>
      <c r="E430" s="180" t="n"/>
      <c r="F430" s="180" t="n"/>
      <c r="G430" s="180" t="n"/>
      <c r="H430" s="168" t="n"/>
      <c r="I430" s="61"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A431" s="147" t="n"/>
      <c r="B431" s="147" t="n"/>
      <c r="C431" s="147" t="n"/>
      <c r="D431" s="180" t="n"/>
      <c r="E431" s="180" t="n"/>
      <c r="F431" s="180" t="n"/>
      <c r="G431" s="180" t="n"/>
      <c r="H431" s="168" t="n"/>
      <c r="I431" s="61"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A432" s="147" t="n"/>
      <c r="B432" s="147" t="n"/>
      <c r="C432" s="147" t="n"/>
      <c r="D432" s="180" t="n"/>
      <c r="E432" s="180" t="n"/>
      <c r="F432" s="180" t="n"/>
      <c r="G432" s="180" t="n"/>
      <c r="H432" s="168" t="n"/>
      <c r="I432" s="61"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A433" s="147" t="n"/>
      <c r="B433" s="147" t="n"/>
      <c r="C433" s="147" t="n"/>
      <c r="D433" s="180" t="n"/>
      <c r="E433" s="180" t="n"/>
      <c r="F433" s="180" t="n"/>
      <c r="G433" s="180" t="n"/>
      <c r="H433" s="168" t="n"/>
      <c r="I433" s="61"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A434" s="147" t="n"/>
      <c r="B434" s="147" t="n"/>
      <c r="C434" s="147" t="n"/>
      <c r="D434" s="180" t="n"/>
      <c r="E434" s="180" t="n"/>
      <c r="F434" s="180" t="n"/>
      <c r="G434" s="180" t="n"/>
      <c r="H434" s="168" t="n"/>
      <c r="I434" s="61"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A435" s="147" t="n"/>
      <c r="B435" s="147" t="n"/>
      <c r="C435" s="147" t="n"/>
      <c r="D435" s="180" t="n"/>
      <c r="E435" s="180" t="n"/>
      <c r="F435" s="180" t="n"/>
      <c r="G435" s="180" t="n"/>
      <c r="H435" s="168" t="n"/>
      <c r="I435" s="61"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A436" s="147" t="n"/>
      <c r="B436" s="147" t="n"/>
      <c r="C436" s="147" t="n"/>
      <c r="D436" s="180" t="n"/>
      <c r="E436" s="180" t="n"/>
      <c r="F436" s="180" t="n"/>
      <c r="G436" s="180" t="n"/>
      <c r="H436" s="168" t="n"/>
      <c r="I436" s="61"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A437" s="147" t="n"/>
      <c r="B437" s="147" t="n"/>
      <c r="C437" s="147" t="n"/>
      <c r="D437" s="180" t="n"/>
      <c r="E437" s="180" t="n"/>
      <c r="F437" s="180" t="n"/>
      <c r="G437" s="180" t="n"/>
      <c r="H437" s="168" t="n"/>
      <c r="I437" s="61"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A438" s="147" t="n"/>
      <c r="B438" s="147" t="n"/>
      <c r="C438" s="147" t="n"/>
      <c r="D438" s="180" t="n"/>
      <c r="E438" s="180" t="n"/>
      <c r="F438" s="180" t="n"/>
      <c r="G438" s="180" t="n"/>
      <c r="H438" s="168" t="n"/>
      <c r="I438" s="61"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A439" s="147" t="n"/>
      <c r="B439" s="147" t="n"/>
      <c r="C439" s="147" t="n"/>
      <c r="D439" s="180" t="n"/>
      <c r="E439" s="180" t="n"/>
      <c r="F439" s="180" t="n"/>
      <c r="G439" s="180" t="n"/>
      <c r="H439" s="168" t="n"/>
      <c r="I439" s="61"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A440" s="147" t="n"/>
      <c r="B440" s="147" t="n"/>
      <c r="C440" s="147" t="n"/>
      <c r="D440" s="180" t="n"/>
      <c r="E440" s="180" t="n"/>
      <c r="F440" s="180" t="n"/>
      <c r="G440" s="180" t="n"/>
      <c r="H440" s="168" t="n"/>
      <c r="I440" s="61"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A441" s="147" t="n"/>
      <c r="B441" s="147" t="n"/>
      <c r="C441" s="147" t="n"/>
      <c r="D441" s="180" t="n"/>
      <c r="E441" s="180" t="n"/>
      <c r="F441" s="180" t="n"/>
      <c r="G441" s="180" t="n"/>
      <c r="H441" s="168" t="n"/>
      <c r="I441" s="61"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A442" s="147" t="n"/>
      <c r="B442" s="147" t="n"/>
      <c r="C442" s="147" t="n"/>
      <c r="D442" s="180" t="n"/>
      <c r="E442" s="180" t="n"/>
      <c r="F442" s="180" t="n"/>
      <c r="G442" s="180" t="n"/>
      <c r="H442" s="168" t="n"/>
      <c r="I442" s="61"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A443" s="147" t="n"/>
      <c r="B443" s="147" t="n"/>
      <c r="C443" s="147" t="n"/>
      <c r="D443" s="180" t="n"/>
      <c r="E443" s="180" t="n"/>
      <c r="F443" s="180" t="n"/>
      <c r="G443" s="180" t="n"/>
      <c r="H443" s="168" t="n"/>
      <c r="I443" s="61"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A444" s="147" t="n"/>
      <c r="B444" s="147" t="n"/>
      <c r="C444" s="147" t="n"/>
      <c r="D444" s="180" t="n"/>
      <c r="E444" s="180" t="n"/>
      <c r="F444" s="180" t="n"/>
      <c r="G444" s="180" t="n"/>
      <c r="H444" s="168" t="n"/>
      <c r="I444" s="61"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A445" s="147" t="n"/>
      <c r="B445" s="147" t="n"/>
      <c r="C445" s="147" t="n"/>
      <c r="D445" s="180" t="n"/>
      <c r="E445" s="180" t="n"/>
      <c r="F445" s="180" t="n"/>
      <c r="G445" s="180" t="n"/>
      <c r="H445" s="168" t="n"/>
      <c r="I445" s="61"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A446" s="147" t="n"/>
      <c r="B446" s="147" t="n"/>
      <c r="C446" s="147" t="n"/>
      <c r="D446" s="180" t="n"/>
      <c r="E446" s="180" t="n"/>
      <c r="F446" s="180" t="n"/>
      <c r="G446" s="180" t="n"/>
      <c r="H446" s="168" t="n"/>
      <c r="I446" s="61"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A447" s="147" t="n"/>
      <c r="B447" s="147" t="n"/>
      <c r="C447" s="147" t="n"/>
      <c r="D447" s="180" t="n"/>
      <c r="E447" s="180" t="n"/>
      <c r="F447" s="180" t="n"/>
      <c r="G447" s="180" t="n"/>
      <c r="H447" s="168" t="n"/>
      <c r="I447" s="61"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A448" s="147" t="n"/>
      <c r="B448" s="147" t="n"/>
      <c r="C448" s="147" t="n"/>
      <c r="D448" s="180" t="n"/>
      <c r="E448" s="180" t="n"/>
      <c r="F448" s="180" t="n"/>
      <c r="G448" s="180" t="n"/>
      <c r="H448" s="168" t="n"/>
      <c r="I448" s="61"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A449" s="147" t="n"/>
      <c r="B449" s="147" t="n"/>
      <c r="C449" s="147" t="n"/>
      <c r="D449" s="180" t="n"/>
      <c r="E449" s="180" t="n"/>
      <c r="F449" s="180" t="n"/>
      <c r="G449" s="180" t="n"/>
      <c r="H449" s="168" t="n"/>
      <c r="I449" s="61"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A450" s="147" t="n"/>
      <c r="B450" s="147" t="n"/>
      <c r="C450" s="147" t="n"/>
      <c r="D450" s="180" t="n"/>
      <c r="E450" s="180" t="n"/>
      <c r="F450" s="180" t="n"/>
      <c r="G450" s="180" t="n"/>
      <c r="H450" s="168" t="n"/>
      <c r="I450" s="61"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A451" s="147" t="n"/>
      <c r="B451" s="147" t="n"/>
      <c r="C451" s="147" t="n"/>
      <c r="D451" s="180" t="n"/>
      <c r="E451" s="180" t="n"/>
      <c r="F451" s="180" t="n"/>
      <c r="G451" s="180" t="n"/>
      <c r="H451" s="168" t="n"/>
      <c r="I451" s="61"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A452" s="147" t="n"/>
      <c r="B452" s="147" t="n"/>
      <c r="C452" s="147" t="n"/>
      <c r="D452" s="180" t="n"/>
      <c r="E452" s="180" t="n"/>
      <c r="F452" s="180" t="n"/>
      <c r="G452" s="180" t="n"/>
      <c r="H452" s="168" t="n"/>
      <c r="I452" s="61"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A453" s="147" t="n"/>
      <c r="B453" s="147" t="n"/>
      <c r="C453" s="147" t="n"/>
      <c r="D453" s="180" t="n"/>
      <c r="E453" s="180" t="n"/>
      <c r="F453" s="180" t="n"/>
      <c r="G453" s="180" t="n"/>
      <c r="H453" s="168" t="n"/>
      <c r="I453" s="61"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A454" s="147" t="n"/>
      <c r="B454" s="147" t="n"/>
      <c r="C454" s="147" t="n"/>
      <c r="D454" s="180" t="n"/>
      <c r="E454" s="180" t="n"/>
      <c r="F454" s="180" t="n"/>
      <c r="G454" s="180" t="n"/>
      <c r="H454" s="168" t="n"/>
      <c r="I454" s="61"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A455" s="147" t="n"/>
      <c r="B455" s="147" t="n"/>
      <c r="C455" s="147" t="n"/>
      <c r="D455" s="180" t="n"/>
      <c r="E455" s="180" t="n"/>
      <c r="F455" s="180" t="n"/>
      <c r="G455" s="180" t="n"/>
      <c r="H455" s="168" t="n"/>
      <c r="I455" s="61"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A456" s="147" t="n"/>
      <c r="B456" s="147" t="n"/>
      <c r="C456" s="147" t="n"/>
      <c r="D456" s="180" t="n"/>
      <c r="E456" s="180" t="n"/>
      <c r="F456" s="180" t="n"/>
      <c r="G456" s="180" t="n"/>
      <c r="H456" s="168" t="n"/>
      <c r="I456" s="61"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A457" s="147" t="n"/>
      <c r="B457" s="147" t="n"/>
      <c r="C457" s="147" t="n"/>
      <c r="D457" s="180" t="n"/>
      <c r="E457" s="180" t="n"/>
      <c r="F457" s="180" t="n"/>
      <c r="G457" s="180" t="n"/>
      <c r="H457" s="168" t="n"/>
      <c r="I457" s="61"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A458" s="147" t="n"/>
      <c r="B458" s="147" t="n"/>
      <c r="C458" s="147" t="n"/>
      <c r="D458" s="180" t="n"/>
      <c r="E458" s="180" t="n"/>
      <c r="F458" s="180" t="n"/>
      <c r="G458" s="180" t="n"/>
      <c r="H458" s="168" t="n"/>
      <c r="I458" s="61"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A459" s="147" t="n"/>
      <c r="B459" s="147" t="n"/>
      <c r="C459" s="147" t="n"/>
      <c r="D459" s="180" t="n"/>
      <c r="E459" s="180" t="n"/>
      <c r="F459" s="180" t="n"/>
      <c r="G459" s="180" t="n"/>
      <c r="H459" s="168" t="n"/>
      <c r="I459" s="61"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A460" s="147" t="n"/>
      <c r="B460" s="147" t="n"/>
      <c r="C460" s="147" t="n"/>
      <c r="D460" s="180" t="n"/>
      <c r="E460" s="180" t="n"/>
      <c r="F460" s="180" t="n"/>
      <c r="G460" s="180" t="n"/>
      <c r="H460" s="168" t="n"/>
      <c r="I460" s="61"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A461" s="147" t="n"/>
      <c r="B461" s="147" t="n"/>
      <c r="C461" s="147" t="n"/>
      <c r="D461" s="180" t="n"/>
      <c r="E461" s="180" t="n"/>
      <c r="F461" s="180" t="n"/>
      <c r="G461" s="180" t="n"/>
      <c r="H461" s="168" t="n"/>
      <c r="I461" s="61"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A462" s="147" t="n"/>
      <c r="B462" s="147" t="n"/>
      <c r="C462" s="147" t="n"/>
      <c r="D462" s="180" t="n"/>
      <c r="E462" s="180" t="n"/>
      <c r="F462" s="180" t="n"/>
      <c r="G462" s="180" t="n"/>
      <c r="H462" s="168" t="n"/>
      <c r="I462" s="61"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A463" s="147" t="n"/>
      <c r="B463" s="147" t="n"/>
      <c r="C463" s="147" t="n"/>
      <c r="D463" s="180" t="n"/>
      <c r="E463" s="180" t="n"/>
      <c r="F463" s="180" t="n"/>
      <c r="G463" s="180" t="n"/>
      <c r="H463" s="168" t="n"/>
      <c r="I463" s="61"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A464" s="147" t="n"/>
      <c r="B464" s="147" t="n"/>
      <c r="C464" s="147" t="n"/>
      <c r="D464" s="180" t="n"/>
      <c r="E464" s="180" t="n"/>
      <c r="F464" s="180" t="n"/>
      <c r="G464" s="180" t="n"/>
      <c r="H464" s="168" t="n"/>
      <c r="I464" s="61"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A465" s="147" t="n"/>
      <c r="B465" s="147" t="n"/>
      <c r="C465" s="147" t="n"/>
      <c r="D465" s="180" t="n"/>
      <c r="E465" s="180" t="n"/>
      <c r="F465" s="180" t="n"/>
      <c r="G465" s="180" t="n"/>
      <c r="H465" s="168" t="n"/>
      <c r="I465" s="61"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A466" s="147" t="n"/>
      <c r="B466" s="147" t="n"/>
      <c r="C466" s="147" t="n"/>
      <c r="D466" s="180" t="n"/>
      <c r="E466" s="180" t="n"/>
      <c r="F466" s="180" t="n"/>
      <c r="G466" s="180" t="n"/>
      <c r="H466" s="168" t="n"/>
      <c r="I466" s="61"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A467" s="147" t="n"/>
      <c r="B467" s="147" t="n"/>
      <c r="C467" s="147" t="n"/>
      <c r="D467" s="180" t="n"/>
      <c r="E467" s="180" t="n"/>
      <c r="F467" s="180" t="n"/>
      <c r="G467" s="180" t="n"/>
      <c r="H467" s="168" t="n"/>
      <c r="I467" s="61"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A468" s="147" t="n"/>
      <c r="B468" s="147" t="n"/>
      <c r="C468" s="147" t="n"/>
      <c r="D468" s="180" t="n"/>
      <c r="E468" s="180" t="n"/>
      <c r="F468" s="180" t="n"/>
      <c r="G468" s="180" t="n"/>
      <c r="H468" s="168" t="n"/>
      <c r="I468" s="61"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A469" s="147" t="n"/>
      <c r="B469" s="147" t="n"/>
      <c r="C469" s="147" t="n"/>
      <c r="D469" s="180" t="n"/>
      <c r="E469" s="180" t="n"/>
      <c r="F469" s="180" t="n"/>
      <c r="G469" s="180" t="n"/>
      <c r="H469" s="168" t="n"/>
      <c r="I469" s="61"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A470" s="147" t="n"/>
      <c r="B470" s="147" t="n"/>
      <c r="C470" s="147" t="n"/>
      <c r="D470" s="180" t="n"/>
      <c r="E470" s="180" t="n"/>
      <c r="F470" s="180" t="n"/>
      <c r="G470" s="180" t="n"/>
      <c r="H470" s="168" t="n"/>
      <c r="I470" s="61"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A471" s="147" t="n"/>
      <c r="B471" s="147" t="n"/>
      <c r="C471" s="147" t="n"/>
      <c r="D471" s="180" t="n"/>
      <c r="E471" s="180" t="n"/>
      <c r="F471" s="180" t="n"/>
      <c r="G471" s="180" t="n"/>
      <c r="H471" s="168" t="n"/>
      <c r="I471" s="61"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A472" s="147" t="n"/>
      <c r="B472" s="147" t="n"/>
      <c r="C472" s="147" t="n"/>
      <c r="D472" s="180" t="n"/>
      <c r="E472" s="180" t="n"/>
      <c r="F472" s="180" t="n"/>
      <c r="G472" s="180" t="n"/>
      <c r="H472" s="168" t="n"/>
      <c r="I472" s="61"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A473" s="147" t="n"/>
      <c r="B473" s="147" t="n"/>
      <c r="C473" s="147" t="n"/>
      <c r="D473" s="180" t="n"/>
      <c r="E473" s="180" t="n"/>
      <c r="F473" s="180" t="n"/>
      <c r="G473" s="180" t="n"/>
      <c r="H473" s="168" t="n"/>
      <c r="I473" s="61"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A474" s="147" t="n"/>
      <c r="B474" s="147" t="n"/>
      <c r="C474" s="147" t="n"/>
      <c r="D474" s="180" t="n"/>
      <c r="E474" s="180" t="n"/>
      <c r="F474" s="180" t="n"/>
      <c r="G474" s="180" t="n"/>
      <c r="H474" s="168" t="n"/>
      <c r="I474" s="61"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A475" s="147" t="n"/>
      <c r="B475" s="147" t="n"/>
      <c r="C475" s="147" t="n"/>
      <c r="D475" s="180" t="n"/>
      <c r="E475" s="180" t="n"/>
      <c r="F475" s="180" t="n"/>
      <c r="G475" s="180" t="n"/>
      <c r="H475" s="168" t="n"/>
      <c r="I475" s="61"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A476" s="147" t="n"/>
      <c r="B476" s="147" t="n"/>
      <c r="C476" s="147" t="n"/>
      <c r="D476" s="180" t="n"/>
      <c r="E476" s="180" t="n"/>
      <c r="F476" s="180" t="n"/>
      <c r="G476" s="180" t="n"/>
      <c r="H476" s="168" t="n"/>
      <c r="I476" s="61"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A477" s="147" t="n"/>
      <c r="B477" s="147" t="n"/>
      <c r="C477" s="147" t="n"/>
      <c r="D477" s="180" t="n"/>
      <c r="E477" s="180" t="n"/>
      <c r="F477" s="180" t="n"/>
      <c r="G477" s="180" t="n"/>
      <c r="H477" s="168" t="n"/>
      <c r="I477" s="61"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A478" s="147" t="n"/>
      <c r="B478" s="147" t="n"/>
      <c r="C478" s="147" t="n"/>
      <c r="D478" s="180" t="n"/>
      <c r="E478" s="180" t="n"/>
      <c r="F478" s="180" t="n"/>
      <c r="G478" s="180" t="n"/>
      <c r="H478" s="168" t="n"/>
      <c r="I478" s="61"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A479" s="147" t="n"/>
      <c r="B479" s="147" t="n"/>
      <c r="C479" s="147" t="n"/>
      <c r="D479" s="180" t="n"/>
      <c r="E479" s="180" t="n"/>
      <c r="F479" s="180" t="n"/>
      <c r="G479" s="180" t="n"/>
      <c r="H479" s="168" t="n"/>
      <c r="I479" s="61"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A480" s="147" t="n"/>
      <c r="B480" s="147" t="n"/>
      <c r="C480" s="147" t="n"/>
      <c r="D480" s="180" t="n"/>
      <c r="E480" s="180" t="n"/>
      <c r="F480" s="180" t="n"/>
      <c r="G480" s="180" t="n"/>
      <c r="H480" s="168" t="n"/>
      <c r="I480" s="61"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A481" s="147" t="n"/>
      <c r="B481" s="147" t="n"/>
      <c r="C481" s="147" t="n"/>
      <c r="D481" s="180" t="n"/>
      <c r="E481" s="180" t="n"/>
      <c r="F481" s="180" t="n"/>
      <c r="G481" s="180" t="n"/>
      <c r="H481" s="168" t="n"/>
      <c r="I481" s="61"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A482" s="147" t="n"/>
      <c r="B482" s="147" t="n"/>
      <c r="C482" s="147" t="n"/>
      <c r="D482" s="180" t="n"/>
      <c r="E482" s="180" t="n"/>
      <c r="F482" s="180" t="n"/>
      <c r="G482" s="180" t="n"/>
      <c r="H482" s="168" t="n"/>
      <c r="I482" s="61"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A483" s="147" t="n"/>
      <c r="B483" s="147" t="n"/>
      <c r="C483" s="147" t="n"/>
      <c r="D483" s="180" t="n"/>
      <c r="E483" s="180" t="n"/>
      <c r="F483" s="180" t="n"/>
      <c r="G483" s="180" t="n"/>
      <c r="H483" s="168" t="n"/>
      <c r="I483" s="61"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A484" s="147" t="n"/>
      <c r="B484" s="147" t="n"/>
      <c r="C484" s="147" t="n"/>
      <c r="D484" s="180" t="n"/>
      <c r="E484" s="180" t="n"/>
      <c r="F484" s="180" t="n"/>
      <c r="G484" s="180" t="n"/>
      <c r="H484" s="168" t="n"/>
      <c r="I484" s="61"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A485" s="147" t="n"/>
      <c r="B485" s="147" t="n"/>
      <c r="C485" s="147" t="n"/>
      <c r="D485" s="180" t="n"/>
      <c r="E485" s="180" t="n"/>
      <c r="F485" s="180" t="n"/>
      <c r="G485" s="180" t="n"/>
      <c r="H485" s="168" t="n"/>
      <c r="I485" s="61"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A486" s="147" t="n"/>
      <c r="B486" s="147" t="n"/>
      <c r="C486" s="147" t="n"/>
      <c r="D486" s="180" t="n"/>
      <c r="E486" s="180" t="n"/>
      <c r="F486" s="180" t="n"/>
      <c r="G486" s="180" t="n"/>
      <c r="H486" s="168" t="n"/>
      <c r="I486" s="61"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A487" s="147" t="n"/>
      <c r="B487" s="147" t="n"/>
      <c r="C487" s="147" t="n"/>
      <c r="D487" s="180" t="n"/>
      <c r="E487" s="180" t="n"/>
      <c r="F487" s="180" t="n"/>
      <c r="G487" s="180" t="n"/>
      <c r="H487" s="168" t="n"/>
      <c r="I487" s="61"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A488" s="147" t="n"/>
      <c r="B488" s="147" t="n"/>
      <c r="C488" s="147" t="n"/>
      <c r="D488" s="180" t="n"/>
      <c r="E488" s="180" t="n"/>
      <c r="F488" s="180" t="n"/>
      <c r="G488" s="180" t="n"/>
      <c r="H488" s="168" t="n"/>
      <c r="I488" s="61"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A489" s="147" t="n"/>
      <c r="B489" s="147" t="n"/>
      <c r="C489" s="147" t="n"/>
      <c r="D489" s="180" t="n"/>
      <c r="E489" s="180" t="n"/>
      <c r="F489" s="180" t="n"/>
      <c r="G489" s="180" t="n"/>
      <c r="H489" s="168" t="n"/>
      <c r="I489" s="61"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A490" s="147" t="n"/>
      <c r="B490" s="147" t="n"/>
      <c r="C490" s="147" t="n"/>
      <c r="D490" s="180" t="n"/>
      <c r="E490" s="180" t="n"/>
      <c r="F490" s="180" t="n"/>
      <c r="G490" s="180" t="n"/>
      <c r="H490" s="168" t="n"/>
      <c r="I490" s="61"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A491" s="147" t="n"/>
      <c r="B491" s="147" t="n"/>
      <c r="C491" s="147" t="n"/>
      <c r="D491" s="180" t="n"/>
      <c r="E491" s="180" t="n"/>
      <c r="F491" s="180" t="n"/>
      <c r="G491" s="180" t="n"/>
      <c r="H491" s="168" t="n"/>
      <c r="I491" s="61"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A492" s="147" t="n"/>
      <c r="B492" s="147" t="n"/>
      <c r="C492" s="147" t="n"/>
      <c r="D492" s="180" t="n"/>
      <c r="E492" s="180" t="n"/>
      <c r="F492" s="180" t="n"/>
      <c r="G492" s="180" t="n"/>
      <c r="H492" s="168" t="n"/>
      <c r="I492" s="61"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A493" s="147" t="n"/>
      <c r="B493" s="147" t="n"/>
      <c r="C493" s="147" t="n"/>
      <c r="D493" s="180" t="n"/>
      <c r="E493" s="180" t="n"/>
      <c r="F493" s="180" t="n"/>
      <c r="G493" s="180" t="n"/>
      <c r="H493" s="168" t="n"/>
      <c r="I493" s="61"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A494" s="147" t="n"/>
      <c r="B494" s="147" t="n"/>
      <c r="C494" s="147" t="n"/>
      <c r="D494" s="180" t="n"/>
      <c r="E494" s="180" t="n"/>
      <c r="F494" s="180" t="n"/>
      <c r="G494" s="180" t="n"/>
      <c r="H494" s="168" t="n"/>
      <c r="I494" s="61"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A495" s="147" t="n"/>
      <c r="B495" s="147" t="n"/>
      <c r="C495" s="147" t="n"/>
      <c r="D495" s="180" t="n"/>
      <c r="E495" s="180" t="n"/>
      <c r="F495" s="180" t="n"/>
      <c r="G495" s="180" t="n"/>
      <c r="H495" s="168" t="n"/>
      <c r="I495" s="61"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A496" s="147" t="n"/>
      <c r="B496" s="147" t="n"/>
      <c r="C496" s="147" t="n"/>
      <c r="D496" s="180" t="n"/>
      <c r="E496" s="180" t="n"/>
      <c r="F496" s="180" t="n"/>
      <c r="G496" s="180" t="n"/>
      <c r="H496" s="168" t="n"/>
      <c r="I496" s="61"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A497" s="147" t="n"/>
      <c r="B497" s="147" t="n"/>
      <c r="C497" s="147" t="n"/>
      <c r="D497" s="180" t="n"/>
      <c r="E497" s="180" t="n"/>
      <c r="F497" s="180" t="n"/>
      <c r="G497" s="180" t="n"/>
      <c r="H497" s="168" t="n"/>
      <c r="I497" s="61"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A498" s="147" t="n"/>
      <c r="B498" s="147" t="n"/>
      <c r="C498" s="147" t="n"/>
      <c r="D498" s="180" t="n"/>
      <c r="E498" s="180" t="n"/>
      <c r="F498" s="180" t="n"/>
      <c r="G498" s="180" t="n"/>
      <c r="H498" s="168" t="n"/>
      <c r="I498" s="61"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A499" s="147" t="n"/>
      <c r="B499" s="147" t="n"/>
      <c r="C499" s="147" t="n"/>
      <c r="D499" s="180" t="n"/>
      <c r="E499" s="180" t="n"/>
      <c r="F499" s="180" t="n"/>
      <c r="G499" s="180" t="n"/>
      <c r="H499" s="168" t="n"/>
      <c r="I499" s="61"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A500" s="147" t="n"/>
      <c r="B500" s="147" t="n"/>
      <c r="C500" s="147" t="n"/>
      <c r="D500" s="180" t="n"/>
      <c r="E500" s="180" t="n"/>
      <c r="F500" s="180" t="n"/>
      <c r="G500" s="180" t="n"/>
      <c r="H500" s="168" t="n"/>
      <c r="I500" s="61"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A501" s="147" t="n"/>
      <c r="B501" s="147" t="n"/>
      <c r="C501" s="147" t="n"/>
      <c r="D501" s="180" t="n"/>
      <c r="E501" s="180" t="n"/>
      <c r="F501" s="180" t="n"/>
      <c r="G501" s="180" t="n"/>
      <c r="H501" s="168" t="n"/>
      <c r="I501" s="61"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A502" s="147" t="n"/>
      <c r="B502" s="147" t="n"/>
      <c r="C502" s="147" t="n"/>
      <c r="D502" s="180" t="n"/>
      <c r="E502" s="180" t="n"/>
      <c r="F502" s="180" t="n"/>
      <c r="G502" s="180" t="n"/>
      <c r="H502" s="168" t="n"/>
      <c r="I502" s="61"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A503" s="147" t="n"/>
      <c r="B503" s="147" t="n"/>
      <c r="C503" s="147" t="n"/>
      <c r="D503" s="180" t="n"/>
      <c r="E503" s="180" t="n"/>
      <c r="F503" s="180" t="n"/>
      <c r="G503" s="180" t="n"/>
      <c r="H503" s="168" t="n"/>
      <c r="I503" s="61"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A504" s="147" t="n"/>
      <c r="B504" s="147" t="n"/>
      <c r="C504" s="147" t="n"/>
      <c r="D504" s="180" t="n"/>
      <c r="E504" s="180" t="n"/>
      <c r="F504" s="180" t="n"/>
      <c r="G504" s="180" t="n"/>
      <c r="H504" s="168" t="n"/>
      <c r="I504" s="61"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A505" s="147" t="n"/>
      <c r="B505" s="147" t="n"/>
      <c r="C505" s="147" t="n"/>
      <c r="D505" s="180" t="n"/>
      <c r="E505" s="180" t="n"/>
      <c r="F505" s="180" t="n"/>
      <c r="G505" s="180" t="n"/>
      <c r="H505" s="168" t="n"/>
      <c r="I505" s="61"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A506" s="147" t="n"/>
      <c r="B506" s="147" t="n"/>
      <c r="C506" s="147" t="n"/>
      <c r="D506" s="180" t="n"/>
      <c r="E506" s="180" t="n"/>
      <c r="F506" s="180" t="n"/>
      <c r="G506" s="180" t="n"/>
      <c r="H506" s="168" t="n"/>
      <c r="I506" s="61"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A507" s="147" t="n"/>
      <c r="B507" s="147" t="n"/>
      <c r="C507" s="147" t="n"/>
      <c r="D507" s="180" t="n"/>
      <c r="E507" s="180" t="n"/>
      <c r="F507" s="180" t="n"/>
      <c r="G507" s="180" t="n"/>
      <c r="H507" s="168" t="n"/>
      <c r="I507" s="61"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A508" s="147" t="n"/>
      <c r="B508" s="147" t="n"/>
      <c r="C508" s="147" t="n"/>
      <c r="D508" s="180" t="n"/>
      <c r="E508" s="180" t="n"/>
      <c r="F508" s="180" t="n"/>
      <c r="G508" s="180" t="n"/>
      <c r="H508" s="168" t="n"/>
      <c r="I508" s="61"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A509" s="147" t="n"/>
      <c r="B509" s="147" t="n"/>
      <c r="C509" s="147" t="n"/>
      <c r="D509" s="180" t="n"/>
      <c r="E509" s="180" t="n"/>
      <c r="F509" s="180" t="n"/>
      <c r="G509" s="180" t="n"/>
      <c r="H509" s="168" t="n"/>
      <c r="I509" s="61"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A510" s="147" t="n"/>
      <c r="B510" s="147" t="n"/>
      <c r="C510" s="147" t="n"/>
      <c r="D510" s="180" t="n"/>
      <c r="E510" s="180" t="n"/>
      <c r="F510" s="180" t="n"/>
      <c r="G510" s="180" t="n"/>
      <c r="H510" s="168" t="n"/>
      <c r="I510" s="61"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A511" s="147" t="n"/>
      <c r="B511" s="147" t="n"/>
      <c r="C511" s="147" t="n"/>
      <c r="D511" s="180" t="n"/>
      <c r="E511" s="180" t="n"/>
      <c r="F511" s="180" t="n"/>
      <c r="G511" s="180" t="n"/>
      <c r="H511" s="168" t="n"/>
      <c r="I511" s="61"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A512" s="147" t="n"/>
      <c r="B512" s="147" t="n"/>
      <c r="C512" s="147" t="n"/>
      <c r="D512" s="180" t="n"/>
      <c r="E512" s="180" t="n"/>
      <c r="F512" s="180" t="n"/>
      <c r="G512" s="180" t="n"/>
      <c r="H512" s="168" t="n"/>
      <c r="I512" s="61"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A513" s="147" t="n"/>
      <c r="B513" s="147" t="n"/>
      <c r="C513" s="147" t="n"/>
      <c r="D513" s="180" t="n"/>
      <c r="E513" s="180" t="n"/>
      <c r="F513" s="180" t="n"/>
      <c r="G513" s="180" t="n"/>
      <c r="H513" s="168" t="n"/>
      <c r="I513" s="61"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A514" s="147" t="n"/>
      <c r="B514" s="147" t="n"/>
      <c r="C514" s="147" t="n"/>
      <c r="D514" s="180" t="n"/>
      <c r="E514" s="180" t="n"/>
      <c r="F514" s="180" t="n"/>
      <c r="G514" s="180" t="n"/>
      <c r="H514" s="168" t="n"/>
      <c r="I514" s="61"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A515" s="147" t="n"/>
      <c r="B515" s="147" t="n"/>
      <c r="C515" s="147" t="n"/>
      <c r="D515" s="180" t="n"/>
      <c r="E515" s="180" t="n"/>
      <c r="F515" s="180" t="n"/>
      <c r="G515" s="180" t="n"/>
      <c r="H515" s="168" t="n"/>
      <c r="I515" s="61"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A516" s="147" t="n"/>
      <c r="B516" s="147" t="n"/>
      <c r="C516" s="147" t="n"/>
      <c r="D516" s="180" t="n"/>
      <c r="E516" s="180" t="n"/>
      <c r="F516" s="180" t="n"/>
      <c r="G516" s="180" t="n"/>
      <c r="H516" s="168" t="n"/>
      <c r="I516" s="61"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A517" s="147" t="n"/>
      <c r="B517" s="147" t="n"/>
      <c r="C517" s="147" t="n"/>
      <c r="D517" s="180" t="n"/>
      <c r="E517" s="180" t="n"/>
      <c r="F517" s="180" t="n"/>
      <c r="G517" s="180" t="n"/>
      <c r="H517" s="168" t="n"/>
      <c r="I517" s="61"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A518" s="147" t="n"/>
      <c r="B518" s="147" t="n"/>
      <c r="C518" s="147" t="n"/>
      <c r="D518" s="180" t="n"/>
      <c r="E518" s="180" t="n"/>
      <c r="F518" s="180" t="n"/>
      <c r="G518" s="180" t="n"/>
      <c r="H518" s="168" t="n"/>
      <c r="I518" s="61"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A519" s="147" t="n"/>
      <c r="B519" s="147" t="n"/>
      <c r="C519" s="147" t="n"/>
      <c r="D519" s="180" t="n"/>
      <c r="E519" s="180" t="n"/>
      <c r="F519" s="180" t="n"/>
      <c r="G519" s="180" t="n"/>
      <c r="H519" s="168" t="n"/>
      <c r="I519" s="61"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A520" s="147" t="n"/>
      <c r="B520" s="147" t="n"/>
      <c r="C520" s="147" t="n"/>
      <c r="D520" s="180" t="n"/>
      <c r="E520" s="180" t="n"/>
      <c r="F520" s="180" t="n"/>
      <c r="G520" s="180" t="n"/>
      <c r="H520" s="168" t="n"/>
      <c r="I520" s="61"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A521" s="147" t="n"/>
      <c r="B521" s="147" t="n"/>
      <c r="C521" s="147" t="n"/>
      <c r="D521" s="180" t="n"/>
      <c r="E521" s="180" t="n"/>
      <c r="F521" s="180" t="n"/>
      <c r="G521" s="180" t="n"/>
      <c r="H521" s="168" t="n"/>
      <c r="I521" s="61"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A522" s="147" t="n"/>
      <c r="B522" s="147" t="n"/>
      <c r="C522" s="147" t="n"/>
      <c r="D522" s="180" t="n"/>
      <c r="E522" s="180" t="n"/>
      <c r="F522" s="180" t="n"/>
      <c r="G522" s="180" t="n"/>
      <c r="H522" s="168" t="n"/>
      <c r="I522" s="61"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A523" s="147" t="n"/>
      <c r="B523" s="147" t="n"/>
      <c r="C523" s="147" t="n"/>
      <c r="D523" s="180" t="n"/>
      <c r="E523" s="180" t="n"/>
      <c r="F523" s="180" t="n"/>
      <c r="G523" s="180" t="n"/>
      <c r="H523" s="168" t="n"/>
      <c r="I523" s="61"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A524" s="147" t="n"/>
      <c r="B524" s="147" t="n"/>
      <c r="C524" s="147" t="n"/>
      <c r="D524" s="180" t="n"/>
      <c r="E524" s="180" t="n"/>
      <c r="F524" s="180" t="n"/>
      <c r="G524" s="180" t="n"/>
      <c r="H524" s="168" t="n"/>
      <c r="I524" s="61"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A525" s="147" t="n"/>
      <c r="B525" s="147" t="n"/>
      <c r="C525" s="147" t="n"/>
      <c r="D525" s="180" t="n"/>
      <c r="E525" s="180" t="n"/>
      <c r="F525" s="180" t="n"/>
      <c r="G525" s="180" t="n"/>
      <c r="H525" s="168" t="n"/>
      <c r="I525" s="61"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A526" s="147" t="n"/>
      <c r="B526" s="147" t="n"/>
      <c r="C526" s="147" t="n"/>
      <c r="D526" s="180" t="n"/>
      <c r="E526" s="180" t="n"/>
      <c r="F526" s="180" t="n"/>
      <c r="G526" s="180" t="n"/>
      <c r="H526" s="168" t="n"/>
      <c r="I526" s="61"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A527" s="147" t="n"/>
      <c r="B527" s="147" t="n"/>
      <c r="C527" s="147" t="n"/>
      <c r="D527" s="180" t="n"/>
      <c r="E527" s="180" t="n"/>
      <c r="F527" s="180" t="n"/>
      <c r="G527" s="180" t="n"/>
      <c r="H527" s="168" t="n"/>
      <c r="I527" s="61"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A528" s="147" t="n"/>
      <c r="B528" s="147" t="n"/>
      <c r="C528" s="147" t="n"/>
      <c r="D528" s="180" t="n"/>
      <c r="E528" s="180" t="n"/>
      <c r="F528" s="180" t="n"/>
      <c r="G528" s="180" t="n"/>
      <c r="H528" s="168" t="n"/>
      <c r="I528" s="61"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A529" s="147" t="n"/>
      <c r="B529" s="147" t="n"/>
      <c r="C529" s="147" t="n"/>
      <c r="D529" s="180" t="n"/>
      <c r="E529" s="180" t="n"/>
      <c r="F529" s="180" t="n"/>
      <c r="G529" s="180" t="n"/>
      <c r="H529" s="168" t="n"/>
      <c r="I529" s="61"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A530" s="147" t="n"/>
      <c r="B530" s="147" t="n"/>
      <c r="C530" s="147" t="n"/>
      <c r="D530" s="180" t="n"/>
      <c r="E530" s="180" t="n"/>
      <c r="F530" s="180" t="n"/>
      <c r="G530" s="180" t="n"/>
      <c r="H530" s="168" t="n"/>
      <c r="I530" s="61"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A531" s="147" t="n"/>
      <c r="B531" s="147" t="n"/>
      <c r="C531" s="147" t="n"/>
      <c r="D531" s="180" t="n"/>
      <c r="E531" s="180" t="n"/>
      <c r="F531" s="180" t="n"/>
      <c r="G531" s="180" t="n"/>
      <c r="H531" s="168" t="n"/>
      <c r="I531" s="61"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A532" s="147" t="n"/>
      <c r="B532" s="147" t="n"/>
      <c r="C532" s="147" t="n"/>
      <c r="D532" s="180" t="n"/>
      <c r="E532" s="180" t="n"/>
      <c r="F532" s="180" t="n"/>
      <c r="G532" s="180" t="n"/>
      <c r="H532" s="168" t="n"/>
      <c r="I532" s="61"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A533" s="147" t="n"/>
      <c r="B533" s="147" t="n"/>
      <c r="C533" s="147" t="n"/>
      <c r="D533" s="180" t="n"/>
      <c r="E533" s="180" t="n"/>
      <c r="F533" s="180" t="n"/>
      <c r="G533" s="180" t="n"/>
      <c r="H533" s="168" t="n"/>
      <c r="I533" s="61"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A534" s="147" t="n"/>
      <c r="B534" s="147" t="n"/>
      <c r="C534" s="147" t="n"/>
      <c r="D534" s="180" t="n"/>
      <c r="E534" s="180" t="n"/>
      <c r="F534" s="180" t="n"/>
      <c r="G534" s="180" t="n"/>
      <c r="H534" s="168" t="n"/>
      <c r="I534" s="61"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A535" s="147" t="n"/>
      <c r="B535" s="147" t="n"/>
      <c r="C535" s="147" t="n"/>
      <c r="D535" s="180" t="n"/>
      <c r="E535" s="180" t="n"/>
      <c r="F535" s="180" t="n"/>
      <c r="G535" s="180" t="n"/>
      <c r="H535" s="168" t="n"/>
      <c r="I535" s="61"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A536" s="147" t="n"/>
      <c r="B536" s="147" t="n"/>
      <c r="C536" s="147" t="n"/>
      <c r="D536" s="180" t="n"/>
      <c r="E536" s="180" t="n"/>
      <c r="F536" s="180" t="n"/>
      <c r="G536" s="180" t="n"/>
      <c r="H536" s="168" t="n"/>
      <c r="I536" s="61"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A537" s="147" t="n"/>
      <c r="B537" s="147" t="n"/>
      <c r="C537" s="147" t="n"/>
      <c r="D537" s="180" t="n"/>
      <c r="E537" s="180" t="n"/>
      <c r="F537" s="180" t="n"/>
      <c r="G537" s="180" t="n"/>
      <c r="H537" s="168" t="n"/>
      <c r="I537" s="61"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A538" s="147" t="n"/>
      <c r="B538" s="147" t="n"/>
      <c r="C538" s="147" t="n"/>
      <c r="D538" s="180" t="n"/>
      <c r="E538" s="180" t="n"/>
      <c r="F538" s="180" t="n"/>
      <c r="G538" s="180" t="n"/>
      <c r="H538" s="168" t="n"/>
      <c r="I538" s="61"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A539" s="147" t="n"/>
      <c r="B539" s="147" t="n"/>
      <c r="C539" s="147" t="n"/>
      <c r="D539" s="180" t="n"/>
      <c r="E539" s="180" t="n"/>
      <c r="F539" s="180" t="n"/>
      <c r="G539" s="180" t="n"/>
      <c r="H539" s="168" t="n"/>
      <c r="I539" s="61"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A540" s="147" t="n"/>
      <c r="B540" s="147" t="n"/>
      <c r="C540" s="147" t="n"/>
      <c r="D540" s="180" t="n"/>
      <c r="E540" s="180" t="n"/>
      <c r="F540" s="180" t="n"/>
      <c r="G540" s="180" t="n"/>
      <c r="H540" s="168" t="n"/>
      <c r="I540" s="61"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A541" s="147" t="n"/>
      <c r="B541" s="147" t="n"/>
      <c r="C541" s="147" t="n"/>
      <c r="D541" s="180" t="n"/>
      <c r="E541" s="180" t="n"/>
      <c r="F541" s="180" t="n"/>
      <c r="G541" s="180" t="n"/>
      <c r="H541" s="168" t="n"/>
      <c r="I541" s="61"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A542" s="147" t="n"/>
      <c r="B542" s="147" t="n"/>
      <c r="C542" s="147" t="n"/>
      <c r="D542" s="180" t="n"/>
      <c r="E542" s="180" t="n"/>
      <c r="F542" s="180" t="n"/>
      <c r="G542" s="180" t="n"/>
      <c r="H542" s="168" t="n"/>
      <c r="I542" s="61"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A543" s="147" t="n"/>
      <c r="B543" s="147" t="n"/>
      <c r="C543" s="147" t="n"/>
      <c r="D543" s="180" t="n"/>
      <c r="E543" s="180" t="n"/>
      <c r="F543" s="180" t="n"/>
      <c r="G543" s="180" t="n"/>
      <c r="H543" s="168" t="n"/>
      <c r="I543" s="61"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A544" s="147" t="n"/>
      <c r="B544" s="147" t="n"/>
      <c r="C544" s="147" t="n"/>
      <c r="D544" s="180" t="n"/>
      <c r="E544" s="180" t="n"/>
      <c r="F544" s="180" t="n"/>
      <c r="G544" s="180" t="n"/>
      <c r="H544" s="168" t="n"/>
      <c r="I544" s="61"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A545" s="147" t="n"/>
      <c r="B545" s="147" t="n"/>
      <c r="C545" s="147" t="n"/>
      <c r="D545" s="180" t="n"/>
      <c r="E545" s="180" t="n"/>
      <c r="F545" s="180" t="n"/>
      <c r="G545" s="180" t="n"/>
      <c r="H545" s="168" t="n"/>
      <c r="I545" s="61"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A546" s="147" t="n"/>
      <c r="B546" s="147" t="n"/>
      <c r="C546" s="147" t="n"/>
      <c r="D546" s="180" t="n"/>
      <c r="E546" s="180" t="n"/>
      <c r="F546" s="180" t="n"/>
      <c r="G546" s="180" t="n"/>
      <c r="H546" s="168" t="n"/>
      <c r="I546" s="61"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A547" s="147" t="n"/>
      <c r="B547" s="147" t="n"/>
      <c r="C547" s="147" t="n"/>
      <c r="D547" s="180" t="n"/>
      <c r="E547" s="180" t="n"/>
      <c r="F547" s="180" t="n"/>
      <c r="G547" s="180" t="n"/>
      <c r="H547" s="168" t="n"/>
      <c r="I547" s="61"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A548" s="147" t="n"/>
      <c r="B548" s="147" t="n"/>
      <c r="C548" s="147" t="n"/>
      <c r="D548" s="180" t="n"/>
      <c r="E548" s="180" t="n"/>
      <c r="F548" s="180" t="n"/>
      <c r="G548" s="180" t="n"/>
      <c r="H548" s="168" t="n"/>
      <c r="I548" s="61"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A549" s="147" t="n"/>
      <c r="B549" s="147" t="n"/>
      <c r="C549" s="147" t="n"/>
      <c r="D549" s="180" t="n"/>
      <c r="E549" s="180" t="n"/>
      <c r="F549" s="180" t="n"/>
      <c r="G549" s="180" t="n"/>
      <c r="H549" s="168" t="n"/>
      <c r="I549" s="61"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A550" s="147" t="n"/>
      <c r="B550" s="147" t="n"/>
      <c r="C550" s="147" t="n"/>
      <c r="D550" s="180" t="n"/>
      <c r="E550" s="180" t="n"/>
      <c r="F550" s="180" t="n"/>
      <c r="G550" s="180" t="n"/>
      <c r="H550" s="168" t="n"/>
      <c r="I550" s="61"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A551" s="147" t="n"/>
      <c r="B551" s="147" t="n"/>
      <c r="C551" s="147" t="n"/>
      <c r="D551" s="180" t="n"/>
      <c r="E551" s="180" t="n"/>
      <c r="F551" s="180" t="n"/>
      <c r="G551" s="180" t="n"/>
      <c r="H551" s="168" t="n"/>
      <c r="I551" s="61"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A552" s="147" t="n"/>
      <c r="B552" s="147" t="n"/>
      <c r="C552" s="147" t="n"/>
      <c r="D552" s="180" t="n"/>
      <c r="E552" s="180" t="n"/>
      <c r="F552" s="180" t="n"/>
      <c r="G552" s="180" t="n"/>
      <c r="H552" s="168" t="n"/>
      <c r="I552" s="61"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A553" s="147" t="n"/>
      <c r="B553" s="147" t="n"/>
      <c r="C553" s="147" t="n"/>
      <c r="D553" s="180" t="n"/>
      <c r="E553" s="180" t="n"/>
      <c r="F553" s="180" t="n"/>
      <c r="G553" s="180" t="n"/>
      <c r="H553" s="168" t="n"/>
      <c r="I553" s="61"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A554" s="147" t="n"/>
      <c r="B554" s="147" t="n"/>
      <c r="C554" s="147" t="n"/>
      <c r="D554" s="180" t="n"/>
      <c r="E554" s="180" t="n"/>
      <c r="F554" s="180" t="n"/>
      <c r="G554" s="180" t="n"/>
      <c r="H554" s="168" t="n"/>
      <c r="I554" s="61"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A555" s="147" t="n"/>
      <c r="B555" s="147" t="n"/>
      <c r="C555" s="147" t="n"/>
      <c r="D555" s="180" t="n"/>
      <c r="E555" s="180" t="n"/>
      <c r="F555" s="180" t="n"/>
      <c r="G555" s="180" t="n"/>
      <c r="H555" s="168" t="n"/>
      <c r="I555" s="61"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A556" s="147" t="n"/>
      <c r="B556" s="147" t="n"/>
      <c r="C556" s="147" t="n"/>
      <c r="D556" s="180" t="n"/>
      <c r="E556" s="180" t="n"/>
      <c r="F556" s="180" t="n"/>
      <c r="G556" s="180" t="n"/>
      <c r="H556" s="168" t="n"/>
      <c r="I556" s="61"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A557" s="147" t="n"/>
      <c r="B557" s="147" t="n"/>
      <c r="C557" s="147" t="n"/>
      <c r="D557" s="180" t="n"/>
      <c r="E557" s="180" t="n"/>
      <c r="F557" s="180" t="n"/>
      <c r="G557" s="180" t="n"/>
      <c r="H557" s="168" t="n"/>
      <c r="I557" s="61"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A558" s="147" t="n"/>
      <c r="B558" s="147" t="n"/>
      <c r="C558" s="147" t="n"/>
      <c r="D558" s="180" t="n"/>
      <c r="E558" s="180" t="n"/>
      <c r="F558" s="180" t="n"/>
      <c r="G558" s="180" t="n"/>
      <c r="H558" s="168" t="n"/>
      <c r="I558" s="61"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A559" s="147" t="n"/>
      <c r="B559" s="147" t="n"/>
      <c r="C559" s="147" t="n"/>
      <c r="D559" s="180" t="n"/>
      <c r="E559" s="180" t="n"/>
      <c r="F559" s="180" t="n"/>
      <c r="G559" s="180" t="n"/>
      <c r="H559" s="168" t="n"/>
      <c r="I559" s="61"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A560" s="147" t="n"/>
      <c r="B560" s="147" t="n"/>
      <c r="C560" s="147" t="n"/>
      <c r="D560" s="180" t="n"/>
      <c r="E560" s="180" t="n"/>
      <c r="F560" s="180" t="n"/>
      <c r="G560" s="180" t="n"/>
      <c r="H560" s="168" t="n"/>
      <c r="I560" s="61"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A561" s="147" t="n"/>
      <c r="B561" s="147" t="n"/>
      <c r="C561" s="147" t="n"/>
      <c r="D561" s="180" t="n"/>
      <c r="E561" s="180" t="n"/>
      <c r="F561" s="180" t="n"/>
      <c r="G561" s="180" t="n"/>
      <c r="H561" s="168" t="n"/>
      <c r="I561" s="61"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A562" s="147" t="n"/>
      <c r="B562" s="147" t="n"/>
      <c r="C562" s="147" t="n"/>
      <c r="D562" s="180" t="n"/>
      <c r="E562" s="180" t="n"/>
      <c r="F562" s="180" t="n"/>
      <c r="G562" s="180" t="n"/>
      <c r="H562" s="168" t="n"/>
      <c r="I562" s="61"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A563" s="147" t="n"/>
      <c r="B563" s="147" t="n"/>
      <c r="C563" s="147" t="n"/>
      <c r="D563" s="180" t="n"/>
      <c r="E563" s="180" t="n"/>
      <c r="F563" s="180" t="n"/>
      <c r="G563" s="180" t="n"/>
      <c r="H563" s="168" t="n"/>
      <c r="I563" s="61"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A564" s="147" t="n"/>
      <c r="B564" s="147" t="n"/>
      <c r="C564" s="147" t="n"/>
      <c r="D564" s="180" t="n"/>
      <c r="E564" s="180" t="n"/>
      <c r="F564" s="180" t="n"/>
      <c r="G564" s="180" t="n"/>
      <c r="H564" s="168" t="n"/>
      <c r="I564" s="61"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A565" s="147" t="n"/>
      <c r="B565" s="147" t="n"/>
      <c r="C565" s="147" t="n"/>
      <c r="D565" s="180" t="n"/>
      <c r="E565" s="180" t="n"/>
      <c r="F565" s="180" t="n"/>
      <c r="G565" s="180" t="n"/>
      <c r="H565" s="168" t="n"/>
      <c r="I565" s="61"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A566" s="147" t="n"/>
      <c r="B566" s="147" t="n"/>
      <c r="C566" s="147" t="n"/>
      <c r="D566" s="180" t="n"/>
      <c r="E566" s="180" t="n"/>
      <c r="F566" s="180" t="n"/>
      <c r="G566" s="180" t="n"/>
      <c r="H566" s="168" t="n"/>
      <c r="I566" s="61"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A567" s="147" t="n"/>
      <c r="B567" s="147" t="n"/>
      <c r="C567" s="147" t="n"/>
      <c r="D567" s="180" t="n"/>
      <c r="E567" s="180" t="n"/>
      <c r="F567" s="180" t="n"/>
      <c r="G567" s="180" t="n"/>
      <c r="H567" s="168" t="n"/>
      <c r="I567" s="61"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A568" s="147" t="n"/>
      <c r="B568" s="147" t="n"/>
      <c r="C568" s="147" t="n"/>
      <c r="D568" s="180" t="n"/>
      <c r="E568" s="180" t="n"/>
      <c r="F568" s="180" t="n"/>
      <c r="G568" s="180" t="n"/>
      <c r="H568" s="168" t="n"/>
      <c r="I568" s="61"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A569" s="147" t="n"/>
      <c r="B569" s="147" t="n"/>
      <c r="C569" s="147" t="n"/>
      <c r="D569" s="180" t="n"/>
      <c r="E569" s="180" t="n"/>
      <c r="F569" s="180" t="n"/>
      <c r="G569" s="180" t="n"/>
      <c r="H569" s="168" t="n"/>
      <c r="I569" s="61"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A570" s="147" t="n"/>
      <c r="B570" s="147" t="n"/>
      <c r="C570" s="147" t="n"/>
      <c r="D570" s="180" t="n"/>
      <c r="E570" s="180" t="n"/>
      <c r="F570" s="180" t="n"/>
      <c r="G570" s="180" t="n"/>
      <c r="H570" s="168" t="n"/>
      <c r="I570" s="61"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A571" s="147" t="n"/>
      <c r="B571" s="147" t="n"/>
      <c r="C571" s="147" t="n"/>
      <c r="D571" s="180" t="n"/>
      <c r="E571" s="180" t="n"/>
      <c r="F571" s="180" t="n"/>
      <c r="G571" s="180" t="n"/>
      <c r="H571" s="168" t="n"/>
      <c r="I571" s="61"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A572" s="147" t="n"/>
      <c r="B572" s="147" t="n"/>
      <c r="C572" s="147" t="n"/>
      <c r="D572" s="180" t="n"/>
      <c r="E572" s="180" t="n"/>
      <c r="F572" s="180" t="n"/>
      <c r="G572" s="180" t="n"/>
      <c r="H572" s="168" t="n"/>
      <c r="I572" s="61"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A573" s="147" t="n"/>
      <c r="B573" s="147" t="n"/>
      <c r="C573" s="147" t="n"/>
      <c r="D573" s="180" t="n"/>
      <c r="E573" s="180" t="n"/>
      <c r="F573" s="180" t="n"/>
      <c r="G573" s="180" t="n"/>
      <c r="H573" s="168" t="n"/>
      <c r="I573" s="61"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A574" s="147" t="n"/>
      <c r="B574" s="147" t="n"/>
      <c r="C574" s="147" t="n"/>
      <c r="D574" s="180" t="n"/>
      <c r="E574" s="180" t="n"/>
      <c r="F574" s="180" t="n"/>
      <c r="G574" s="180" t="n"/>
      <c r="H574" s="168" t="n"/>
      <c r="I574" s="61"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A575" s="147" t="n"/>
      <c r="B575" s="147" t="n"/>
      <c r="C575" s="147" t="n"/>
      <c r="D575" s="180" t="n"/>
      <c r="E575" s="180" t="n"/>
      <c r="F575" s="180" t="n"/>
      <c r="G575" s="180" t="n"/>
      <c r="H575" s="168" t="n"/>
      <c r="I575" s="61"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A576" s="147" t="n"/>
      <c r="B576" s="147" t="n"/>
      <c r="C576" s="147" t="n"/>
      <c r="D576" s="180" t="n"/>
      <c r="E576" s="180" t="n"/>
      <c r="F576" s="180" t="n"/>
      <c r="G576" s="180" t="n"/>
      <c r="H576" s="168" t="n"/>
      <c r="I576" s="61"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A577" s="147" t="n"/>
      <c r="B577" s="147" t="n"/>
      <c r="C577" s="147" t="n"/>
      <c r="D577" s="180" t="n"/>
      <c r="E577" s="180" t="n"/>
      <c r="F577" s="180" t="n"/>
      <c r="G577" s="180" t="n"/>
      <c r="H577" s="168" t="n"/>
      <c r="I577" s="61"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A578" s="147" t="n"/>
      <c r="B578" s="147" t="n"/>
      <c r="C578" s="147" t="n"/>
      <c r="D578" s="180" t="n"/>
      <c r="E578" s="180" t="n"/>
      <c r="F578" s="180" t="n"/>
      <c r="G578" s="180" t="n"/>
      <c r="H578" s="168" t="n"/>
      <c r="I578" s="61"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A579" s="147" t="n"/>
      <c r="B579" s="147" t="n"/>
      <c r="C579" s="147" t="n"/>
      <c r="D579" s="180" t="n"/>
      <c r="E579" s="180" t="n"/>
      <c r="F579" s="180" t="n"/>
      <c r="G579" s="180" t="n"/>
      <c r="H579" s="168" t="n"/>
      <c r="I579" s="61"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A580" s="147" t="n"/>
      <c r="B580" s="147" t="n"/>
      <c r="C580" s="147" t="n"/>
      <c r="D580" s="180" t="n"/>
      <c r="E580" s="180" t="n"/>
      <c r="F580" s="180" t="n"/>
      <c r="G580" s="180" t="n"/>
      <c r="H580" s="168" t="n"/>
      <c r="I580" s="61"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A581" s="147" t="n"/>
      <c r="B581" s="147" t="n"/>
      <c r="C581" s="147" t="n"/>
      <c r="D581" s="180" t="n"/>
      <c r="E581" s="180" t="n"/>
      <c r="F581" s="180" t="n"/>
      <c r="G581" s="180" t="n"/>
      <c r="H581" s="168" t="n"/>
      <c r="I581" s="61"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A582" s="147" t="n"/>
      <c r="B582" s="147" t="n"/>
      <c r="C582" s="147" t="n"/>
      <c r="D582" s="180" t="n"/>
      <c r="E582" s="180" t="n"/>
      <c r="F582" s="180" t="n"/>
      <c r="G582" s="180" t="n"/>
      <c r="H582" s="168" t="n"/>
      <c r="I582" s="61"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A583" s="147" t="n"/>
      <c r="B583" s="147" t="n"/>
      <c r="C583" s="147" t="n"/>
      <c r="D583" s="180" t="n"/>
      <c r="E583" s="180" t="n"/>
      <c r="F583" s="180" t="n"/>
      <c r="G583" s="180" t="n"/>
      <c r="H583" s="168" t="n"/>
      <c r="I583" s="61"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A584" s="147" t="n"/>
      <c r="B584" s="147" t="n"/>
      <c r="C584" s="147" t="n"/>
      <c r="D584" s="180" t="n"/>
      <c r="E584" s="180" t="n"/>
      <c r="F584" s="180" t="n"/>
      <c r="G584" s="180" t="n"/>
      <c r="H584" s="168" t="n"/>
      <c r="I584" s="61"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A585" s="147" t="n"/>
      <c r="B585" s="147" t="n"/>
      <c r="C585" s="147" t="n"/>
      <c r="D585" s="180" t="n"/>
      <c r="E585" s="180" t="n"/>
      <c r="F585" s="180" t="n"/>
      <c r="G585" s="180" t="n"/>
      <c r="H585" s="168" t="n"/>
      <c r="I585" s="61"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A586" s="147" t="n"/>
      <c r="B586" s="147" t="n"/>
      <c r="C586" s="147" t="n"/>
      <c r="D586" s="180" t="n"/>
      <c r="E586" s="180" t="n"/>
      <c r="F586" s="180" t="n"/>
      <c r="G586" s="180" t="n"/>
      <c r="H586" s="168" t="n"/>
      <c r="I586" s="61"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A587" s="147" t="n"/>
      <c r="B587" s="147" t="n"/>
      <c r="C587" s="147" t="n"/>
      <c r="D587" s="180" t="n"/>
      <c r="E587" s="180" t="n"/>
      <c r="F587" s="180" t="n"/>
      <c r="G587" s="180" t="n"/>
      <c r="H587" s="168" t="n"/>
      <c r="I587" s="61"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A588" s="147" t="n"/>
      <c r="B588" s="147" t="n"/>
      <c r="C588" s="147" t="n"/>
      <c r="D588" s="180" t="n"/>
      <c r="E588" s="180" t="n"/>
      <c r="F588" s="180" t="n"/>
      <c r="G588" s="180" t="n"/>
      <c r="H588" s="168" t="n"/>
      <c r="I588" s="61"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A589" s="147" t="n"/>
      <c r="B589" s="147" t="n"/>
      <c r="C589" s="147" t="n"/>
      <c r="D589" s="180" t="n"/>
      <c r="E589" s="180" t="n"/>
      <c r="F589" s="180" t="n"/>
      <c r="G589" s="180" t="n"/>
      <c r="H589" s="168" t="n"/>
      <c r="I589" s="61"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A590" s="147" t="n"/>
      <c r="B590" s="147" t="n"/>
      <c r="C590" s="147" t="n"/>
      <c r="D590" s="180" t="n"/>
      <c r="E590" s="180" t="n"/>
      <c r="F590" s="180" t="n"/>
      <c r="G590" s="180" t="n"/>
      <c r="H590" s="168" t="n"/>
      <c r="I590" s="61"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A591" s="147" t="n"/>
      <c r="B591" s="147" t="n"/>
      <c r="C591" s="147" t="n"/>
      <c r="D591" s="180" t="n"/>
      <c r="E591" s="180" t="n"/>
      <c r="F591" s="180" t="n"/>
      <c r="G591" s="180" t="n"/>
      <c r="H591" s="168" t="n"/>
      <c r="I591" s="61"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A592" s="147" t="n"/>
      <c r="B592" s="147" t="n"/>
      <c r="C592" s="147" t="n"/>
      <c r="D592" s="180" t="n"/>
      <c r="E592" s="180" t="n"/>
      <c r="F592" s="180" t="n"/>
      <c r="G592" s="180" t="n"/>
      <c r="H592" s="168" t="n"/>
      <c r="I592" s="61"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A593" s="147" t="n"/>
      <c r="B593" s="147" t="n"/>
      <c r="C593" s="147" t="n"/>
      <c r="D593" s="180" t="n"/>
      <c r="E593" s="180" t="n"/>
      <c r="F593" s="180" t="n"/>
      <c r="G593" s="180" t="n"/>
      <c r="H593" s="168" t="n"/>
      <c r="I593" s="61"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A594" s="147" t="n"/>
      <c r="B594" s="147" t="n"/>
      <c r="C594" s="147" t="n"/>
      <c r="D594" s="180" t="n"/>
      <c r="E594" s="180" t="n"/>
      <c r="F594" s="180" t="n"/>
      <c r="G594" s="180" t="n"/>
      <c r="H594" s="168" t="n"/>
      <c r="I594" s="61"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A595" s="147" t="n"/>
      <c r="B595" s="147" t="n"/>
      <c r="C595" s="147" t="n"/>
      <c r="D595" s="180" t="n"/>
      <c r="E595" s="180" t="n"/>
      <c r="F595" s="180" t="n"/>
      <c r="G595" s="180" t="n"/>
      <c r="H595" s="168" t="n"/>
      <c r="I595" s="61"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A596" s="147" t="n"/>
      <c r="B596" s="147" t="n"/>
      <c r="C596" s="147" t="n"/>
      <c r="D596" s="180" t="n"/>
      <c r="E596" s="180" t="n"/>
      <c r="F596" s="180" t="n"/>
      <c r="G596" s="180" t="n"/>
      <c r="H596" s="168" t="n"/>
      <c r="I596" s="61"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A597" s="147" t="n"/>
      <c r="B597" s="147" t="n"/>
      <c r="C597" s="147" t="n"/>
      <c r="D597" s="180" t="n"/>
      <c r="E597" s="180" t="n"/>
      <c r="F597" s="180" t="n"/>
      <c r="G597" s="180" t="n"/>
      <c r="H597" s="168" t="n"/>
      <c r="I597" s="61"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A598" s="147" t="n"/>
      <c r="B598" s="147" t="n"/>
      <c r="C598" s="147" t="n"/>
      <c r="D598" s="180" t="n"/>
      <c r="E598" s="180" t="n"/>
      <c r="F598" s="180" t="n"/>
      <c r="G598" s="180" t="n"/>
      <c r="H598" s="168" t="n"/>
      <c r="I598" s="61"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A599" s="147" t="n"/>
      <c r="B599" s="147" t="n"/>
      <c r="C599" s="147" t="n"/>
      <c r="D599" s="180" t="n"/>
      <c r="E599" s="180" t="n"/>
      <c r="F599" s="180" t="n"/>
      <c r="G599" s="180" t="n"/>
      <c r="H599" s="168" t="n"/>
      <c r="I599" s="61"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A600" s="147" t="n"/>
      <c r="B600" s="147" t="n"/>
      <c r="C600" s="147" t="n"/>
      <c r="D600" s="180" t="n"/>
      <c r="E600" s="180" t="n"/>
      <c r="F600" s="180" t="n"/>
      <c r="G600" s="180" t="n"/>
      <c r="H600" s="168" t="n"/>
      <c r="I600" s="61"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A601" s="147" t="n"/>
      <c r="B601" s="147" t="n"/>
      <c r="C601" s="147" t="n"/>
      <c r="D601" s="180" t="n"/>
      <c r="E601" s="180" t="n"/>
      <c r="F601" s="180" t="n"/>
      <c r="G601" s="180" t="n"/>
      <c r="H601" s="168" t="n"/>
      <c r="I601" s="61"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A602" s="147" t="n"/>
      <c r="B602" s="147" t="n"/>
      <c r="C602" s="147" t="n"/>
      <c r="D602" s="180" t="n"/>
      <c r="E602" s="180" t="n"/>
      <c r="F602" s="180" t="n"/>
      <c r="G602" s="180" t="n"/>
      <c r="H602" s="168" t="n"/>
      <c r="I602" s="61"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A603" s="147" t="n"/>
      <c r="B603" s="147" t="n"/>
      <c r="C603" s="147" t="n"/>
      <c r="D603" s="180" t="n"/>
      <c r="E603" s="180" t="n"/>
      <c r="F603" s="180" t="n"/>
      <c r="G603" s="180" t="n"/>
      <c r="H603" s="168" t="n"/>
      <c r="I603" s="61"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A604" s="147" t="n"/>
      <c r="B604" s="147" t="n"/>
      <c r="C604" s="147" t="n"/>
      <c r="D604" s="180" t="n"/>
      <c r="E604" s="180" t="n"/>
      <c r="F604" s="180" t="n"/>
      <c r="G604" s="180" t="n"/>
      <c r="H604" s="168" t="n"/>
      <c r="I604" s="61"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A605" s="147" t="n"/>
      <c r="B605" s="147" t="n"/>
      <c r="C605" s="147" t="n"/>
      <c r="D605" s="180" t="n"/>
      <c r="E605" s="180" t="n"/>
      <c r="F605" s="180" t="n"/>
      <c r="G605" s="180" t="n"/>
      <c r="H605" s="168" t="n"/>
      <c r="I605" s="61"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A606" s="147" t="n"/>
      <c r="B606" s="147" t="n"/>
      <c r="C606" s="147" t="n"/>
      <c r="D606" s="180" t="n"/>
      <c r="E606" s="180" t="n"/>
      <c r="F606" s="180" t="n"/>
      <c r="G606" s="180" t="n"/>
      <c r="H606" s="168" t="n"/>
      <c r="I606" s="61"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A607" s="147" t="n"/>
      <c r="B607" s="147" t="n"/>
      <c r="C607" s="147" t="n"/>
      <c r="D607" s="180" t="n"/>
      <c r="E607" s="180" t="n"/>
      <c r="F607" s="180" t="n"/>
      <c r="G607" s="180" t="n"/>
      <c r="H607" s="168" t="n"/>
      <c r="I607" s="61"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A608" s="147" t="n"/>
      <c r="B608" s="147" t="n"/>
      <c r="C608" s="147" t="n"/>
      <c r="D608" s="180" t="n"/>
      <c r="E608" s="180" t="n"/>
      <c r="F608" s="180" t="n"/>
      <c r="G608" s="180" t="n"/>
      <c r="H608" s="168" t="n"/>
      <c r="I608" s="61"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A609" s="147" t="n"/>
      <c r="B609" s="147" t="n"/>
      <c r="C609" s="147" t="n"/>
      <c r="D609" s="180" t="n"/>
      <c r="E609" s="180" t="n"/>
      <c r="F609" s="180" t="n"/>
      <c r="G609" s="180" t="n"/>
      <c r="H609" s="168" t="n"/>
      <c r="I609" s="61"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A610" s="147" t="n"/>
      <c r="B610" s="147" t="n"/>
      <c r="C610" s="147" t="n"/>
      <c r="D610" s="180" t="n"/>
      <c r="E610" s="180" t="n"/>
      <c r="F610" s="180" t="n"/>
      <c r="G610" s="180" t="n"/>
      <c r="H610" s="168" t="n"/>
      <c r="I610" s="61"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A611" s="147" t="n"/>
      <c r="B611" s="147" t="n"/>
      <c r="C611" s="147" t="n"/>
      <c r="D611" s="180" t="n"/>
      <c r="E611" s="180" t="n"/>
      <c r="F611" s="180" t="n"/>
      <c r="G611" s="180" t="n"/>
      <c r="H611" s="168" t="n"/>
      <c r="I611" s="61"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A612" s="147" t="n"/>
      <c r="B612" s="147" t="n"/>
      <c r="C612" s="147" t="n"/>
      <c r="D612" s="180" t="n"/>
      <c r="E612" s="180" t="n"/>
      <c r="F612" s="180" t="n"/>
      <c r="G612" s="180" t="n"/>
      <c r="H612" s="168" t="n"/>
      <c r="I612" s="61"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A613" s="147" t="n"/>
      <c r="B613" s="147" t="n"/>
      <c r="C613" s="147" t="n"/>
      <c r="D613" s="180" t="n"/>
      <c r="E613" s="180" t="n"/>
      <c r="F613" s="180" t="n"/>
      <c r="G613" s="180" t="n"/>
      <c r="H613" s="168" t="n"/>
      <c r="I613" s="61"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A614" s="147" t="n"/>
      <c r="B614" s="147" t="n"/>
      <c r="C614" s="147" t="n"/>
      <c r="D614" s="180" t="n"/>
      <c r="E614" s="180" t="n"/>
      <c r="F614" s="180" t="n"/>
      <c r="G614" s="180" t="n"/>
      <c r="H614" s="168" t="n"/>
      <c r="I614" s="61"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A615" s="147" t="n"/>
      <c r="B615" s="147" t="n"/>
      <c r="C615" s="147" t="n"/>
      <c r="D615" s="180" t="n"/>
      <c r="E615" s="180" t="n"/>
      <c r="F615" s="180" t="n"/>
      <c r="G615" s="180" t="n"/>
      <c r="H615" s="168" t="n"/>
      <c r="I615" s="61"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A616" s="147" t="n"/>
      <c r="B616" s="147" t="n"/>
      <c r="C616" s="147" t="n"/>
      <c r="D616" s="180" t="n"/>
      <c r="E616" s="180" t="n"/>
      <c r="F616" s="180" t="n"/>
      <c r="G616" s="180" t="n"/>
      <c r="H616" s="168" t="n"/>
      <c r="I616" s="61"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A617" s="147" t="n"/>
      <c r="B617" s="147" t="n"/>
      <c r="C617" s="147" t="n"/>
      <c r="D617" s="180" t="n"/>
      <c r="E617" s="180" t="n"/>
      <c r="F617" s="180" t="n"/>
      <c r="G617" s="180" t="n"/>
      <c r="H617" s="168" t="n"/>
      <c r="I617" s="61"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A618" s="147" t="n"/>
      <c r="B618" s="147" t="n"/>
      <c r="C618" s="147" t="n"/>
      <c r="D618" s="180" t="n"/>
      <c r="E618" s="180" t="n"/>
      <c r="F618" s="180" t="n"/>
      <c r="G618" s="180" t="n"/>
      <c r="H618" s="168" t="n"/>
      <c r="I618" s="61"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A619" s="147" t="n"/>
      <c r="B619" s="147" t="n"/>
      <c r="C619" s="147" t="n"/>
      <c r="D619" s="180" t="n"/>
      <c r="E619" s="180" t="n"/>
      <c r="F619" s="180" t="n"/>
      <c r="G619" s="180" t="n"/>
      <c r="H619" s="168" t="n"/>
      <c r="I619" s="61"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A620" s="147" t="n"/>
      <c r="B620" s="147" t="n"/>
      <c r="C620" s="147" t="n"/>
      <c r="D620" s="180" t="n"/>
      <c r="E620" s="180" t="n"/>
      <c r="F620" s="180" t="n"/>
      <c r="G620" s="180" t="n"/>
      <c r="H620" s="168" t="n"/>
      <c r="I620" s="61"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A621" s="147" t="n"/>
      <c r="B621" s="147" t="n"/>
      <c r="C621" s="147" t="n"/>
      <c r="D621" s="180" t="n"/>
      <c r="E621" s="180" t="n"/>
      <c r="F621" s="180" t="n"/>
      <c r="G621" s="180" t="n"/>
      <c r="H621" s="168" t="n"/>
      <c r="I621" s="61"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A622" s="147" t="n"/>
      <c r="B622" s="147" t="n"/>
      <c r="C622" s="147" t="n"/>
      <c r="D622" s="180" t="n"/>
      <c r="E622" s="180" t="n"/>
      <c r="F622" s="180" t="n"/>
      <c r="G622" s="180" t="n"/>
      <c r="H622" s="168" t="n"/>
      <c r="I622" s="61"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A623" s="147" t="n"/>
      <c r="B623" s="147" t="n"/>
      <c r="C623" s="147" t="n"/>
      <c r="D623" s="180" t="n"/>
      <c r="E623" s="180" t="n"/>
      <c r="F623" s="180" t="n"/>
      <c r="G623" s="180" t="n"/>
      <c r="H623" s="168" t="n"/>
      <c r="I623" s="61"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A624" s="147" t="n"/>
      <c r="B624" s="147" t="n"/>
      <c r="C624" s="147" t="n"/>
      <c r="D624" s="180" t="n"/>
      <c r="E624" s="180" t="n"/>
      <c r="F624" s="180" t="n"/>
      <c r="G624" s="180" t="n"/>
      <c r="H624" s="168" t="n"/>
      <c r="I624" s="61"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A625" s="147" t="n"/>
      <c r="B625" s="147" t="n"/>
      <c r="C625" s="147" t="n"/>
      <c r="D625" s="180" t="n"/>
      <c r="E625" s="180" t="n"/>
      <c r="F625" s="180" t="n"/>
      <c r="G625" s="180" t="n"/>
      <c r="H625" s="168" t="n"/>
      <c r="I625" s="61"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A626" s="147" t="n"/>
      <c r="B626" s="147" t="n"/>
      <c r="C626" s="147" t="n"/>
      <c r="D626" s="180" t="n"/>
      <c r="E626" s="180" t="n"/>
      <c r="F626" s="180" t="n"/>
      <c r="G626" s="180" t="n"/>
      <c r="H626" s="168" t="n"/>
      <c r="I626" s="61"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A627" s="147" t="n"/>
      <c r="B627" s="147" t="n"/>
      <c r="C627" s="147" t="n"/>
      <c r="D627" s="180" t="n"/>
      <c r="E627" s="180" t="n"/>
      <c r="F627" s="180" t="n"/>
      <c r="G627" s="180" t="n"/>
      <c r="H627" s="168" t="n"/>
      <c r="I627" s="61"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A628" s="147" t="n"/>
      <c r="B628" s="147" t="n"/>
      <c r="C628" s="147" t="n"/>
      <c r="D628" s="180" t="n"/>
      <c r="E628" s="180" t="n"/>
      <c r="F628" s="180" t="n"/>
      <c r="G628" s="180" t="n"/>
      <c r="H628" s="168" t="n"/>
      <c r="I628" s="61"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A629" s="147" t="n"/>
      <c r="B629" s="147" t="n"/>
      <c r="C629" s="147" t="n"/>
      <c r="D629" s="180" t="n"/>
      <c r="E629" s="180" t="n"/>
      <c r="F629" s="180" t="n"/>
      <c r="G629" s="180" t="n"/>
      <c r="H629" s="168" t="n"/>
      <c r="I629" s="61"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A630" s="147" t="n"/>
      <c r="B630" s="147" t="n"/>
      <c r="C630" s="147" t="n"/>
      <c r="D630" s="180" t="n"/>
      <c r="E630" s="180" t="n"/>
      <c r="F630" s="180" t="n"/>
      <c r="G630" s="180" t="n"/>
      <c r="H630" s="168" t="n"/>
      <c r="I630" s="61"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A631" s="147" t="n"/>
      <c r="B631" s="147" t="n"/>
      <c r="C631" s="147" t="n"/>
      <c r="D631" s="180" t="n"/>
      <c r="E631" s="180" t="n"/>
      <c r="F631" s="180" t="n"/>
      <c r="G631" s="180" t="n"/>
      <c r="H631" s="168" t="n"/>
      <c r="I631" s="61"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A632" s="147" t="n"/>
      <c r="B632" s="147" t="n"/>
      <c r="C632" s="147" t="n"/>
      <c r="D632" s="180" t="n"/>
      <c r="E632" s="180" t="n"/>
      <c r="F632" s="180" t="n"/>
      <c r="G632" s="180" t="n"/>
      <c r="H632" s="168" t="n"/>
      <c r="I632" s="61"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A633" s="147" t="n"/>
      <c r="B633" s="147" t="n"/>
      <c r="C633" s="147" t="n"/>
      <c r="D633" s="180" t="n"/>
      <c r="E633" s="180" t="n"/>
      <c r="F633" s="180" t="n"/>
      <c r="G633" s="180" t="n"/>
      <c r="H633" s="168" t="n"/>
      <c r="I633" s="61"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A634" s="147" t="n"/>
      <c r="B634" s="147" t="n"/>
      <c r="C634" s="147" t="n"/>
      <c r="D634" s="180" t="n"/>
      <c r="E634" s="180" t="n"/>
      <c r="F634" s="180" t="n"/>
      <c r="G634" s="180" t="n"/>
      <c r="H634" s="168" t="n"/>
      <c r="I634" s="61"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A635" s="147" t="n"/>
      <c r="B635" s="147" t="n"/>
      <c r="C635" s="147" t="n"/>
      <c r="D635" s="180" t="n"/>
      <c r="E635" s="180" t="n"/>
      <c r="F635" s="180" t="n"/>
      <c r="G635" s="180" t="n"/>
      <c r="H635" s="168" t="n"/>
      <c r="I635" s="61"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A636" s="147" t="n"/>
      <c r="B636" s="147" t="n"/>
      <c r="C636" s="147" t="n"/>
      <c r="D636" s="180" t="n"/>
      <c r="E636" s="180" t="n"/>
      <c r="F636" s="180" t="n"/>
      <c r="G636" s="180" t="n"/>
      <c r="H636" s="168" t="n"/>
      <c r="I636" s="61"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A637" s="147" t="n"/>
      <c r="B637" s="147" t="n"/>
      <c r="C637" s="147" t="n"/>
      <c r="D637" s="180" t="n"/>
      <c r="E637" s="180" t="n"/>
      <c r="F637" s="180" t="n"/>
      <c r="G637" s="180" t="n"/>
      <c r="H637" s="168" t="n"/>
      <c r="I637" s="61"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A638" s="147" t="n"/>
      <c r="B638" s="147" t="n"/>
      <c r="C638" s="147" t="n"/>
      <c r="D638" s="180" t="n"/>
      <c r="E638" s="180" t="n"/>
      <c r="F638" s="180" t="n"/>
      <c r="G638" s="180" t="n"/>
      <c r="H638" s="168" t="n"/>
      <c r="I638" s="61"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A639" s="147" t="n"/>
      <c r="B639" s="147" t="n"/>
      <c r="C639" s="147" t="n"/>
      <c r="D639" s="180" t="n"/>
      <c r="E639" s="180" t="n"/>
      <c r="F639" s="180" t="n"/>
      <c r="G639" s="180" t="n"/>
      <c r="H639" s="168" t="n"/>
      <c r="I639" s="61"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A640" s="147" t="n"/>
      <c r="B640" s="147" t="n"/>
      <c r="C640" s="147" t="n"/>
      <c r="D640" s="180" t="n"/>
      <c r="E640" s="180" t="n"/>
      <c r="F640" s="180" t="n"/>
      <c r="G640" s="180" t="n"/>
      <c r="H640" s="168" t="n"/>
      <c r="I640" s="61"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A641" s="147" t="n"/>
      <c r="B641" s="147" t="n"/>
      <c r="C641" s="147" t="n"/>
      <c r="D641" s="180" t="n"/>
      <c r="E641" s="180" t="n"/>
      <c r="F641" s="180" t="n"/>
      <c r="G641" s="180" t="n"/>
      <c r="H641" s="168" t="n"/>
      <c r="I641" s="61"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A642" s="147" t="n"/>
      <c r="B642" s="147" t="n"/>
      <c r="C642" s="147" t="n"/>
      <c r="D642" s="180" t="n"/>
      <c r="E642" s="180" t="n"/>
      <c r="F642" s="180" t="n"/>
      <c r="G642" s="180" t="n"/>
      <c r="H642" s="168" t="n"/>
      <c r="I642" s="61"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A643" s="147" t="n"/>
      <c r="B643" s="147" t="n"/>
      <c r="C643" s="147" t="n"/>
      <c r="D643" s="180" t="n"/>
      <c r="E643" s="180" t="n"/>
      <c r="F643" s="180" t="n"/>
      <c r="G643" s="180" t="n"/>
      <c r="H643" s="168" t="n"/>
      <c r="I643" s="61"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A644" s="147" t="n"/>
      <c r="B644" s="147" t="n"/>
      <c r="C644" s="147" t="n"/>
      <c r="D644" s="180" t="n"/>
      <c r="E644" s="180" t="n"/>
      <c r="F644" s="180" t="n"/>
      <c r="G644" s="180" t="n"/>
      <c r="H644" s="168" t="n"/>
      <c r="I644" s="61"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A645" s="147" t="n"/>
      <c r="B645" s="147" t="n"/>
      <c r="C645" s="147" t="n"/>
      <c r="D645" s="180" t="n"/>
      <c r="E645" s="180" t="n"/>
      <c r="F645" s="180" t="n"/>
      <c r="G645" s="180" t="n"/>
      <c r="H645" s="168" t="n"/>
      <c r="I645" s="61"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A646" s="147" t="n"/>
      <c r="B646" s="147" t="n"/>
      <c r="C646" s="147" t="n"/>
      <c r="D646" s="180" t="n"/>
      <c r="E646" s="180" t="n"/>
      <c r="F646" s="180" t="n"/>
      <c r="G646" s="180" t="n"/>
      <c r="H646" s="168" t="n"/>
      <c r="I646" s="61"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A647" s="147" t="n"/>
      <c r="B647" s="147" t="n"/>
      <c r="C647" s="147" t="n"/>
      <c r="D647" s="180" t="n"/>
      <c r="E647" s="180" t="n"/>
      <c r="F647" s="180" t="n"/>
      <c r="G647" s="180" t="n"/>
      <c r="H647" s="168" t="n"/>
      <c r="I647" s="61"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A648" s="147" t="n"/>
      <c r="B648" s="147" t="n"/>
      <c r="C648" s="147" t="n"/>
      <c r="D648" s="180" t="n"/>
      <c r="E648" s="180" t="n"/>
      <c r="F648" s="180" t="n"/>
      <c r="G648" s="180" t="n"/>
      <c r="H648" s="168" t="n"/>
      <c r="I648" s="61"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A649" s="147" t="n"/>
      <c r="B649" s="147" t="n"/>
      <c r="C649" s="147" t="n"/>
      <c r="D649" s="180" t="n"/>
      <c r="E649" s="180" t="n"/>
      <c r="F649" s="180" t="n"/>
      <c r="G649" s="180" t="n"/>
      <c r="H649" s="168" t="n"/>
      <c r="I649" s="61"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A650" s="147" t="n"/>
      <c r="B650" s="147" t="n"/>
      <c r="C650" s="147" t="n"/>
      <c r="D650" s="180" t="n"/>
      <c r="E650" s="180" t="n"/>
      <c r="F650" s="180" t="n"/>
      <c r="G650" s="180" t="n"/>
      <c r="H650" s="168" t="n"/>
      <c r="I650" s="61"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A651" s="147" t="n"/>
      <c r="B651" s="147" t="n"/>
      <c r="C651" s="147" t="n"/>
      <c r="D651" s="180" t="n"/>
      <c r="E651" s="180" t="n"/>
      <c r="F651" s="180" t="n"/>
      <c r="G651" s="180" t="n"/>
      <c r="H651" s="168" t="n"/>
      <c r="I651" s="61"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A652" s="147" t="n"/>
      <c r="B652" s="147" t="n"/>
      <c r="C652" s="147" t="n"/>
      <c r="D652" s="180" t="n"/>
      <c r="E652" s="180" t="n"/>
      <c r="F652" s="180" t="n"/>
      <c r="G652" s="180" t="n"/>
      <c r="H652" s="168" t="n"/>
      <c r="I652" s="61"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A653" s="147" t="n"/>
      <c r="B653" s="147" t="n"/>
      <c r="C653" s="147" t="n"/>
      <c r="D653" s="180" t="n"/>
      <c r="E653" s="180" t="n"/>
      <c r="F653" s="180" t="n"/>
      <c r="G653" s="180" t="n"/>
      <c r="H653" s="168" t="n"/>
      <c r="I653" s="61"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A654" s="147" t="n"/>
      <c r="B654" s="147" t="n"/>
      <c r="C654" s="147" t="n"/>
      <c r="D654" s="180" t="n"/>
      <c r="E654" s="180" t="n"/>
      <c r="F654" s="180" t="n"/>
      <c r="G654" s="180" t="n"/>
      <c r="H654" s="168" t="n"/>
      <c r="I654" s="61"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A655" s="147" t="n"/>
      <c r="B655" s="147" t="n"/>
      <c r="C655" s="147" t="n"/>
      <c r="D655" s="180" t="n"/>
      <c r="E655" s="180" t="n"/>
      <c r="F655" s="180" t="n"/>
      <c r="G655" s="180" t="n"/>
      <c r="H655" s="168" t="n"/>
      <c r="I655" s="61"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A656" s="147" t="n"/>
      <c r="B656" s="147" t="n"/>
      <c r="C656" s="147" t="n"/>
      <c r="D656" s="180" t="n"/>
      <c r="E656" s="180" t="n"/>
      <c r="F656" s="180" t="n"/>
      <c r="G656" s="180" t="n"/>
      <c r="H656" s="168" t="n"/>
      <c r="I656" s="61"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A657" s="147" t="n"/>
      <c r="B657" s="147" t="n"/>
      <c r="C657" s="147" t="n"/>
      <c r="D657" s="180" t="n"/>
      <c r="E657" s="180" t="n"/>
      <c r="F657" s="180" t="n"/>
      <c r="G657" s="180" t="n"/>
      <c r="H657" s="168" t="n"/>
      <c r="I657" s="61"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A658" s="147" t="n"/>
      <c r="B658" s="147" t="n"/>
      <c r="C658" s="147" t="n"/>
      <c r="D658" s="180" t="n"/>
      <c r="E658" s="180" t="n"/>
      <c r="F658" s="180" t="n"/>
      <c r="G658" s="180" t="n"/>
      <c r="H658" s="168" t="n"/>
      <c r="I658" s="61"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A659" s="147" t="n"/>
      <c r="B659" s="147" t="n"/>
      <c r="C659" s="147" t="n"/>
      <c r="D659" s="180" t="n"/>
      <c r="E659" s="180" t="n"/>
      <c r="F659" s="180" t="n"/>
      <c r="G659" s="180" t="n"/>
      <c r="H659" s="168" t="n"/>
      <c r="I659" s="61"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A660" s="147" t="n"/>
      <c r="B660" s="147" t="n"/>
      <c r="C660" s="147" t="n"/>
      <c r="D660" s="180" t="n"/>
      <c r="E660" s="180" t="n"/>
      <c r="F660" s="180" t="n"/>
      <c r="G660" s="180" t="n"/>
      <c r="H660" s="168" t="n"/>
      <c r="I660" s="61"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A661" s="147" t="n"/>
      <c r="B661" s="147" t="n"/>
      <c r="C661" s="147" t="n"/>
      <c r="D661" s="180" t="n"/>
      <c r="E661" s="180" t="n"/>
      <c r="F661" s="180" t="n"/>
      <c r="G661" s="180" t="n"/>
      <c r="H661" s="168" t="n"/>
      <c r="I661" s="61"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A662" s="147" t="n"/>
      <c r="B662" s="147" t="n"/>
      <c r="C662" s="147" t="n"/>
      <c r="D662" s="180" t="n"/>
      <c r="E662" s="180" t="n"/>
      <c r="F662" s="180" t="n"/>
      <c r="G662" s="180" t="n"/>
      <c r="H662" s="168" t="n"/>
      <c r="I662" s="61"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A663" s="147" t="n"/>
      <c r="B663" s="147" t="n"/>
      <c r="C663" s="147" t="n"/>
      <c r="D663" s="180" t="n"/>
      <c r="E663" s="180" t="n"/>
      <c r="F663" s="180" t="n"/>
      <c r="G663" s="180" t="n"/>
      <c r="H663" s="168" t="n"/>
      <c r="I663" s="61"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A664" s="147" t="n"/>
      <c r="B664" s="147" t="n"/>
      <c r="C664" s="147" t="n"/>
      <c r="D664" s="180" t="n"/>
      <c r="E664" s="180" t="n"/>
      <c r="F664" s="180" t="n"/>
      <c r="G664" s="180" t="n"/>
      <c r="H664" s="168" t="n"/>
      <c r="I664" s="61"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A665" s="147" t="n"/>
      <c r="B665" s="147" t="n"/>
      <c r="C665" s="147" t="n"/>
      <c r="D665" s="180" t="n"/>
      <c r="E665" s="180" t="n"/>
      <c r="F665" s="180" t="n"/>
      <c r="G665" s="180" t="n"/>
      <c r="H665" s="168" t="n"/>
      <c r="I665" s="61"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A666" s="147" t="n"/>
      <c r="B666" s="147" t="n"/>
      <c r="C666" s="147" t="n"/>
      <c r="D666" s="180" t="n"/>
      <c r="E666" s="180" t="n"/>
      <c r="F666" s="180" t="n"/>
      <c r="G666" s="180" t="n"/>
      <c r="H666" s="168" t="n"/>
      <c r="I666" s="61"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A667" s="147" t="n"/>
      <c r="B667" s="147" t="n"/>
      <c r="C667" s="147" t="n"/>
      <c r="D667" s="180" t="n"/>
      <c r="E667" s="180" t="n"/>
      <c r="F667" s="180" t="n"/>
      <c r="G667" s="180" t="n"/>
      <c r="H667" s="168" t="n"/>
      <c r="I667" s="61"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A668" s="147" t="n"/>
      <c r="B668" s="147" t="n"/>
      <c r="C668" s="147" t="n"/>
      <c r="D668" s="180" t="n"/>
      <c r="E668" s="180" t="n"/>
      <c r="F668" s="180" t="n"/>
      <c r="G668" s="180" t="n"/>
      <c r="H668" s="168" t="n"/>
      <c r="I668" s="61"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A669" s="147" t="n"/>
      <c r="B669" s="147" t="n"/>
      <c r="C669" s="147" t="n"/>
      <c r="D669" s="180" t="n"/>
      <c r="E669" s="180" t="n"/>
      <c r="F669" s="180" t="n"/>
      <c r="G669" s="180" t="n"/>
      <c r="H669" s="168" t="n"/>
      <c r="I669" s="61"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A670" s="147" t="n"/>
      <c r="B670" s="147" t="n"/>
      <c r="C670" s="147" t="n"/>
      <c r="D670" s="180" t="n"/>
      <c r="E670" s="180" t="n"/>
      <c r="F670" s="180" t="n"/>
      <c r="G670" s="180" t="n"/>
      <c r="H670" s="168" t="n"/>
      <c r="I670" s="61"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A671" s="147" t="n"/>
      <c r="B671" s="147" t="n"/>
      <c r="C671" s="147" t="n"/>
      <c r="D671" s="180" t="n"/>
      <c r="E671" s="180" t="n"/>
      <c r="F671" s="180" t="n"/>
      <c r="G671" s="180" t="n"/>
      <c r="H671" s="168" t="n"/>
      <c r="I671" s="61"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A672" s="147" t="n"/>
      <c r="B672" s="147" t="n"/>
      <c r="C672" s="147" t="n"/>
      <c r="D672" s="180" t="n"/>
      <c r="E672" s="180" t="n"/>
      <c r="F672" s="180" t="n"/>
      <c r="G672" s="180" t="n"/>
      <c r="H672" s="168" t="n"/>
      <c r="I672" s="61"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A673" s="147" t="n"/>
      <c r="B673" s="147" t="n"/>
      <c r="C673" s="147" t="n"/>
      <c r="D673" s="180" t="n"/>
      <c r="E673" s="180" t="n"/>
      <c r="F673" s="180" t="n"/>
      <c r="G673" s="180" t="n"/>
      <c r="H673" s="168" t="n"/>
      <c r="I673" s="61"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A674" s="147" t="n"/>
      <c r="B674" s="147" t="n"/>
      <c r="C674" s="147" t="n"/>
      <c r="D674" s="180" t="n"/>
      <c r="E674" s="180" t="n"/>
      <c r="F674" s="180" t="n"/>
      <c r="G674" s="180" t="n"/>
      <c r="H674" s="168" t="n"/>
      <c r="I674" s="61"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A675" s="147" t="n"/>
      <c r="B675" s="147" t="n"/>
      <c r="C675" s="147" t="n"/>
      <c r="D675" s="180" t="n"/>
      <c r="E675" s="180" t="n"/>
      <c r="F675" s="180" t="n"/>
      <c r="G675" s="180" t="n"/>
      <c r="H675" s="168" t="n"/>
      <c r="I675" s="61"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A676" s="147" t="n"/>
      <c r="B676" s="147" t="n"/>
      <c r="C676" s="147" t="n"/>
      <c r="D676" s="180" t="n"/>
      <c r="E676" s="180" t="n"/>
      <c r="F676" s="180" t="n"/>
      <c r="G676" s="180" t="n"/>
      <c r="H676" s="168" t="n"/>
      <c r="I676" s="61"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A677" s="147" t="n"/>
      <c r="B677" s="147" t="n"/>
      <c r="C677" s="147" t="n"/>
      <c r="D677" s="180" t="n"/>
      <c r="E677" s="180" t="n"/>
      <c r="F677" s="180" t="n"/>
      <c r="G677" s="180" t="n"/>
      <c r="H677" s="168" t="n"/>
      <c r="I677" s="61"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A678" s="147" t="n"/>
      <c r="B678" s="147" t="n"/>
      <c r="C678" s="147" t="n"/>
      <c r="D678" s="180" t="n"/>
      <c r="E678" s="180" t="n"/>
      <c r="F678" s="180" t="n"/>
      <c r="G678" s="180" t="n"/>
      <c r="H678" s="168" t="n"/>
      <c r="I678" s="61"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A679" s="147" t="n"/>
      <c r="B679" s="147" t="n"/>
      <c r="C679" s="147" t="n"/>
      <c r="D679" s="180" t="n"/>
      <c r="E679" s="180" t="n"/>
      <c r="F679" s="180" t="n"/>
      <c r="G679" s="180" t="n"/>
      <c r="H679" s="168" t="n"/>
      <c r="I679" s="61"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A680" s="147" t="n"/>
      <c r="B680" s="147" t="n"/>
      <c r="C680" s="147" t="n"/>
      <c r="D680" s="180" t="n"/>
      <c r="E680" s="180" t="n"/>
      <c r="F680" s="180" t="n"/>
      <c r="G680" s="180" t="n"/>
      <c r="H680" s="168" t="n"/>
      <c r="I680" s="61"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A681" s="147" t="n"/>
      <c r="B681" s="147" t="n"/>
      <c r="C681" s="147" t="n"/>
      <c r="D681" s="180" t="n"/>
      <c r="E681" s="180" t="n"/>
      <c r="F681" s="180" t="n"/>
      <c r="G681" s="180" t="n"/>
      <c r="H681" s="168" t="n"/>
      <c r="I681" s="61"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A682" s="147" t="n"/>
      <c r="B682" s="147" t="n"/>
      <c r="C682" s="147" t="n"/>
      <c r="D682" s="180" t="n"/>
      <c r="E682" s="180" t="n"/>
      <c r="F682" s="180" t="n"/>
      <c r="G682" s="180" t="n"/>
      <c r="H682" s="168" t="n"/>
      <c r="I682" s="61"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A683" s="147" t="n"/>
      <c r="B683" s="147" t="n"/>
      <c r="C683" s="147" t="n"/>
      <c r="D683" s="180" t="n"/>
      <c r="E683" s="180" t="n"/>
      <c r="F683" s="180" t="n"/>
      <c r="G683" s="180" t="n"/>
      <c r="H683" s="168" t="n"/>
      <c r="I683" s="61"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A684" s="147" t="n"/>
      <c r="B684" s="147" t="n"/>
      <c r="C684" s="147" t="n"/>
      <c r="D684" s="180" t="n"/>
      <c r="E684" s="180" t="n"/>
      <c r="F684" s="180" t="n"/>
      <c r="G684" s="180" t="n"/>
      <c r="H684" s="168" t="n"/>
      <c r="I684" s="61"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A685" s="147" t="n"/>
      <c r="B685" s="147" t="n"/>
      <c r="C685" s="147" t="n"/>
      <c r="D685" s="180" t="n"/>
      <c r="E685" s="180" t="n"/>
      <c r="F685" s="180" t="n"/>
      <c r="G685" s="180" t="n"/>
      <c r="H685" s="168" t="n"/>
      <c r="I685" s="61"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A686" s="147" t="n"/>
      <c r="B686" s="147" t="n"/>
      <c r="C686" s="147" t="n"/>
      <c r="D686" s="180" t="n"/>
      <c r="E686" s="180" t="n"/>
      <c r="F686" s="180" t="n"/>
      <c r="G686" s="180" t="n"/>
      <c r="H686" s="168" t="n"/>
      <c r="I686" s="61"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A687" s="147" t="n"/>
      <c r="B687" s="147" t="n"/>
      <c r="C687" s="147" t="n"/>
      <c r="D687" s="180" t="n"/>
      <c r="E687" s="180" t="n"/>
      <c r="F687" s="180" t="n"/>
      <c r="G687" s="180" t="n"/>
      <c r="H687" s="168" t="n"/>
      <c r="I687" s="61"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A688" s="147" t="n"/>
      <c r="B688" s="147" t="n"/>
      <c r="C688" s="147" t="n"/>
      <c r="D688" s="180" t="n"/>
      <c r="E688" s="180" t="n"/>
      <c r="F688" s="180" t="n"/>
      <c r="G688" s="180" t="n"/>
      <c r="H688" s="168" t="n"/>
      <c r="I688" s="61"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A689" s="147" t="n"/>
      <c r="B689" s="147" t="n"/>
      <c r="C689" s="147" t="n"/>
      <c r="D689" s="180" t="n"/>
      <c r="E689" s="180" t="n"/>
      <c r="F689" s="180" t="n"/>
      <c r="G689" s="180" t="n"/>
      <c r="H689" s="168" t="n"/>
      <c r="I689" s="61"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A690" s="147" t="n"/>
      <c r="B690" s="147" t="n"/>
      <c r="C690" s="147" t="n"/>
      <c r="D690" s="180" t="n"/>
      <c r="E690" s="180" t="n"/>
      <c r="F690" s="180" t="n"/>
      <c r="G690" s="180" t="n"/>
      <c r="H690" s="168" t="n"/>
      <c r="I690" s="61"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A691" s="147" t="n"/>
      <c r="B691" s="147" t="n"/>
      <c r="C691" s="147" t="n"/>
      <c r="D691" s="180" t="n"/>
      <c r="E691" s="180" t="n"/>
      <c r="F691" s="180" t="n"/>
      <c r="G691" s="180" t="n"/>
      <c r="H691" s="168" t="n"/>
      <c r="I691" s="61"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A692" s="147" t="n"/>
      <c r="B692" s="147" t="n"/>
      <c r="C692" s="147" t="n"/>
      <c r="D692" s="180" t="n"/>
      <c r="E692" s="180" t="n"/>
      <c r="F692" s="180" t="n"/>
      <c r="G692" s="180" t="n"/>
      <c r="H692" s="168" t="n"/>
      <c r="I692" s="61"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A693" s="147" t="n"/>
      <c r="B693" s="147" t="n"/>
      <c r="C693" s="147" t="n"/>
      <c r="D693" s="180" t="n"/>
      <c r="E693" s="180" t="n"/>
      <c r="F693" s="180" t="n"/>
      <c r="G693" s="180" t="n"/>
      <c r="H693" s="168" t="n"/>
      <c r="I693" s="61"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A694" s="147" t="n"/>
      <c r="B694" s="147" t="n"/>
      <c r="C694" s="147" t="n"/>
      <c r="D694" s="180" t="n"/>
      <c r="E694" s="180" t="n"/>
      <c r="F694" s="180" t="n"/>
      <c r="G694" s="180" t="n"/>
      <c r="H694" s="168" t="n"/>
      <c r="I694" s="61"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A695" s="147" t="n"/>
      <c r="B695" s="147" t="n"/>
      <c r="C695" s="147" t="n"/>
      <c r="D695" s="180" t="n"/>
      <c r="E695" s="180" t="n"/>
      <c r="F695" s="180" t="n"/>
      <c r="G695" s="180" t="n"/>
      <c r="H695" s="168" t="n"/>
      <c r="I695" s="61"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A696" s="147" t="n"/>
      <c r="B696" s="147" t="n"/>
      <c r="C696" s="147" t="n"/>
      <c r="D696" s="180" t="n"/>
      <c r="E696" s="180" t="n"/>
      <c r="F696" s="180" t="n"/>
      <c r="G696" s="180" t="n"/>
      <c r="H696" s="168" t="n"/>
      <c r="I696" s="61"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A697" s="147" t="n"/>
      <c r="B697" s="147" t="n"/>
      <c r="C697" s="147" t="n"/>
      <c r="D697" s="180" t="n"/>
      <c r="E697" s="180" t="n"/>
      <c r="F697" s="180" t="n"/>
      <c r="G697" s="180" t="n"/>
      <c r="H697" s="168" t="n"/>
      <c r="I697" s="61"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A698" s="147" t="n"/>
      <c r="B698" s="147" t="n"/>
      <c r="C698" s="147" t="n"/>
      <c r="D698" s="180" t="n"/>
      <c r="E698" s="180" t="n"/>
      <c r="F698" s="180" t="n"/>
      <c r="G698" s="180" t="n"/>
      <c r="H698" s="168" t="n"/>
      <c r="I698" s="61"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A699" s="147" t="n"/>
      <c r="B699" s="147" t="n"/>
      <c r="C699" s="147" t="n"/>
      <c r="D699" s="180" t="n"/>
      <c r="E699" s="180" t="n"/>
      <c r="F699" s="180" t="n"/>
      <c r="G699" s="180" t="n"/>
      <c r="H699" s="168" t="n"/>
      <c r="I699" s="61"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A700" s="147" t="n"/>
      <c r="B700" s="147" t="n"/>
      <c r="C700" s="147" t="n"/>
      <c r="D700" s="180" t="n"/>
      <c r="E700" s="180" t="n"/>
      <c r="F700" s="180" t="n"/>
      <c r="G700" s="180" t="n"/>
      <c r="H700" s="168" t="n"/>
      <c r="I700" s="61"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A701" s="147" t="n"/>
      <c r="B701" s="147" t="n"/>
      <c r="C701" s="147" t="n"/>
      <c r="D701" s="180" t="n"/>
      <c r="E701" s="180" t="n"/>
      <c r="F701" s="180" t="n"/>
      <c r="G701" s="180" t="n"/>
      <c r="H701" s="168" t="n"/>
      <c r="I701" s="61"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A702" s="147" t="n"/>
      <c r="B702" s="147" t="n"/>
      <c r="C702" s="147" t="n"/>
      <c r="D702" s="180" t="n"/>
      <c r="E702" s="180" t="n"/>
      <c r="F702" s="180" t="n"/>
      <c r="G702" s="180" t="n"/>
      <c r="H702" s="168" t="n"/>
      <c r="I702" s="61"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A703" s="147" t="n"/>
      <c r="B703" s="147" t="n"/>
      <c r="C703" s="147" t="n"/>
      <c r="D703" s="180" t="n"/>
      <c r="E703" s="180" t="n"/>
      <c r="F703" s="180" t="n"/>
      <c r="G703" s="180" t="n"/>
      <c r="H703" s="168" t="n"/>
      <c r="I703" s="61"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A704" s="147" t="n"/>
      <c r="B704" s="147" t="n"/>
      <c r="C704" s="147" t="n"/>
      <c r="D704" s="180" t="n"/>
      <c r="E704" s="180" t="n"/>
      <c r="F704" s="180" t="n"/>
      <c r="G704" s="180" t="n"/>
      <c r="H704" s="168" t="n"/>
      <c r="I704" s="61"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A705" s="147" t="n"/>
      <c r="B705" s="147" t="n"/>
      <c r="C705" s="147" t="n"/>
      <c r="D705" s="180" t="n"/>
      <c r="E705" s="180" t="n"/>
      <c r="F705" s="180" t="n"/>
      <c r="G705" s="180" t="n"/>
      <c r="H705" s="168" t="n"/>
      <c r="I705" s="61"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A706" s="147" t="n"/>
      <c r="B706" s="147" t="n"/>
      <c r="C706" s="147" t="n"/>
      <c r="D706" s="180" t="n"/>
      <c r="E706" s="180" t="n"/>
      <c r="F706" s="180" t="n"/>
      <c r="G706" s="180" t="n"/>
      <c r="H706" s="168" t="n"/>
      <c r="I706" s="61"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A707" s="147" t="n"/>
      <c r="B707" s="147" t="n"/>
      <c r="C707" s="147" t="n"/>
      <c r="D707" s="180" t="n"/>
      <c r="E707" s="180" t="n"/>
      <c r="F707" s="180" t="n"/>
      <c r="G707" s="180" t="n"/>
      <c r="H707" s="168" t="n"/>
      <c r="I707" s="61"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A708" s="147" t="n"/>
      <c r="B708" s="147" t="n"/>
      <c r="C708" s="147" t="n"/>
      <c r="D708" s="180" t="n"/>
      <c r="E708" s="180" t="n"/>
      <c r="F708" s="180" t="n"/>
      <c r="G708" s="180" t="n"/>
      <c r="H708" s="168" t="n"/>
      <c r="I708" s="61"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A709" s="147" t="n"/>
      <c r="B709" s="147" t="n"/>
      <c r="C709" s="147" t="n"/>
      <c r="D709" s="180" t="n"/>
      <c r="E709" s="180" t="n"/>
      <c r="F709" s="180" t="n"/>
      <c r="G709" s="180" t="n"/>
      <c r="H709" s="168" t="n"/>
      <c r="I709" s="61"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A710" s="147" t="n"/>
      <c r="B710" s="147" t="n"/>
      <c r="C710" s="147" t="n"/>
      <c r="D710" s="180" t="n"/>
      <c r="E710" s="180" t="n"/>
      <c r="F710" s="180" t="n"/>
      <c r="G710" s="180" t="n"/>
      <c r="H710" s="168" t="n"/>
      <c r="I710" s="61"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A711" s="147" t="n"/>
      <c r="B711" s="147" t="n"/>
      <c r="C711" s="147" t="n"/>
      <c r="D711" s="180" t="n"/>
      <c r="E711" s="180" t="n"/>
      <c r="F711" s="180" t="n"/>
      <c r="G711" s="180" t="n"/>
      <c r="H711" s="168" t="n"/>
      <c r="I711" s="61"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A712" s="147" t="n"/>
      <c r="B712" s="147" t="n"/>
      <c r="C712" s="147" t="n"/>
      <c r="D712" s="180" t="n"/>
      <c r="E712" s="180" t="n"/>
      <c r="F712" s="180" t="n"/>
      <c r="G712" s="180" t="n"/>
      <c r="H712" s="168" t="n"/>
      <c r="I712" s="61"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A713" s="147" t="n"/>
      <c r="B713" s="147" t="n"/>
      <c r="C713" s="147" t="n"/>
      <c r="D713" s="180" t="n"/>
      <c r="E713" s="180" t="n"/>
      <c r="F713" s="180" t="n"/>
      <c r="G713" s="180" t="n"/>
      <c r="H713" s="168" t="n"/>
      <c r="I713" s="61"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A714" s="147" t="n"/>
      <c r="B714" s="147" t="n"/>
      <c r="C714" s="147" t="n"/>
      <c r="D714" s="180" t="n"/>
      <c r="E714" s="180" t="n"/>
      <c r="F714" s="180" t="n"/>
      <c r="G714" s="180" t="n"/>
      <c r="H714" s="168" t="n"/>
      <c r="I714" s="61"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A715" s="147" t="n"/>
      <c r="B715" s="147" t="n"/>
      <c r="C715" s="147" t="n"/>
      <c r="D715" s="180" t="n"/>
      <c r="E715" s="180" t="n"/>
      <c r="F715" s="180" t="n"/>
      <c r="G715" s="180" t="n"/>
      <c r="H715" s="168" t="n"/>
      <c r="I715" s="61"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A716" s="147" t="n"/>
      <c r="B716" s="147" t="n"/>
      <c r="C716" s="147" t="n"/>
      <c r="D716" s="180" t="n"/>
      <c r="E716" s="180" t="n"/>
      <c r="F716" s="180" t="n"/>
      <c r="G716" s="180" t="n"/>
      <c r="H716" s="168" t="n"/>
      <c r="I716" s="61"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A717" s="147" t="n"/>
      <c r="B717" s="147" t="n"/>
      <c r="C717" s="147" t="n"/>
      <c r="D717" s="180" t="n"/>
      <c r="E717" s="180" t="n"/>
      <c r="F717" s="180" t="n"/>
      <c r="G717" s="180" t="n"/>
      <c r="H717" s="168" t="n"/>
      <c r="I717" s="61"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A718" s="147" t="n"/>
      <c r="B718" s="147" t="n"/>
      <c r="C718" s="147" t="n"/>
      <c r="D718" s="180" t="n"/>
      <c r="E718" s="180" t="n"/>
      <c r="F718" s="180" t="n"/>
      <c r="G718" s="180" t="n"/>
      <c r="H718" s="168" t="n"/>
      <c r="I718" s="61"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A719" s="147" t="n"/>
      <c r="B719" s="147" t="n"/>
      <c r="C719" s="147" t="n"/>
      <c r="D719" s="180" t="n"/>
      <c r="E719" s="180" t="n"/>
      <c r="F719" s="180" t="n"/>
      <c r="G719" s="180" t="n"/>
      <c r="H719" s="168" t="n"/>
      <c r="I719" s="61"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A720" s="147" t="n"/>
      <c r="B720" s="147" t="n"/>
      <c r="C720" s="147" t="n"/>
      <c r="D720" s="180" t="n"/>
      <c r="E720" s="180" t="n"/>
      <c r="F720" s="180" t="n"/>
      <c r="G720" s="180" t="n"/>
      <c r="H720" s="168" t="n"/>
      <c r="I720" s="61"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A721" s="147" t="n"/>
      <c r="B721" s="147" t="n"/>
      <c r="C721" s="147" t="n"/>
      <c r="D721" s="180" t="n"/>
      <c r="E721" s="180" t="n"/>
      <c r="F721" s="180" t="n"/>
      <c r="G721" s="180" t="n"/>
      <c r="H721" s="168" t="n"/>
      <c r="I721" s="61"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A722" s="147" t="n"/>
      <c r="B722" s="147" t="n"/>
      <c r="C722" s="147" t="n"/>
      <c r="D722" s="180" t="n"/>
      <c r="E722" s="180" t="n"/>
      <c r="F722" s="180" t="n"/>
      <c r="G722" s="180" t="n"/>
      <c r="H722" s="168" t="n"/>
      <c r="I722" s="61"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A723" s="147" t="n"/>
      <c r="B723" s="147" t="n"/>
      <c r="C723" s="147" t="n"/>
      <c r="D723" s="180" t="n"/>
      <c r="E723" s="180" t="n"/>
      <c r="F723" s="180" t="n"/>
      <c r="G723" s="180" t="n"/>
      <c r="H723" s="168" t="n"/>
      <c r="I723" s="61"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A724" s="147" t="n"/>
      <c r="B724" s="147" t="n"/>
      <c r="C724" s="147" t="n"/>
      <c r="D724" s="180" t="n"/>
      <c r="E724" s="180" t="n"/>
      <c r="F724" s="180" t="n"/>
      <c r="G724" s="180" t="n"/>
      <c r="H724" s="168" t="n"/>
      <c r="I724" s="61"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A725" s="147" t="n"/>
      <c r="B725" s="147" t="n"/>
      <c r="C725" s="147" t="n"/>
      <c r="D725" s="180" t="n"/>
      <c r="E725" s="180" t="n"/>
      <c r="F725" s="180" t="n"/>
      <c r="G725" s="180" t="n"/>
      <c r="H725" s="168" t="n"/>
      <c r="I725" s="61"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A726" s="147" t="n"/>
      <c r="B726" s="147" t="n"/>
      <c r="C726" s="147" t="n"/>
      <c r="D726" s="180" t="n"/>
      <c r="E726" s="180" t="n"/>
      <c r="F726" s="180" t="n"/>
      <c r="G726" s="180" t="n"/>
      <c r="H726" s="168" t="n"/>
      <c r="I726" s="61"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A727" s="147" t="n"/>
      <c r="B727" s="147" t="n"/>
      <c r="C727" s="147" t="n"/>
      <c r="D727" s="180" t="n"/>
      <c r="E727" s="180" t="n"/>
      <c r="F727" s="180" t="n"/>
      <c r="G727" s="180" t="n"/>
      <c r="H727" s="168" t="n"/>
      <c r="I727" s="61"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A728" s="147" t="n"/>
      <c r="B728" s="147" t="n"/>
      <c r="C728" s="147" t="n"/>
      <c r="D728" s="180" t="n"/>
      <c r="E728" s="180" t="n"/>
      <c r="F728" s="180" t="n"/>
      <c r="G728" s="180" t="n"/>
      <c r="H728" s="168" t="n"/>
      <c r="I728" s="61"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A729" s="147" t="n"/>
      <c r="B729" s="147" t="n"/>
      <c r="C729" s="147" t="n"/>
      <c r="D729" s="180" t="n"/>
      <c r="E729" s="180" t="n"/>
      <c r="F729" s="180" t="n"/>
      <c r="G729" s="180" t="n"/>
      <c r="H729" s="168" t="n"/>
      <c r="I729" s="61"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A730" s="147" t="n"/>
      <c r="B730" s="147" t="n"/>
      <c r="C730" s="147" t="n"/>
      <c r="D730" s="180" t="n"/>
      <c r="E730" s="180" t="n"/>
      <c r="F730" s="180" t="n"/>
      <c r="G730" s="180" t="n"/>
      <c r="H730" s="168" t="n"/>
      <c r="I730" s="61"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A731" s="147" t="n"/>
      <c r="B731" s="147" t="n"/>
      <c r="C731" s="147" t="n"/>
      <c r="D731" s="180" t="n"/>
      <c r="E731" s="180" t="n"/>
      <c r="F731" s="180" t="n"/>
      <c r="G731" s="180" t="n"/>
      <c r="H731" s="168" t="n"/>
      <c r="I731" s="61"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A732" s="147" t="n"/>
      <c r="B732" s="147" t="n"/>
      <c r="C732" s="147" t="n"/>
      <c r="D732" s="180" t="n"/>
      <c r="E732" s="180" t="n"/>
      <c r="F732" s="180" t="n"/>
      <c r="G732" s="180" t="n"/>
      <c r="H732" s="168" t="n"/>
      <c r="I732" s="61"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A733" s="147" t="n"/>
      <c r="B733" s="147" t="n"/>
      <c r="C733" s="147" t="n"/>
      <c r="D733" s="180" t="n"/>
      <c r="E733" s="180" t="n"/>
      <c r="F733" s="180" t="n"/>
      <c r="G733" s="180" t="n"/>
      <c r="H733" s="168" t="n"/>
      <c r="I733" s="61"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A734" s="147" t="n"/>
      <c r="B734" s="147" t="n"/>
      <c r="C734" s="147" t="n"/>
      <c r="D734" s="180" t="n"/>
      <c r="E734" s="180" t="n"/>
      <c r="F734" s="180" t="n"/>
      <c r="G734" s="180" t="n"/>
      <c r="H734" s="168" t="n"/>
      <c r="I734" s="61"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A735" s="147" t="n"/>
      <c r="B735" s="147" t="n"/>
      <c r="C735" s="147" t="n"/>
      <c r="D735" s="180" t="n"/>
      <c r="E735" s="180" t="n"/>
      <c r="F735" s="180" t="n"/>
      <c r="G735" s="180" t="n"/>
      <c r="H735" s="168" t="n"/>
      <c r="I735" s="61"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A736" s="147" t="n"/>
      <c r="B736" s="147" t="n"/>
      <c r="C736" s="147" t="n"/>
      <c r="D736" s="180" t="n"/>
      <c r="E736" s="180" t="n"/>
      <c r="F736" s="180" t="n"/>
      <c r="G736" s="180" t="n"/>
      <c r="H736" s="168" t="n"/>
      <c r="I736" s="61"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A737" s="147" t="n"/>
      <c r="B737" s="147" t="n"/>
      <c r="C737" s="147" t="n"/>
      <c r="D737" s="180" t="n"/>
      <c r="E737" s="180" t="n"/>
      <c r="F737" s="180" t="n"/>
      <c r="G737" s="180" t="n"/>
      <c r="H737" s="168" t="n"/>
      <c r="I737" s="61"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A738" s="147" t="n"/>
      <c r="B738" s="147" t="n"/>
      <c r="C738" s="147" t="n"/>
      <c r="D738" s="180" t="n"/>
      <c r="E738" s="180" t="n"/>
      <c r="F738" s="180" t="n"/>
      <c r="G738" s="180" t="n"/>
      <c r="H738" s="168" t="n"/>
      <c r="I738" s="61"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A739" s="147" t="n"/>
      <c r="B739" s="147" t="n"/>
      <c r="C739" s="147" t="n"/>
      <c r="D739" s="180" t="n"/>
      <c r="E739" s="180" t="n"/>
      <c r="F739" s="180" t="n"/>
      <c r="G739" s="180" t="n"/>
      <c r="H739" s="168" t="n"/>
      <c r="I739" s="61"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A740" s="147" t="n"/>
      <c r="B740" s="147" t="n"/>
      <c r="C740" s="147" t="n"/>
      <c r="D740" s="180" t="n"/>
      <c r="E740" s="180" t="n"/>
      <c r="F740" s="180" t="n"/>
      <c r="G740" s="180" t="n"/>
      <c r="H740" s="168" t="n"/>
      <c r="I740" s="61"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A741" s="147" t="n"/>
      <c r="B741" s="147" t="n"/>
      <c r="C741" s="147" t="n"/>
      <c r="D741" s="180" t="n"/>
      <c r="E741" s="180" t="n"/>
      <c r="F741" s="180" t="n"/>
      <c r="G741" s="180" t="n"/>
      <c r="H741" s="168" t="n"/>
      <c r="I741" s="61"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A742" s="147" t="n"/>
      <c r="B742" s="147" t="n"/>
      <c r="C742" s="147" t="n"/>
      <c r="D742" s="180" t="n"/>
      <c r="E742" s="180" t="n"/>
      <c r="F742" s="180" t="n"/>
      <c r="G742" s="180" t="n"/>
      <c r="H742" s="168" t="n"/>
      <c r="I742" s="61"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A743" s="147" t="n"/>
      <c r="B743" s="147" t="n"/>
      <c r="C743" s="147" t="n"/>
      <c r="D743" s="180" t="n"/>
      <c r="E743" s="180" t="n"/>
      <c r="F743" s="180" t="n"/>
      <c r="G743" s="180" t="n"/>
      <c r="H743" s="168" t="n"/>
      <c r="I743" s="61"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A744" s="147" t="n"/>
      <c r="B744" s="147" t="n"/>
      <c r="C744" s="147" t="n"/>
      <c r="D744" s="180" t="n"/>
      <c r="E744" s="180" t="n"/>
      <c r="F744" s="180" t="n"/>
      <c r="G744" s="180" t="n"/>
      <c r="H744" s="168" t="n"/>
      <c r="I744" s="61"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A745" s="147" t="n"/>
      <c r="B745" s="147" t="n"/>
      <c r="C745" s="147" t="n"/>
      <c r="D745" s="180" t="n"/>
      <c r="E745" s="180" t="n"/>
      <c r="F745" s="180" t="n"/>
      <c r="G745" s="180" t="n"/>
      <c r="H745" s="168" t="n"/>
      <c r="I745" s="61"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A746" s="147" t="n"/>
      <c r="B746" s="147" t="n"/>
      <c r="C746" s="147" t="n"/>
      <c r="D746" s="180" t="n"/>
      <c r="E746" s="180" t="n"/>
      <c r="F746" s="180" t="n"/>
      <c r="G746" s="180" t="n"/>
      <c r="H746" s="168" t="n"/>
      <c r="I746" s="61"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A747" s="147" t="n"/>
      <c r="B747" s="147" t="n"/>
      <c r="C747" s="147" t="n"/>
      <c r="D747" s="180" t="n"/>
      <c r="E747" s="180" t="n"/>
      <c r="F747" s="180" t="n"/>
      <c r="G747" s="180" t="n"/>
      <c r="H747" s="168" t="n"/>
      <c r="I747" s="61"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A748" s="147" t="n"/>
      <c r="B748" s="147" t="n"/>
      <c r="C748" s="147" t="n"/>
      <c r="D748" s="180" t="n"/>
      <c r="E748" s="180" t="n"/>
      <c r="F748" s="180" t="n"/>
      <c r="G748" s="180" t="n"/>
      <c r="H748" s="168" t="n"/>
      <c r="I748" s="61"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A749" s="147" t="n"/>
      <c r="B749" s="147" t="n"/>
      <c r="C749" s="147" t="n"/>
      <c r="D749" s="180" t="n"/>
      <c r="E749" s="180" t="n"/>
      <c r="F749" s="180" t="n"/>
      <c r="G749" s="180" t="n"/>
      <c r="H749" s="168" t="n"/>
      <c r="I749" s="61"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A750" s="147" t="n"/>
      <c r="B750" s="147" t="n"/>
      <c r="C750" s="147" t="n"/>
      <c r="D750" s="180" t="n"/>
      <c r="E750" s="180" t="n"/>
      <c r="F750" s="180" t="n"/>
      <c r="G750" s="180" t="n"/>
      <c r="H750" s="168" t="n"/>
      <c r="I750" s="61"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A751" s="147" t="n"/>
      <c r="B751" s="147" t="n"/>
      <c r="C751" s="147" t="n"/>
      <c r="D751" s="180" t="n"/>
      <c r="E751" s="180" t="n"/>
      <c r="F751" s="180" t="n"/>
      <c r="G751" s="180" t="n"/>
      <c r="H751" s="168" t="n"/>
      <c r="I751" s="61"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A752" s="147" t="n"/>
      <c r="B752" s="147" t="n"/>
      <c r="C752" s="147" t="n"/>
      <c r="D752" s="180" t="n"/>
      <c r="E752" s="180" t="n"/>
      <c r="F752" s="180" t="n"/>
      <c r="G752" s="180" t="n"/>
      <c r="H752" s="168" t="n"/>
      <c r="I752" s="61"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A753" s="147" t="n"/>
      <c r="B753" s="147" t="n"/>
      <c r="C753" s="147" t="n"/>
      <c r="D753" s="180" t="n"/>
      <c r="E753" s="180" t="n"/>
      <c r="F753" s="180" t="n"/>
      <c r="G753" s="180" t="n"/>
      <c r="H753" s="168" t="n"/>
      <c r="I753" s="61"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A754" s="147" t="n"/>
      <c r="B754" s="147" t="n"/>
      <c r="C754" s="147" t="n"/>
      <c r="D754" s="180" t="n"/>
      <c r="E754" s="180" t="n"/>
      <c r="F754" s="180" t="n"/>
      <c r="G754" s="180" t="n"/>
      <c r="H754" s="168" t="n"/>
      <c r="I754" s="61"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A755" s="147" t="n"/>
      <c r="B755" s="147" t="n"/>
      <c r="C755" s="147" t="n"/>
      <c r="D755" s="180" t="n"/>
      <c r="E755" s="180" t="n"/>
      <c r="F755" s="180" t="n"/>
      <c r="G755" s="180" t="n"/>
      <c r="H755" s="168" t="n"/>
      <c r="I755" s="61"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A756" s="147" t="n"/>
      <c r="B756" s="147" t="n"/>
      <c r="C756" s="147" t="n"/>
      <c r="D756" s="180" t="n"/>
      <c r="E756" s="180" t="n"/>
      <c r="F756" s="180" t="n"/>
      <c r="G756" s="180" t="n"/>
      <c r="H756" s="168" t="n"/>
      <c r="I756" s="61"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A757" s="147" t="n"/>
      <c r="B757" s="147" t="n"/>
      <c r="C757" s="147" t="n"/>
      <c r="D757" s="180" t="n"/>
      <c r="E757" s="180" t="n"/>
      <c r="F757" s="180" t="n"/>
      <c r="G757" s="180" t="n"/>
      <c r="H757" s="168" t="n"/>
      <c r="I757" s="61"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A758" s="147" t="n"/>
      <c r="B758" s="147" t="n"/>
      <c r="C758" s="147" t="n"/>
      <c r="D758" s="180" t="n"/>
      <c r="E758" s="180" t="n"/>
      <c r="F758" s="180" t="n"/>
      <c r="G758" s="180" t="n"/>
      <c r="H758" s="168" t="n"/>
      <c r="I758" s="61"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A759" s="147" t="n"/>
      <c r="B759" s="147" t="n"/>
      <c r="C759" s="147" t="n"/>
      <c r="D759" s="180" t="n"/>
      <c r="E759" s="180" t="n"/>
      <c r="F759" s="180" t="n"/>
      <c r="G759" s="180" t="n"/>
      <c r="H759" s="168" t="n"/>
      <c r="I759" s="61"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A760" s="147" t="n"/>
      <c r="B760" s="147" t="n"/>
      <c r="C760" s="147" t="n"/>
      <c r="D760" s="180" t="n"/>
      <c r="E760" s="180" t="n"/>
      <c r="F760" s="180" t="n"/>
      <c r="G760" s="180" t="n"/>
      <c r="H760" s="168" t="n"/>
      <c r="I760" s="61"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A761" s="147" t="n"/>
      <c r="B761" s="147" t="n"/>
      <c r="C761" s="147" t="n"/>
      <c r="D761" s="180" t="n"/>
      <c r="E761" s="180" t="n"/>
      <c r="F761" s="180" t="n"/>
      <c r="G761" s="180" t="n"/>
      <c r="H761" s="168" t="n"/>
      <c r="I761" s="61"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A762" s="147" t="n"/>
      <c r="B762" s="147" t="n"/>
      <c r="C762" s="147" t="n"/>
      <c r="D762" s="180" t="n"/>
      <c r="E762" s="180" t="n"/>
      <c r="F762" s="180" t="n"/>
      <c r="G762" s="180" t="n"/>
      <c r="H762" s="168" t="n"/>
      <c r="I762" s="61"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A763" s="147" t="n"/>
      <c r="B763" s="147" t="n"/>
      <c r="C763" s="147" t="n"/>
      <c r="D763" s="180" t="n"/>
      <c r="E763" s="180" t="n"/>
      <c r="F763" s="180" t="n"/>
      <c r="G763" s="180" t="n"/>
      <c r="H763" s="168" t="n"/>
      <c r="I763" s="61"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A764" s="147" t="n"/>
      <c r="B764" s="147" t="n"/>
      <c r="C764" s="147" t="n"/>
      <c r="D764" s="180" t="n"/>
      <c r="E764" s="180" t="n"/>
      <c r="F764" s="180" t="n"/>
      <c r="G764" s="180" t="n"/>
      <c r="H764" s="168" t="n"/>
      <c r="I764" s="61"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A765" s="147" t="n"/>
      <c r="B765" s="147" t="n"/>
      <c r="C765" s="147" t="n"/>
      <c r="D765" s="180" t="n"/>
      <c r="E765" s="180" t="n"/>
      <c r="F765" s="180" t="n"/>
      <c r="G765" s="180" t="n"/>
      <c r="H765" s="168" t="n"/>
      <c r="I765" s="61"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A766" s="147" t="n"/>
      <c r="B766" s="147" t="n"/>
      <c r="C766" s="147" t="n"/>
      <c r="D766" s="180" t="n"/>
      <c r="E766" s="180" t="n"/>
      <c r="F766" s="180" t="n"/>
      <c r="G766" s="180" t="n"/>
      <c r="H766" s="168" t="n"/>
      <c r="I766" s="61"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A767" s="147" t="n"/>
      <c r="B767" s="147" t="n"/>
      <c r="C767" s="147" t="n"/>
      <c r="D767" s="180" t="n"/>
      <c r="E767" s="180" t="n"/>
      <c r="F767" s="180" t="n"/>
      <c r="G767" s="180" t="n"/>
      <c r="H767" s="168" t="n"/>
      <c r="I767" s="61"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A768" s="147" t="n"/>
      <c r="B768" s="147" t="n"/>
      <c r="C768" s="147" t="n"/>
      <c r="D768" s="180" t="n"/>
      <c r="E768" s="180" t="n"/>
      <c r="F768" s="180" t="n"/>
      <c r="G768" s="180" t="n"/>
      <c r="H768" s="168" t="n"/>
      <c r="I768" s="61"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A769" s="147" t="n"/>
      <c r="B769" s="147" t="n"/>
      <c r="C769" s="147" t="n"/>
      <c r="D769" s="180" t="n"/>
      <c r="E769" s="180" t="n"/>
      <c r="F769" s="180" t="n"/>
      <c r="G769" s="180" t="n"/>
      <c r="H769" s="168" t="n"/>
      <c r="I769" s="61"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A770" s="147" t="n"/>
      <c r="B770" s="147" t="n"/>
      <c r="C770" s="147" t="n"/>
      <c r="D770" s="180" t="n"/>
      <c r="E770" s="180" t="n"/>
      <c r="F770" s="180" t="n"/>
      <c r="G770" s="180" t="n"/>
      <c r="H770" s="168" t="n"/>
      <c r="I770" s="61"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A771" s="147" t="n"/>
      <c r="B771" s="147" t="n"/>
      <c r="C771" s="147" t="n"/>
      <c r="D771" s="180" t="n"/>
      <c r="E771" s="180" t="n"/>
      <c r="F771" s="180" t="n"/>
      <c r="G771" s="180" t="n"/>
      <c r="H771" s="168" t="n"/>
      <c r="I771" s="61"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A772" s="147" t="n"/>
      <c r="B772" s="147" t="n"/>
      <c r="C772" s="147" t="n"/>
      <c r="D772" s="180" t="n"/>
      <c r="E772" s="180" t="n"/>
      <c r="F772" s="180" t="n"/>
      <c r="G772" s="180" t="n"/>
      <c r="H772" s="168" t="n"/>
      <c r="I772" s="61"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A773" s="147" t="n"/>
      <c r="B773" s="147" t="n"/>
      <c r="C773" s="147" t="n"/>
      <c r="D773" s="180" t="n"/>
      <c r="E773" s="180" t="n"/>
      <c r="F773" s="180" t="n"/>
      <c r="G773" s="180" t="n"/>
      <c r="H773" s="168" t="n"/>
      <c r="I773" s="61"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A774" s="147" t="n"/>
      <c r="B774" s="147" t="n"/>
      <c r="C774" s="147" t="n"/>
      <c r="D774" s="180" t="n"/>
      <c r="E774" s="180" t="n"/>
      <c r="F774" s="180" t="n"/>
      <c r="G774" s="180" t="n"/>
      <c r="H774" s="168" t="n"/>
      <c r="I774" s="61"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A775" s="147" t="n"/>
      <c r="B775" s="147" t="n"/>
      <c r="C775" s="147" t="n"/>
      <c r="D775" s="180" t="n"/>
      <c r="E775" s="180" t="n"/>
      <c r="F775" s="180" t="n"/>
      <c r="G775" s="180" t="n"/>
      <c r="H775" s="168" t="n"/>
      <c r="I775" s="61"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A776" s="147" t="n"/>
      <c r="B776" s="147" t="n"/>
      <c r="C776" s="147" t="n"/>
      <c r="D776" s="180" t="n"/>
      <c r="E776" s="180" t="n"/>
      <c r="F776" s="180" t="n"/>
      <c r="G776" s="180" t="n"/>
      <c r="H776" s="168" t="n"/>
      <c r="I776" s="61"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A777" s="147" t="n"/>
      <c r="B777" s="147" t="n"/>
      <c r="C777" s="147" t="n"/>
      <c r="D777" s="180" t="n"/>
      <c r="E777" s="180" t="n"/>
      <c r="F777" s="180" t="n"/>
      <c r="G777" s="180" t="n"/>
      <c r="H777" s="168" t="n"/>
      <c r="I777" s="61"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A778" s="147" t="n"/>
      <c r="B778" s="147" t="n"/>
      <c r="C778" s="147" t="n"/>
      <c r="D778" s="180" t="n"/>
      <c r="E778" s="180" t="n"/>
      <c r="F778" s="180" t="n"/>
      <c r="G778" s="180" t="n"/>
      <c r="H778" s="168" t="n"/>
      <c r="I778" s="61"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A779" s="147" t="n"/>
      <c r="B779" s="147" t="n"/>
      <c r="C779" s="147" t="n"/>
      <c r="D779" s="180" t="n"/>
      <c r="E779" s="180" t="n"/>
      <c r="F779" s="180" t="n"/>
      <c r="G779" s="180" t="n"/>
      <c r="H779" s="168" t="n"/>
      <c r="I779" s="61"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A780" s="147" t="n"/>
      <c r="B780" s="147" t="n"/>
      <c r="C780" s="147" t="n"/>
      <c r="D780" s="180" t="n"/>
      <c r="E780" s="180" t="n"/>
      <c r="F780" s="180" t="n"/>
      <c r="G780" s="180" t="n"/>
      <c r="H780" s="168" t="n"/>
      <c r="I780" s="61"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A781" s="147" t="n"/>
      <c r="B781" s="147" t="n"/>
      <c r="C781" s="147" t="n"/>
      <c r="D781" s="180" t="n"/>
      <c r="E781" s="180" t="n"/>
      <c r="F781" s="180" t="n"/>
      <c r="G781" s="180" t="n"/>
      <c r="H781" s="168" t="n"/>
      <c r="I781" s="61"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A782" s="147" t="n"/>
      <c r="B782" s="147" t="n"/>
      <c r="C782" s="147" t="n"/>
      <c r="D782" s="180" t="n"/>
      <c r="E782" s="180" t="n"/>
      <c r="F782" s="180" t="n"/>
      <c r="G782" s="180" t="n"/>
      <c r="H782" s="168" t="n"/>
      <c r="I782" s="61"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A783" s="147" t="n"/>
      <c r="B783" s="147" t="n"/>
      <c r="C783" s="147" t="n"/>
      <c r="D783" s="180" t="n"/>
      <c r="E783" s="180" t="n"/>
      <c r="F783" s="180" t="n"/>
      <c r="G783" s="180" t="n"/>
      <c r="H783" s="168" t="n"/>
      <c r="I783" s="61"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A784" s="147" t="n"/>
      <c r="B784" s="147" t="n"/>
      <c r="C784" s="147" t="n"/>
      <c r="D784" s="180" t="n"/>
      <c r="E784" s="180" t="n"/>
      <c r="F784" s="180" t="n"/>
      <c r="G784" s="180" t="n"/>
      <c r="H784" s="168" t="n"/>
      <c r="I784" s="61"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A785" s="147" t="n"/>
      <c r="B785" s="147" t="n"/>
      <c r="C785" s="147" t="n"/>
      <c r="D785" s="180" t="n"/>
      <c r="E785" s="180" t="n"/>
      <c r="F785" s="180" t="n"/>
      <c r="G785" s="180" t="n"/>
      <c r="H785" s="168" t="n"/>
      <c r="I785" s="61"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A786" s="147" t="n"/>
      <c r="B786" s="147" t="n"/>
      <c r="C786" s="147" t="n"/>
      <c r="D786" s="180" t="n"/>
      <c r="E786" s="180" t="n"/>
      <c r="F786" s="180" t="n"/>
      <c r="G786" s="180" t="n"/>
      <c r="H786" s="168" t="n"/>
      <c r="I786" s="61"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A787" s="147" t="n"/>
      <c r="B787" s="147" t="n"/>
      <c r="C787" s="147" t="n"/>
      <c r="D787" s="180" t="n"/>
      <c r="E787" s="180" t="n"/>
      <c r="F787" s="180" t="n"/>
      <c r="G787" s="180" t="n"/>
      <c r="H787" s="168" t="n"/>
      <c r="I787" s="61"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A788" s="147" t="n"/>
      <c r="B788" s="147" t="n"/>
      <c r="C788" s="147" t="n"/>
      <c r="D788" s="180" t="n"/>
      <c r="E788" s="180" t="n"/>
      <c r="F788" s="180" t="n"/>
      <c r="G788" s="180" t="n"/>
      <c r="H788" s="168" t="n"/>
      <c r="I788" s="61"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A789" s="147" t="n"/>
      <c r="B789" s="147" t="n"/>
      <c r="C789" s="147" t="n"/>
      <c r="D789" s="180" t="n"/>
      <c r="E789" s="180" t="n"/>
      <c r="F789" s="180" t="n"/>
      <c r="G789" s="180" t="n"/>
      <c r="H789" s="168" t="n"/>
      <c r="I789" s="61"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A790" s="147" t="n"/>
      <c r="B790" s="147" t="n"/>
      <c r="C790" s="147" t="n"/>
      <c r="D790" s="180" t="n"/>
      <c r="E790" s="180" t="n"/>
      <c r="F790" s="180" t="n"/>
      <c r="G790" s="180" t="n"/>
      <c r="H790" s="168" t="n"/>
      <c r="I790" s="61"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A791" s="147" t="n"/>
      <c r="B791" s="147" t="n"/>
      <c r="C791" s="147" t="n"/>
      <c r="D791" s="180" t="n"/>
      <c r="E791" s="180" t="n"/>
      <c r="F791" s="180" t="n"/>
      <c r="G791" s="180" t="n"/>
      <c r="H791" s="168" t="n"/>
      <c r="I791" s="61"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A792" s="147" t="n"/>
      <c r="B792" s="147" t="n"/>
      <c r="C792" s="147" t="n"/>
      <c r="D792" s="180" t="n"/>
      <c r="E792" s="180" t="n"/>
      <c r="F792" s="180" t="n"/>
      <c r="G792" s="180" t="n"/>
      <c r="H792" s="168" t="n"/>
      <c r="I792" s="61"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A793" s="147" t="n"/>
      <c r="B793" s="147" t="n"/>
      <c r="C793" s="147" t="n"/>
      <c r="D793" s="180" t="n"/>
      <c r="E793" s="180" t="n"/>
      <c r="F793" s="180" t="n"/>
      <c r="G793" s="180" t="n"/>
      <c r="H793" s="168" t="n"/>
      <c r="I793" s="61"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A794" s="147" t="n"/>
      <c r="B794" s="147" t="n"/>
      <c r="C794" s="147" t="n"/>
      <c r="D794" s="180" t="n"/>
      <c r="E794" s="180" t="n"/>
      <c r="F794" s="180" t="n"/>
      <c r="G794" s="180" t="n"/>
      <c r="H794" s="168" t="n"/>
      <c r="I794" s="61"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A795" s="147" t="n"/>
      <c r="B795" s="147" t="n"/>
      <c r="C795" s="147" t="n"/>
      <c r="D795" s="180" t="n"/>
      <c r="E795" s="180" t="n"/>
      <c r="F795" s="180" t="n"/>
      <c r="G795" s="180" t="n"/>
      <c r="H795" s="168" t="n"/>
      <c r="I795" s="61"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A796" s="147" t="n"/>
      <c r="B796" s="147" t="n"/>
      <c r="C796" s="147" t="n"/>
      <c r="D796" s="180" t="n"/>
      <c r="E796" s="180" t="n"/>
      <c r="F796" s="180" t="n"/>
      <c r="G796" s="180" t="n"/>
      <c r="H796" s="168" t="n"/>
      <c r="I796" s="61"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A797" s="147" t="n"/>
      <c r="B797" s="147" t="n"/>
      <c r="C797" s="147" t="n"/>
      <c r="D797" s="180" t="n"/>
      <c r="E797" s="180" t="n"/>
      <c r="F797" s="180" t="n"/>
      <c r="G797" s="180" t="n"/>
      <c r="H797" s="168" t="n"/>
      <c r="I797" s="61"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A798" s="147" t="n"/>
      <c r="B798" s="147" t="n"/>
      <c r="C798" s="147" t="n"/>
      <c r="D798" s="180" t="n"/>
      <c r="E798" s="180" t="n"/>
      <c r="F798" s="180" t="n"/>
      <c r="G798" s="180" t="n"/>
      <c r="H798" s="168" t="n"/>
      <c r="I798" s="61"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A799" s="147" t="n"/>
      <c r="B799" s="147" t="n"/>
      <c r="C799" s="147" t="n"/>
      <c r="D799" s="180" t="n"/>
      <c r="E799" s="180" t="n"/>
      <c r="F799" s="180" t="n"/>
      <c r="G799" s="180" t="n"/>
      <c r="H799" s="168" t="n"/>
      <c r="I799" s="61"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A800" s="147" t="n"/>
      <c r="B800" s="147" t="n"/>
      <c r="C800" s="147" t="n"/>
      <c r="D800" s="180" t="n"/>
      <c r="E800" s="180" t="n"/>
      <c r="F800" s="180" t="n"/>
      <c r="G800" s="180" t="n"/>
      <c r="H800" s="168" t="n"/>
      <c r="I800" s="61"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A801" s="147" t="n"/>
      <c r="B801" s="147" t="n"/>
      <c r="C801" s="147" t="n"/>
      <c r="D801" s="180" t="n"/>
      <c r="E801" s="180" t="n"/>
      <c r="F801" s="180" t="n"/>
      <c r="G801" s="180" t="n"/>
      <c r="H801" s="168" t="n"/>
      <c r="I801" s="61"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A802" s="147" t="n"/>
      <c r="B802" s="147" t="n"/>
      <c r="C802" s="147" t="n"/>
      <c r="D802" s="180" t="n"/>
      <c r="E802" s="180" t="n"/>
      <c r="F802" s="180" t="n"/>
      <c r="G802" s="180" t="n"/>
      <c r="H802" s="168" t="n"/>
      <c r="I802" s="61"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A803" s="147" t="n"/>
      <c r="B803" s="147" t="n"/>
      <c r="C803" s="147" t="n"/>
      <c r="D803" s="180" t="n"/>
      <c r="E803" s="180" t="n"/>
      <c r="F803" s="180" t="n"/>
      <c r="G803" s="180" t="n"/>
      <c r="H803" s="168" t="n"/>
      <c r="I803" s="61"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A804" s="147" t="n"/>
      <c r="B804" s="147" t="n"/>
      <c r="C804" s="147" t="n"/>
      <c r="D804" s="180" t="n"/>
      <c r="E804" s="180" t="n"/>
      <c r="F804" s="180" t="n"/>
      <c r="G804" s="180" t="n"/>
      <c r="H804" s="168" t="n"/>
      <c r="I804" s="61"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A805" s="147" t="n"/>
      <c r="B805" s="147" t="n"/>
      <c r="C805" s="147" t="n"/>
      <c r="D805" s="180" t="n"/>
      <c r="E805" s="180" t="n"/>
      <c r="F805" s="180" t="n"/>
      <c r="G805" s="180" t="n"/>
      <c r="H805" s="168" t="n"/>
      <c r="I805" s="61"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A806" s="147" t="n"/>
      <c r="B806" s="147" t="n"/>
      <c r="C806" s="147" t="n"/>
      <c r="D806" s="180" t="n"/>
      <c r="E806" s="180" t="n"/>
      <c r="F806" s="180" t="n"/>
      <c r="G806" s="180" t="n"/>
      <c r="H806" s="168" t="n"/>
      <c r="I806" s="61"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A807" s="147" t="n"/>
      <c r="B807" s="147" t="n"/>
      <c r="C807" s="147" t="n"/>
      <c r="D807" s="180" t="n"/>
      <c r="E807" s="180" t="n"/>
      <c r="F807" s="180" t="n"/>
      <c r="G807" s="180" t="n"/>
      <c r="H807" s="168" t="n"/>
      <c r="I807" s="61"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A808" s="147" t="n"/>
      <c r="B808" s="147" t="n"/>
      <c r="C808" s="147" t="n"/>
      <c r="D808" s="180" t="n"/>
      <c r="E808" s="180" t="n"/>
      <c r="F808" s="180" t="n"/>
      <c r="G808" s="180" t="n"/>
      <c r="H808" s="168" t="n"/>
      <c r="I808" s="61"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A809" s="147" t="n"/>
      <c r="B809" s="147" t="n"/>
      <c r="C809" s="147" t="n"/>
      <c r="D809" s="180" t="n"/>
      <c r="E809" s="180" t="n"/>
      <c r="F809" s="180" t="n"/>
      <c r="G809" s="180" t="n"/>
      <c r="H809" s="168" t="n"/>
      <c r="I809" s="61"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A810" s="147" t="n"/>
      <c r="B810" s="147" t="n"/>
      <c r="C810" s="147" t="n"/>
      <c r="D810" s="180" t="n"/>
      <c r="E810" s="180" t="n"/>
      <c r="F810" s="180" t="n"/>
      <c r="G810" s="180" t="n"/>
      <c r="H810" s="168" t="n"/>
      <c r="I810" s="61"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A811" s="147" t="n"/>
      <c r="B811" s="147" t="n"/>
      <c r="C811" s="147" t="n"/>
      <c r="D811" s="180" t="n"/>
      <c r="E811" s="180" t="n"/>
      <c r="F811" s="180" t="n"/>
      <c r="G811" s="180" t="n"/>
      <c r="H811" s="168" t="n"/>
      <c r="I811" s="61"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A812" s="147" t="n"/>
      <c r="B812" s="147" t="n"/>
      <c r="C812" s="147" t="n"/>
      <c r="D812" s="180" t="n"/>
      <c r="E812" s="180" t="n"/>
      <c r="F812" s="180" t="n"/>
      <c r="G812" s="180" t="n"/>
      <c r="H812" s="168" t="n"/>
      <c r="I812" s="61"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A813" s="147" t="n"/>
      <c r="B813" s="147" t="n"/>
      <c r="C813" s="147" t="n"/>
      <c r="D813" s="180" t="n"/>
      <c r="E813" s="180" t="n"/>
      <c r="F813" s="180" t="n"/>
      <c r="G813" s="180" t="n"/>
      <c r="H813" s="168" t="n"/>
      <c r="I813" s="61"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A814" s="147" t="n"/>
      <c r="B814" s="147" t="n"/>
      <c r="C814" s="147" t="n"/>
      <c r="D814" s="180" t="n"/>
      <c r="E814" s="180" t="n"/>
      <c r="F814" s="180" t="n"/>
      <c r="G814" s="180" t="n"/>
      <c r="H814" s="168" t="n"/>
      <c r="I814" s="61"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A815" s="147" t="n"/>
      <c r="B815" s="147" t="n"/>
      <c r="C815" s="147" t="n"/>
      <c r="D815" s="180" t="n"/>
      <c r="E815" s="180" t="n"/>
      <c r="F815" s="180" t="n"/>
      <c r="G815" s="180" t="n"/>
      <c r="H815" s="168" t="n"/>
      <c r="I815" s="61"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A816" s="147" t="n"/>
      <c r="B816" s="147" t="n"/>
      <c r="C816" s="147" t="n"/>
      <c r="D816" s="180" t="n"/>
      <c r="E816" s="180" t="n"/>
      <c r="F816" s="180" t="n"/>
      <c r="G816" s="180" t="n"/>
      <c r="H816" s="168" t="n"/>
      <c r="I816" s="61"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A817" s="147" t="n"/>
      <c r="B817" s="147" t="n"/>
      <c r="C817" s="147" t="n"/>
      <c r="D817" s="180" t="n"/>
      <c r="E817" s="180" t="n"/>
      <c r="F817" s="180" t="n"/>
      <c r="G817" s="180" t="n"/>
      <c r="H817" s="168" t="n"/>
      <c r="I817" s="61"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A818" s="147" t="n"/>
      <c r="B818" s="147" t="n"/>
      <c r="C818" s="147" t="n"/>
      <c r="D818" s="180" t="n"/>
      <c r="E818" s="180" t="n"/>
      <c r="F818" s="180" t="n"/>
      <c r="G818" s="180" t="n"/>
      <c r="H818" s="168" t="n"/>
      <c r="I818" s="61"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A819" s="147" t="n"/>
      <c r="B819" s="147" t="n"/>
      <c r="C819" s="147" t="n"/>
      <c r="D819" s="180" t="n"/>
      <c r="E819" s="180" t="n"/>
      <c r="F819" s="180" t="n"/>
      <c r="G819" s="180" t="n"/>
      <c r="H819" s="168" t="n"/>
      <c r="I819" s="61"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A820" s="147" t="n"/>
      <c r="B820" s="147" t="n"/>
      <c r="C820" s="147" t="n"/>
      <c r="D820" s="180" t="n"/>
      <c r="E820" s="180" t="n"/>
      <c r="F820" s="180" t="n"/>
      <c r="G820" s="180" t="n"/>
      <c r="H820" s="168" t="n"/>
      <c r="I820" s="61"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A821" s="147" t="n"/>
      <c r="B821" s="147" t="n"/>
      <c r="C821" s="147" t="n"/>
      <c r="D821" s="180" t="n"/>
      <c r="E821" s="180" t="n"/>
      <c r="F821" s="180" t="n"/>
      <c r="G821" s="180" t="n"/>
      <c r="H821" s="168" t="n"/>
      <c r="I821" s="61"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A822" s="147" t="n"/>
      <c r="B822" s="147" t="n"/>
      <c r="C822" s="147" t="n"/>
      <c r="D822" s="180" t="n"/>
      <c r="E822" s="180" t="n"/>
      <c r="F822" s="180" t="n"/>
      <c r="G822" s="180" t="n"/>
      <c r="H822" s="168" t="n"/>
      <c r="I822" s="61"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A823" s="147" t="n"/>
      <c r="B823" s="147" t="n"/>
      <c r="C823" s="147" t="n"/>
      <c r="D823" s="180" t="n"/>
      <c r="E823" s="180" t="n"/>
      <c r="F823" s="180" t="n"/>
      <c r="G823" s="180" t="n"/>
      <c r="H823" s="168" t="n"/>
      <c r="I823" s="61"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A824" s="147" t="n"/>
      <c r="B824" s="147" t="n"/>
      <c r="C824" s="147" t="n"/>
      <c r="D824" s="180" t="n"/>
      <c r="E824" s="180" t="n"/>
      <c r="F824" s="180" t="n"/>
      <c r="G824" s="180" t="n"/>
      <c r="H824" s="168" t="n"/>
      <c r="I824" s="61"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A825" s="147" t="n"/>
      <c r="B825" s="147" t="n"/>
      <c r="C825" s="147" t="n"/>
      <c r="D825" s="180" t="n"/>
      <c r="E825" s="180" t="n"/>
      <c r="F825" s="180" t="n"/>
      <c r="G825" s="180" t="n"/>
      <c r="H825" s="168" t="n"/>
      <c r="I825" s="61"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A826" s="147" t="n"/>
      <c r="B826" s="147" t="n"/>
      <c r="C826" s="147" t="n"/>
      <c r="D826" s="180" t="n"/>
      <c r="E826" s="180" t="n"/>
      <c r="F826" s="180" t="n"/>
      <c r="G826" s="180" t="n"/>
      <c r="H826" s="168" t="n"/>
      <c r="I826" s="61"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A827" s="147" t="n"/>
      <c r="B827" s="147" t="n"/>
      <c r="C827" s="147" t="n"/>
      <c r="D827" s="180" t="n"/>
      <c r="E827" s="180" t="n"/>
      <c r="F827" s="180" t="n"/>
      <c r="G827" s="180" t="n"/>
      <c r="H827" s="168" t="n"/>
      <c r="I827" s="61"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A828" s="147" t="n"/>
      <c r="B828" s="147" t="n"/>
      <c r="C828" s="147" t="n"/>
      <c r="D828" s="180" t="n"/>
      <c r="E828" s="180" t="n"/>
      <c r="F828" s="180" t="n"/>
      <c r="G828" s="180" t="n"/>
      <c r="H828" s="168" t="n"/>
      <c r="I828" s="61"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A829" s="147" t="n"/>
      <c r="B829" s="147" t="n"/>
      <c r="C829" s="147" t="n"/>
      <c r="D829" s="180" t="n"/>
      <c r="E829" s="180" t="n"/>
      <c r="F829" s="180" t="n"/>
      <c r="G829" s="180" t="n"/>
      <c r="H829" s="168" t="n"/>
      <c r="I829" s="61"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A830" s="147" t="n"/>
      <c r="B830" s="147" t="n"/>
      <c r="C830" s="147" t="n"/>
      <c r="D830" s="180" t="n"/>
      <c r="E830" s="180" t="n"/>
      <c r="F830" s="180" t="n"/>
      <c r="G830" s="180" t="n"/>
      <c r="H830" s="168" t="n"/>
      <c r="I830" s="61"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A831" s="147" t="n"/>
      <c r="B831" s="147" t="n"/>
      <c r="C831" s="147" t="n"/>
      <c r="D831" s="180" t="n"/>
      <c r="E831" s="180" t="n"/>
      <c r="F831" s="180" t="n"/>
      <c r="G831" s="180" t="n"/>
      <c r="H831" s="168" t="n"/>
      <c r="I831" s="61"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A832" s="147" t="n"/>
      <c r="B832" s="147" t="n"/>
      <c r="C832" s="147" t="n"/>
      <c r="D832" s="180" t="n"/>
      <c r="E832" s="180" t="n"/>
      <c r="F832" s="180" t="n"/>
      <c r="G832" s="180" t="n"/>
      <c r="H832" s="168" t="n"/>
      <c r="I832" s="61"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A833" s="147" t="n"/>
      <c r="B833" s="147" t="n"/>
      <c r="C833" s="147" t="n"/>
      <c r="D833" s="180" t="n"/>
      <c r="E833" s="180" t="n"/>
      <c r="F833" s="180" t="n"/>
      <c r="G833" s="180" t="n"/>
      <c r="H833" s="168" t="n"/>
      <c r="I833" s="61"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A834" s="147" t="n"/>
      <c r="B834" s="147" t="n"/>
      <c r="C834" s="147" t="n"/>
      <c r="D834" s="180" t="n"/>
      <c r="E834" s="180" t="n"/>
      <c r="F834" s="180" t="n"/>
      <c r="G834" s="180" t="n"/>
      <c r="H834" s="168" t="n"/>
      <c r="I834" s="61"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A835" s="147" t="n"/>
      <c r="B835" s="147" t="n"/>
      <c r="C835" s="147" t="n"/>
      <c r="D835" s="180" t="n"/>
      <c r="E835" s="180" t="n"/>
      <c r="F835" s="180" t="n"/>
      <c r="G835" s="180" t="n"/>
      <c r="H835" s="168" t="n"/>
      <c r="I835" s="61"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A836" s="147" t="n"/>
      <c r="B836" s="147" t="n"/>
      <c r="C836" s="147" t="n"/>
      <c r="D836" s="180" t="n"/>
      <c r="E836" s="180" t="n"/>
      <c r="F836" s="180" t="n"/>
      <c r="G836" s="180" t="n"/>
      <c r="H836" s="168" t="n"/>
      <c r="I836" s="61"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A837" s="147" t="n"/>
      <c r="B837" s="147" t="n"/>
      <c r="C837" s="147" t="n"/>
      <c r="D837" s="180" t="n"/>
      <c r="E837" s="180" t="n"/>
      <c r="F837" s="180" t="n"/>
      <c r="G837" s="180" t="n"/>
      <c r="H837" s="168" t="n"/>
      <c r="I837" s="61"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A838" s="147" t="n"/>
      <c r="B838" s="147" t="n"/>
      <c r="C838" s="147" t="n"/>
      <c r="D838" s="180" t="n"/>
      <c r="E838" s="180" t="n"/>
      <c r="F838" s="180" t="n"/>
      <c r="G838" s="180" t="n"/>
      <c r="H838" s="168" t="n"/>
      <c r="I838" s="61"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A839" s="147" t="n"/>
      <c r="B839" s="147" t="n"/>
      <c r="C839" s="147" t="n"/>
      <c r="D839" s="180" t="n"/>
      <c r="E839" s="180" t="n"/>
      <c r="F839" s="180" t="n"/>
      <c r="G839" s="180" t="n"/>
      <c r="H839" s="168" t="n"/>
      <c r="I839" s="61"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A840" s="147" t="n"/>
      <c r="B840" s="147" t="n"/>
      <c r="C840" s="147" t="n"/>
      <c r="D840" s="180" t="n"/>
      <c r="E840" s="180" t="n"/>
      <c r="F840" s="180" t="n"/>
      <c r="G840" s="180" t="n"/>
      <c r="H840" s="168" t="n"/>
      <c r="I840" s="61"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A841" s="147" t="n"/>
      <c r="B841" s="147" t="n"/>
      <c r="C841" s="147" t="n"/>
      <c r="D841" s="180" t="n"/>
      <c r="E841" s="180" t="n"/>
      <c r="F841" s="180" t="n"/>
      <c r="G841" s="180" t="n"/>
      <c r="H841" s="168" t="n"/>
      <c r="I841" s="61"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A842" s="147" t="n"/>
      <c r="B842" s="147" t="n"/>
      <c r="C842" s="147" t="n"/>
      <c r="D842" s="180" t="n"/>
      <c r="E842" s="180" t="n"/>
      <c r="F842" s="180" t="n"/>
      <c r="G842" s="180" t="n"/>
      <c r="H842" s="168" t="n"/>
      <c r="I842" s="61"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A843" s="147" t="n"/>
      <c r="B843" s="147" t="n"/>
      <c r="C843" s="147" t="n"/>
      <c r="D843" s="180" t="n"/>
      <c r="E843" s="180" t="n"/>
      <c r="F843" s="180" t="n"/>
      <c r="G843" s="180" t="n"/>
      <c r="H843" s="168" t="n"/>
      <c r="I843" s="61"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A844" s="147" t="n"/>
      <c r="B844" s="147" t="n"/>
      <c r="C844" s="147" t="n"/>
      <c r="D844" s="180" t="n"/>
      <c r="E844" s="180" t="n"/>
      <c r="F844" s="180" t="n"/>
      <c r="G844" s="180" t="n"/>
      <c r="H844" s="168" t="n"/>
      <c r="I844" s="61"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A845" s="147" t="n"/>
      <c r="B845" s="147" t="n"/>
      <c r="C845" s="147" t="n"/>
      <c r="D845" s="180" t="n"/>
      <c r="E845" s="180" t="n"/>
      <c r="F845" s="180" t="n"/>
      <c r="G845" s="180" t="n"/>
      <c r="H845" s="168" t="n"/>
      <c r="I845" s="61"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A846" s="147" t="n"/>
      <c r="B846" s="147" t="n"/>
      <c r="C846" s="147" t="n"/>
      <c r="D846" s="180" t="n"/>
      <c r="E846" s="180" t="n"/>
      <c r="F846" s="180" t="n"/>
      <c r="G846" s="180" t="n"/>
      <c r="H846" s="168" t="n"/>
      <c r="I846" s="61"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A847" s="147" t="n"/>
      <c r="B847" s="147" t="n"/>
      <c r="C847" s="147" t="n"/>
      <c r="D847" s="180" t="n"/>
      <c r="E847" s="180" t="n"/>
      <c r="F847" s="180" t="n"/>
      <c r="G847" s="180" t="n"/>
      <c r="H847" s="168" t="n"/>
      <c r="I847" s="61"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A848" s="147" t="n"/>
      <c r="B848" s="147" t="n"/>
      <c r="C848" s="147" t="n"/>
      <c r="D848" s="180" t="n"/>
      <c r="E848" s="180" t="n"/>
      <c r="F848" s="180" t="n"/>
      <c r="G848" s="180" t="n"/>
      <c r="H848" s="168" t="n"/>
      <c r="I848" s="61"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A849" s="147" t="n"/>
      <c r="B849" s="147" t="n"/>
      <c r="C849" s="147" t="n"/>
      <c r="D849" s="180" t="n"/>
      <c r="E849" s="180" t="n"/>
      <c r="F849" s="180" t="n"/>
      <c r="G849" s="180" t="n"/>
      <c r="H849" s="168" t="n"/>
      <c r="I849" s="61"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A850" s="147" t="n"/>
      <c r="B850" s="147" t="n"/>
      <c r="C850" s="147" t="n"/>
      <c r="D850" s="180" t="n"/>
      <c r="E850" s="180" t="n"/>
      <c r="F850" s="180" t="n"/>
      <c r="G850" s="180" t="n"/>
      <c r="H850" s="168" t="n"/>
      <c r="I850" s="61"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A851" s="147" t="n"/>
      <c r="B851" s="147" t="n"/>
      <c r="C851" s="147" t="n"/>
      <c r="D851" s="180" t="n"/>
      <c r="E851" s="180" t="n"/>
      <c r="F851" s="180" t="n"/>
      <c r="G851" s="180" t="n"/>
      <c r="H851" s="168" t="n"/>
      <c r="I851" s="61"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A852" s="147" t="n"/>
      <c r="B852" s="147" t="n"/>
      <c r="C852" s="147" t="n"/>
      <c r="D852" s="180" t="n"/>
      <c r="E852" s="180" t="n"/>
      <c r="F852" s="180" t="n"/>
      <c r="G852" s="180" t="n"/>
      <c r="H852" s="168" t="n"/>
      <c r="I852" s="61"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A853" s="147" t="n"/>
      <c r="B853" s="147" t="n"/>
      <c r="C853" s="147" t="n"/>
      <c r="D853" s="180" t="n"/>
      <c r="E853" s="180" t="n"/>
      <c r="F853" s="180" t="n"/>
      <c r="G853" s="180" t="n"/>
      <c r="H853" s="168" t="n"/>
      <c r="I853" s="61"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A854" s="147" t="n"/>
      <c r="B854" s="147" t="n"/>
      <c r="C854" s="147" t="n"/>
      <c r="D854" s="180" t="n"/>
      <c r="E854" s="180" t="n"/>
      <c r="F854" s="180" t="n"/>
      <c r="G854" s="180" t="n"/>
      <c r="H854" s="168" t="n"/>
      <c r="I854" s="61"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A855" s="147" t="n"/>
      <c r="B855" s="147" t="n"/>
      <c r="C855" s="147" t="n"/>
      <c r="D855" s="180" t="n"/>
      <c r="E855" s="180" t="n"/>
      <c r="F855" s="180" t="n"/>
      <c r="G855" s="180" t="n"/>
      <c r="H855" s="168" t="n"/>
      <c r="I855" s="61"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A856" s="147" t="n"/>
      <c r="B856" s="147" t="n"/>
      <c r="C856" s="147" t="n"/>
      <c r="D856" s="180" t="n"/>
      <c r="E856" s="180" t="n"/>
      <c r="F856" s="180" t="n"/>
      <c r="G856" s="180" t="n"/>
      <c r="H856" s="168" t="n"/>
      <c r="I856" s="61"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A857" s="147" t="n"/>
      <c r="B857" s="147" t="n"/>
      <c r="C857" s="147" t="n"/>
      <c r="D857" s="180" t="n"/>
      <c r="E857" s="180" t="n"/>
      <c r="F857" s="180" t="n"/>
      <c r="G857" s="180" t="n"/>
      <c r="H857" s="168" t="n"/>
      <c r="I857" s="61"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A858" s="147" t="n"/>
      <c r="B858" s="147" t="n"/>
      <c r="C858" s="147" t="n"/>
      <c r="D858" s="180" t="n"/>
      <c r="E858" s="180" t="n"/>
      <c r="F858" s="180" t="n"/>
      <c r="G858" s="180" t="n"/>
      <c r="H858" s="168" t="n"/>
      <c r="I858" s="61"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A859" s="147" t="n"/>
      <c r="B859" s="147" t="n"/>
      <c r="C859" s="147" t="n"/>
      <c r="D859" s="180" t="n"/>
      <c r="E859" s="180" t="n"/>
      <c r="F859" s="180" t="n"/>
      <c r="G859" s="180" t="n"/>
      <c r="H859" s="168" t="n"/>
      <c r="I859" s="61"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A860" s="147" t="n"/>
      <c r="B860" s="147" t="n"/>
      <c r="C860" s="147" t="n"/>
      <c r="D860" s="180" t="n"/>
      <c r="E860" s="180" t="n"/>
      <c r="F860" s="180" t="n"/>
      <c r="G860" s="180" t="n"/>
      <c r="H860" s="168" t="n"/>
      <c r="I860" s="61"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A861" s="147" t="n"/>
      <c r="B861" s="147" t="n"/>
      <c r="C861" s="147" t="n"/>
      <c r="D861" s="180" t="n"/>
      <c r="E861" s="180" t="n"/>
      <c r="F861" s="180" t="n"/>
      <c r="G861" s="180" t="n"/>
      <c r="H861" s="168" t="n"/>
      <c r="I861" s="61"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A862" s="147" t="n"/>
      <c r="B862" s="147" t="n"/>
      <c r="C862" s="147" t="n"/>
      <c r="D862" s="180" t="n"/>
      <c r="E862" s="180" t="n"/>
      <c r="F862" s="180" t="n"/>
      <c r="G862" s="180" t="n"/>
      <c r="H862" s="168" t="n"/>
      <c r="I862" s="61"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A863" s="147" t="n"/>
      <c r="B863" s="147" t="n"/>
      <c r="C863" s="147" t="n"/>
      <c r="D863" s="180" t="n"/>
      <c r="E863" s="180" t="n"/>
      <c r="F863" s="180" t="n"/>
      <c r="G863" s="180" t="n"/>
      <c r="H863" s="168" t="n"/>
      <c r="I863" s="61"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A864" s="147" t="n"/>
      <c r="B864" s="147" t="n"/>
      <c r="C864" s="147" t="n"/>
      <c r="D864" s="180" t="n"/>
      <c r="E864" s="180" t="n"/>
      <c r="F864" s="180" t="n"/>
      <c r="G864" s="180" t="n"/>
      <c r="H864" s="168" t="n"/>
      <c r="I864" s="61"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A865" s="147" t="n"/>
      <c r="B865" s="147" t="n"/>
      <c r="C865" s="147" t="n"/>
      <c r="D865" s="180" t="n"/>
      <c r="E865" s="180" t="n"/>
      <c r="F865" s="180" t="n"/>
      <c r="G865" s="180" t="n"/>
      <c r="H865" s="168" t="n"/>
      <c r="I865" s="61"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A866" s="147" t="n"/>
      <c r="B866" s="147" t="n"/>
      <c r="C866" s="147" t="n"/>
      <c r="D866" s="180" t="n"/>
      <c r="E866" s="180" t="n"/>
      <c r="F866" s="180" t="n"/>
      <c r="G866" s="180" t="n"/>
      <c r="H866" s="168" t="n"/>
      <c r="I866" s="61"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A867" s="147" t="n"/>
      <c r="B867" s="147" t="n"/>
      <c r="C867" s="147" t="n"/>
      <c r="D867" s="180" t="n"/>
      <c r="E867" s="180" t="n"/>
      <c r="F867" s="180" t="n"/>
      <c r="G867" s="180" t="n"/>
      <c r="H867" s="168" t="n"/>
      <c r="I867" s="61"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A868" s="147" t="n"/>
      <c r="B868" s="147" t="n"/>
      <c r="C868" s="147" t="n"/>
      <c r="D868" s="180" t="n"/>
      <c r="E868" s="180" t="n"/>
      <c r="F868" s="180" t="n"/>
      <c r="G868" s="180" t="n"/>
      <c r="H868" s="168" t="n"/>
      <c r="I868" s="61"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A869" s="147" t="n"/>
      <c r="B869" s="147" t="n"/>
      <c r="C869" s="147" t="n"/>
      <c r="D869" s="180" t="n"/>
      <c r="E869" s="180" t="n"/>
      <c r="F869" s="180" t="n"/>
      <c r="G869" s="180" t="n"/>
      <c r="H869" s="168" t="n"/>
      <c r="I869" s="61"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A870" s="147" t="n"/>
      <c r="B870" s="147" t="n"/>
      <c r="C870" s="147" t="n"/>
      <c r="D870" s="180" t="n"/>
      <c r="E870" s="180" t="n"/>
      <c r="F870" s="180" t="n"/>
      <c r="G870" s="180" t="n"/>
      <c r="H870" s="168" t="n"/>
      <c r="I870" s="61"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A871" s="147" t="n"/>
      <c r="B871" s="147" t="n"/>
      <c r="C871" s="147" t="n"/>
      <c r="D871" s="180" t="n"/>
      <c r="E871" s="180" t="n"/>
      <c r="F871" s="180" t="n"/>
      <c r="G871" s="180" t="n"/>
      <c r="H871" s="168" t="n"/>
      <c r="I871" s="61"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A872" s="147" t="n"/>
      <c r="B872" s="147" t="n"/>
      <c r="C872" s="147" t="n"/>
      <c r="D872" s="180" t="n"/>
      <c r="E872" s="180" t="n"/>
      <c r="F872" s="180" t="n"/>
      <c r="G872" s="180" t="n"/>
      <c r="H872" s="168" t="n"/>
      <c r="I872" s="61"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A873" s="147" t="n"/>
      <c r="B873" s="147" t="n"/>
      <c r="C873" s="147" t="n"/>
      <c r="D873" s="180" t="n"/>
      <c r="E873" s="180" t="n"/>
      <c r="F873" s="180" t="n"/>
      <c r="G873" s="180" t="n"/>
      <c r="H873" s="168" t="n"/>
      <c r="I873" s="61"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A874" s="147" t="n"/>
      <c r="B874" s="147" t="n"/>
      <c r="C874" s="147" t="n"/>
      <c r="D874" s="180" t="n"/>
      <c r="E874" s="180" t="n"/>
      <c r="F874" s="180" t="n"/>
      <c r="G874" s="180" t="n"/>
      <c r="H874" s="168" t="n"/>
      <c r="I874" s="61"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A875" s="147" t="n"/>
      <c r="B875" s="147" t="n"/>
      <c r="C875" s="147" t="n"/>
      <c r="D875" s="180" t="n"/>
      <c r="E875" s="180" t="n"/>
      <c r="F875" s="180" t="n"/>
      <c r="G875" s="180" t="n"/>
      <c r="H875" s="168" t="n"/>
      <c r="I875" s="61"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A876" s="147" t="n"/>
      <c r="B876" s="147" t="n"/>
      <c r="C876" s="147" t="n"/>
      <c r="D876" s="180" t="n"/>
      <c r="E876" s="180" t="n"/>
      <c r="F876" s="180" t="n"/>
      <c r="G876" s="180" t="n"/>
      <c r="H876" s="168" t="n"/>
      <c r="I876" s="61"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A877" s="147" t="n"/>
      <c r="B877" s="147" t="n"/>
      <c r="C877" s="147" t="n"/>
      <c r="D877" s="180" t="n"/>
      <c r="E877" s="180" t="n"/>
      <c r="F877" s="180" t="n"/>
      <c r="G877" s="180" t="n"/>
      <c r="H877" s="168" t="n"/>
      <c r="I877" s="61"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A878" s="147" t="n"/>
      <c r="B878" s="147" t="n"/>
      <c r="C878" s="147" t="n"/>
      <c r="D878" s="180" t="n"/>
      <c r="E878" s="180" t="n"/>
      <c r="F878" s="180" t="n"/>
      <c r="G878" s="180" t="n"/>
      <c r="H878" s="168" t="n"/>
      <c r="I878" s="61"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A879" s="147" t="n"/>
      <c r="B879" s="147" t="n"/>
      <c r="C879" s="147" t="n"/>
      <c r="D879" s="180" t="n"/>
      <c r="E879" s="180" t="n"/>
      <c r="F879" s="180" t="n"/>
      <c r="G879" s="180" t="n"/>
      <c r="H879" s="168" t="n"/>
      <c r="I879" s="61"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A880" s="147" t="n"/>
      <c r="B880" s="147" t="n"/>
      <c r="C880" s="147" t="n"/>
      <c r="D880" s="180" t="n"/>
      <c r="E880" s="180" t="n"/>
      <c r="F880" s="180" t="n"/>
      <c r="G880" s="180" t="n"/>
      <c r="H880" s="168" t="n"/>
      <c r="I880" s="61"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A881" s="147" t="n"/>
      <c r="B881" s="147" t="n"/>
      <c r="C881" s="147" t="n"/>
      <c r="D881" s="180" t="n"/>
      <c r="E881" s="180" t="n"/>
      <c r="F881" s="180" t="n"/>
      <c r="G881" s="180" t="n"/>
      <c r="H881" s="168" t="n"/>
      <c r="I881" s="61"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A882" s="147" t="n"/>
      <c r="B882" s="147" t="n"/>
      <c r="C882" s="147" t="n"/>
      <c r="D882" s="180" t="n"/>
      <c r="E882" s="180" t="n"/>
      <c r="F882" s="180" t="n"/>
      <c r="G882" s="180" t="n"/>
      <c r="H882" s="168" t="n"/>
      <c r="I882" s="61"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A883" s="147" t="n"/>
      <c r="B883" s="147" t="n"/>
      <c r="C883" s="147" t="n"/>
      <c r="D883" s="180" t="n"/>
      <c r="E883" s="180" t="n"/>
      <c r="F883" s="180" t="n"/>
      <c r="G883" s="180" t="n"/>
      <c r="H883" s="168" t="n"/>
      <c r="I883" s="61"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A884" s="147" t="n"/>
      <c r="B884" s="147" t="n"/>
      <c r="C884" s="147" t="n"/>
      <c r="D884" s="180" t="n"/>
      <c r="E884" s="180" t="n"/>
      <c r="F884" s="180" t="n"/>
      <c r="G884" s="180" t="n"/>
      <c r="H884" s="168" t="n"/>
      <c r="I884" s="61"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A885" s="147" t="n"/>
      <c r="B885" s="147" t="n"/>
      <c r="C885" s="147" t="n"/>
      <c r="D885" s="180" t="n"/>
      <c r="E885" s="180" t="n"/>
      <c r="F885" s="180" t="n"/>
      <c r="G885" s="180" t="n"/>
      <c r="H885" s="168" t="n"/>
      <c r="I885" s="61"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A886" s="147" t="n"/>
      <c r="B886" s="147" t="n"/>
      <c r="C886" s="147" t="n"/>
      <c r="D886" s="180" t="n"/>
      <c r="E886" s="180" t="n"/>
      <c r="F886" s="180" t="n"/>
      <c r="G886" s="180" t="n"/>
      <c r="H886" s="168" t="n"/>
      <c r="I886" s="61"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A887" s="147" t="n"/>
      <c r="B887" s="147" t="n"/>
      <c r="C887" s="147" t="n"/>
      <c r="D887" s="180" t="n"/>
      <c r="E887" s="180" t="n"/>
      <c r="F887" s="180" t="n"/>
      <c r="G887" s="180" t="n"/>
      <c r="H887" s="168" t="n"/>
      <c r="I887" s="61"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A888" s="147" t="n"/>
      <c r="B888" s="147" t="n"/>
      <c r="C888" s="147" t="n"/>
      <c r="D888" s="180" t="n"/>
      <c r="E888" s="180" t="n"/>
      <c r="F888" s="180" t="n"/>
      <c r="G888" s="180" t="n"/>
      <c r="H888" s="168" t="n"/>
      <c r="I888" s="61"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A889" s="147" t="n"/>
      <c r="B889" s="147" t="n"/>
      <c r="C889" s="147" t="n"/>
      <c r="D889" s="180" t="n"/>
      <c r="E889" s="180" t="n"/>
      <c r="F889" s="180" t="n"/>
      <c r="G889" s="180" t="n"/>
      <c r="H889" s="168" t="n"/>
      <c r="I889" s="61"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A890" s="147" t="n"/>
      <c r="B890" s="147" t="n"/>
      <c r="C890" s="147" t="n"/>
      <c r="D890" s="180" t="n"/>
      <c r="E890" s="180" t="n"/>
      <c r="F890" s="180" t="n"/>
      <c r="G890" s="180" t="n"/>
      <c r="H890" s="168" t="n"/>
      <c r="I890" s="61"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A891" s="147" t="n"/>
      <c r="B891" s="147" t="n"/>
      <c r="C891" s="147" t="n"/>
      <c r="D891" s="180" t="n"/>
      <c r="E891" s="180" t="n"/>
      <c r="F891" s="180" t="n"/>
      <c r="G891" s="180" t="n"/>
      <c r="H891" s="168" t="n"/>
      <c r="I891" s="61"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A892" s="147" t="n"/>
      <c r="B892" s="147" t="n"/>
      <c r="C892" s="147" t="n"/>
      <c r="D892" s="180" t="n"/>
      <c r="E892" s="180" t="n"/>
      <c r="F892" s="180" t="n"/>
      <c r="G892" s="180" t="n"/>
      <c r="H892" s="168" t="n"/>
      <c r="I892" s="61"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A893" s="147" t="n"/>
      <c r="B893" s="147" t="n"/>
      <c r="C893" s="147" t="n"/>
      <c r="D893" s="180" t="n"/>
      <c r="E893" s="180" t="n"/>
      <c r="F893" s="180" t="n"/>
      <c r="G893" s="180" t="n"/>
      <c r="H893" s="168" t="n"/>
      <c r="I893" s="61"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A894" s="147" t="n"/>
      <c r="B894" s="147" t="n"/>
      <c r="C894" s="147" t="n"/>
      <c r="D894" s="180" t="n"/>
      <c r="E894" s="180" t="n"/>
      <c r="F894" s="180" t="n"/>
      <c r="G894" s="180" t="n"/>
      <c r="H894" s="168" t="n"/>
      <c r="I894" s="61"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A895" s="147" t="n"/>
      <c r="B895" s="147" t="n"/>
      <c r="C895" s="147" t="n"/>
      <c r="D895" s="180" t="n"/>
      <c r="E895" s="180" t="n"/>
      <c r="F895" s="180" t="n"/>
      <c r="G895" s="180" t="n"/>
      <c r="H895" s="168" t="n"/>
      <c r="I895" s="61"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A896" s="147" t="n"/>
      <c r="B896" s="147" t="n"/>
      <c r="C896" s="147" t="n"/>
      <c r="D896" s="180" t="n"/>
      <c r="E896" s="180" t="n"/>
      <c r="F896" s="180" t="n"/>
      <c r="G896" s="180" t="n"/>
      <c r="H896" s="168" t="n"/>
      <c r="I896" s="61"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A897" s="147" t="n"/>
      <c r="B897" s="147" t="n"/>
      <c r="C897" s="147" t="n"/>
      <c r="D897" s="180" t="n"/>
      <c r="E897" s="180" t="n"/>
      <c r="F897" s="180" t="n"/>
      <c r="G897" s="180" t="n"/>
      <c r="H897" s="168" t="n"/>
      <c r="I897" s="61"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A898" s="147" t="n"/>
      <c r="B898" s="147" t="n"/>
      <c r="C898" s="147" t="n"/>
      <c r="D898" s="180" t="n"/>
      <c r="E898" s="180" t="n"/>
      <c r="F898" s="180" t="n"/>
      <c r="G898" s="180" t="n"/>
      <c r="H898" s="168" t="n"/>
      <c r="I898" s="61"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A899" s="147" t="n"/>
      <c r="B899" s="147" t="n"/>
      <c r="C899" s="147" t="n"/>
      <c r="D899" s="180" t="n"/>
      <c r="E899" s="180" t="n"/>
      <c r="F899" s="180" t="n"/>
      <c r="G899" s="180" t="n"/>
      <c r="H899" s="168" t="n"/>
      <c r="I899" s="61"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A900" s="147" t="n"/>
      <c r="B900" s="147" t="n"/>
      <c r="C900" s="147" t="n"/>
      <c r="D900" s="180" t="n"/>
      <c r="E900" s="180" t="n"/>
      <c r="F900" s="180" t="n"/>
      <c r="G900" s="180" t="n"/>
      <c r="H900" s="168" t="n"/>
      <c r="I900" s="61"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A901" s="147" t="n"/>
      <c r="B901" s="147" t="n"/>
      <c r="C901" s="147" t="n"/>
      <c r="D901" s="180" t="n"/>
      <c r="E901" s="180" t="n"/>
      <c r="F901" s="180" t="n"/>
      <c r="G901" s="180" t="n"/>
      <c r="H901" s="168" t="n"/>
      <c r="I901" s="61"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A902" s="147" t="n"/>
      <c r="B902" s="147" t="n"/>
      <c r="C902" s="147" t="n"/>
      <c r="D902" s="180" t="n"/>
      <c r="E902" s="180" t="n"/>
      <c r="F902" s="180" t="n"/>
      <c r="G902" s="180" t="n"/>
      <c r="H902" s="168" t="n"/>
      <c r="I902" s="61"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A903" s="147" t="n"/>
      <c r="B903" s="147" t="n"/>
      <c r="C903" s="147" t="n"/>
      <c r="D903" s="180" t="n"/>
      <c r="E903" s="180" t="n"/>
      <c r="F903" s="180" t="n"/>
      <c r="G903" s="180" t="n"/>
      <c r="H903" s="168" t="n"/>
      <c r="I903" s="61"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A904" s="147" t="n"/>
      <c r="B904" s="147" t="n"/>
      <c r="C904" s="147" t="n"/>
      <c r="D904" s="180" t="n"/>
      <c r="E904" s="180" t="n"/>
      <c r="F904" s="180" t="n"/>
      <c r="G904" s="180" t="n"/>
      <c r="H904" s="168" t="n"/>
      <c r="I904" s="61"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A905" s="147" t="n"/>
      <c r="B905" s="147" t="n"/>
      <c r="C905" s="147" t="n"/>
      <c r="D905" s="180" t="n"/>
      <c r="E905" s="180" t="n"/>
      <c r="F905" s="180" t="n"/>
      <c r="G905" s="180" t="n"/>
      <c r="H905" s="168" t="n"/>
      <c r="I905" s="61"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A906" s="147" t="n"/>
      <c r="B906" s="147" t="n"/>
      <c r="C906" s="147" t="n"/>
      <c r="D906" s="180" t="n"/>
      <c r="E906" s="180" t="n"/>
      <c r="F906" s="180" t="n"/>
      <c r="G906" s="180" t="n"/>
      <c r="H906" s="168" t="n"/>
      <c r="I906" s="61"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A907" s="147" t="n"/>
      <c r="B907" s="147" t="n"/>
      <c r="C907" s="147" t="n"/>
      <c r="D907" s="180" t="n"/>
      <c r="E907" s="180" t="n"/>
      <c r="F907" s="180" t="n"/>
      <c r="G907" s="180" t="n"/>
      <c r="H907" s="168" t="n"/>
      <c r="I907" s="61"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A908" s="147" t="n"/>
      <c r="B908" s="147" t="n"/>
      <c r="C908" s="147" t="n"/>
      <c r="D908" s="180" t="n"/>
      <c r="E908" s="180" t="n"/>
      <c r="F908" s="180" t="n"/>
      <c r="G908" s="180" t="n"/>
      <c r="H908" s="168" t="n"/>
      <c r="I908" s="61"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A909" s="147" t="n"/>
      <c r="B909" s="147" t="n"/>
      <c r="C909" s="147" t="n"/>
      <c r="D909" s="180" t="n"/>
      <c r="E909" s="180" t="n"/>
      <c r="F909" s="180" t="n"/>
      <c r="G909" s="180" t="n"/>
      <c r="H909" s="168" t="n"/>
      <c r="I909" s="61"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A910" s="147" t="n"/>
      <c r="B910" s="147" t="n"/>
      <c r="C910" s="147" t="n"/>
      <c r="D910" s="180" t="n"/>
      <c r="E910" s="180" t="n"/>
      <c r="F910" s="180" t="n"/>
      <c r="G910" s="180" t="n"/>
      <c r="H910" s="168" t="n"/>
      <c r="I910" s="61"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A911" s="147" t="n"/>
      <c r="B911" s="147" t="n"/>
      <c r="C911" s="147" t="n"/>
      <c r="D911" s="180" t="n"/>
      <c r="E911" s="180" t="n"/>
      <c r="F911" s="180" t="n"/>
      <c r="G911" s="180" t="n"/>
      <c r="H911" s="168" t="n"/>
      <c r="I911" s="61"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A912" s="147" t="n"/>
      <c r="B912" s="147" t="n"/>
      <c r="C912" s="147" t="n"/>
      <c r="D912" s="180" t="n"/>
      <c r="E912" s="180" t="n"/>
      <c r="F912" s="180" t="n"/>
      <c r="G912" s="180" t="n"/>
      <c r="H912" s="168" t="n"/>
      <c r="I912" s="61"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A913" s="147" t="n"/>
      <c r="B913" s="147" t="n"/>
      <c r="C913" s="147" t="n"/>
      <c r="D913" s="180" t="n"/>
      <c r="E913" s="180" t="n"/>
      <c r="F913" s="180" t="n"/>
      <c r="G913" s="180" t="n"/>
      <c r="H913" s="168" t="n"/>
      <c r="I913" s="61"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A914" s="147" t="n"/>
      <c r="B914" s="147" t="n"/>
      <c r="C914" s="147" t="n"/>
      <c r="D914" s="180" t="n"/>
      <c r="E914" s="180" t="n"/>
      <c r="F914" s="180" t="n"/>
      <c r="G914" s="180" t="n"/>
      <c r="H914" s="168" t="n"/>
      <c r="I914" s="61"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A915" s="147" t="n"/>
      <c r="B915" s="147" t="n"/>
      <c r="C915" s="147" t="n"/>
      <c r="D915" s="180" t="n"/>
      <c r="E915" s="180" t="n"/>
      <c r="F915" s="180" t="n"/>
      <c r="G915" s="180" t="n"/>
      <c r="H915" s="168" t="n"/>
      <c r="I915" s="61"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A916" s="147" t="n"/>
      <c r="B916" s="147" t="n"/>
      <c r="C916" s="147" t="n"/>
      <c r="D916" s="180" t="n"/>
      <c r="E916" s="180" t="n"/>
      <c r="F916" s="180" t="n"/>
      <c r="G916" s="180" t="n"/>
      <c r="H916" s="168" t="n"/>
      <c r="I916" s="61"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A917" s="147" t="n"/>
      <c r="B917" s="147" t="n"/>
      <c r="C917" s="147" t="n"/>
      <c r="D917" s="180" t="n"/>
      <c r="E917" s="180" t="n"/>
      <c r="F917" s="180" t="n"/>
      <c r="G917" s="180" t="n"/>
      <c r="H917" s="168" t="n"/>
      <c r="I917" s="61"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A918" s="147" t="n"/>
      <c r="B918" s="147" t="n"/>
      <c r="C918" s="147" t="n"/>
      <c r="D918" s="180" t="n"/>
      <c r="E918" s="180" t="n"/>
      <c r="F918" s="180" t="n"/>
      <c r="G918" s="180" t="n"/>
      <c r="H918" s="168" t="n"/>
      <c r="I918" s="61"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A919" s="147" t="n"/>
      <c r="B919" s="147" t="n"/>
      <c r="C919" s="147" t="n"/>
      <c r="D919" s="180" t="n"/>
      <c r="E919" s="180" t="n"/>
      <c r="F919" s="180" t="n"/>
      <c r="G919" s="180" t="n"/>
      <c r="H919" s="168" t="n"/>
      <c r="I919" s="61"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A920" s="147" t="n"/>
      <c r="B920" s="147" t="n"/>
      <c r="C920" s="147" t="n"/>
      <c r="D920" s="180" t="n"/>
      <c r="E920" s="180" t="n"/>
      <c r="F920" s="180" t="n"/>
      <c r="G920" s="180" t="n"/>
      <c r="H920" s="168" t="n"/>
      <c r="I920" s="61"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A921" s="147" t="n"/>
      <c r="B921" s="147" t="n"/>
      <c r="C921" s="147" t="n"/>
      <c r="D921" s="180" t="n"/>
      <c r="E921" s="180" t="n"/>
      <c r="F921" s="180" t="n"/>
      <c r="G921" s="180" t="n"/>
      <c r="H921" s="168" t="n"/>
      <c r="I921" s="61"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A922" s="147" t="n"/>
      <c r="B922" s="147" t="n"/>
      <c r="C922" s="147" t="n"/>
      <c r="D922" s="180" t="n"/>
      <c r="E922" s="180" t="n"/>
      <c r="F922" s="180" t="n"/>
      <c r="G922" s="180" t="n"/>
      <c r="H922" s="168" t="n"/>
      <c r="I922" s="61"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A923" s="147" t="n"/>
      <c r="B923" s="147" t="n"/>
      <c r="C923" s="147" t="n"/>
      <c r="D923" s="180" t="n"/>
      <c r="E923" s="180" t="n"/>
      <c r="F923" s="180" t="n"/>
      <c r="G923" s="180" t="n"/>
      <c r="H923" s="168" t="n"/>
      <c r="I923" s="61"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A924" s="147" t="n"/>
      <c r="B924" s="147" t="n"/>
      <c r="C924" s="147" t="n"/>
      <c r="D924" s="180" t="n"/>
      <c r="E924" s="180" t="n"/>
      <c r="F924" s="180" t="n"/>
      <c r="G924" s="180" t="n"/>
      <c r="H924" s="168" t="n"/>
      <c r="I924" s="61"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A925" s="147" t="n"/>
      <c r="B925" s="147" t="n"/>
      <c r="C925" s="147" t="n"/>
      <c r="D925" s="180" t="n"/>
      <c r="E925" s="180" t="n"/>
      <c r="F925" s="180" t="n"/>
      <c r="G925" s="180" t="n"/>
      <c r="H925" s="168" t="n"/>
      <c r="I925" s="61"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A926" s="147" t="n"/>
      <c r="B926" s="147" t="n"/>
      <c r="C926" s="147" t="n"/>
      <c r="D926" s="180" t="n"/>
      <c r="E926" s="180" t="n"/>
      <c r="F926" s="180" t="n"/>
      <c r="G926" s="180" t="n"/>
      <c r="H926" s="168" t="n"/>
      <c r="I926" s="61"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A927" s="147" t="n"/>
      <c r="B927" s="147" t="n"/>
      <c r="C927" s="147" t="n"/>
      <c r="D927" s="180" t="n"/>
      <c r="E927" s="180" t="n"/>
      <c r="F927" s="180" t="n"/>
      <c r="G927" s="180" t="n"/>
      <c r="H927" s="168" t="n"/>
      <c r="I927" s="61"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A928" s="147" t="n"/>
      <c r="B928" s="147" t="n"/>
      <c r="C928" s="147" t="n"/>
      <c r="D928" s="180" t="n"/>
      <c r="E928" s="180" t="n"/>
      <c r="F928" s="180" t="n"/>
      <c r="G928" s="180" t="n"/>
      <c r="H928" s="168" t="n"/>
      <c r="I928" s="61"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A929" s="147" t="n"/>
      <c r="B929" s="147" t="n"/>
      <c r="C929" s="147" t="n"/>
      <c r="D929" s="180" t="n"/>
      <c r="E929" s="180" t="n"/>
      <c r="F929" s="180" t="n"/>
      <c r="G929" s="180" t="n"/>
      <c r="H929" s="168" t="n"/>
      <c r="I929" s="61"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A930" s="147" t="n"/>
      <c r="B930" s="147" t="n"/>
      <c r="C930" s="147" t="n"/>
      <c r="D930" s="180" t="n"/>
      <c r="E930" s="180" t="n"/>
      <c r="F930" s="180" t="n"/>
      <c r="G930" s="180" t="n"/>
      <c r="H930" s="168" t="n"/>
      <c r="I930" s="61"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A931" s="147" t="n"/>
      <c r="B931" s="147" t="n"/>
      <c r="C931" s="147" t="n"/>
      <c r="D931" s="180" t="n"/>
      <c r="E931" s="180" t="n"/>
      <c r="F931" s="180" t="n"/>
      <c r="G931" s="180" t="n"/>
      <c r="H931" s="168" t="n"/>
      <c r="I931" s="61"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A932" s="147" t="n"/>
      <c r="B932" s="147" t="n"/>
      <c r="C932" s="147" t="n"/>
      <c r="D932" s="180" t="n"/>
      <c r="E932" s="180" t="n"/>
      <c r="F932" s="180" t="n"/>
      <c r="G932" s="180" t="n"/>
      <c r="H932" s="168" t="n"/>
      <c r="I932" s="61"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A933" s="147" t="n"/>
      <c r="B933" s="147" t="n"/>
      <c r="C933" s="147" t="n"/>
      <c r="D933" s="180" t="n"/>
      <c r="E933" s="180" t="n"/>
      <c r="F933" s="180" t="n"/>
      <c r="G933" s="180" t="n"/>
      <c r="H933" s="168" t="n"/>
      <c r="I933" s="61"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A934" s="147" t="n"/>
      <c r="B934" s="147" t="n"/>
      <c r="C934" s="147" t="n"/>
      <c r="D934" s="180" t="n"/>
      <c r="E934" s="180" t="n"/>
      <c r="F934" s="180" t="n"/>
      <c r="G934" s="180" t="n"/>
      <c r="H934" s="168" t="n"/>
      <c r="I934" s="61"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A935" s="147" t="n"/>
      <c r="B935" s="147" t="n"/>
      <c r="C935" s="147" t="n"/>
      <c r="D935" s="180" t="n"/>
      <c r="E935" s="180" t="n"/>
      <c r="F935" s="180" t="n"/>
      <c r="G935" s="180" t="n"/>
      <c r="H935" s="168" t="n"/>
      <c r="I935" s="61"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A936" s="147" t="n"/>
      <c r="B936" s="147" t="n"/>
      <c r="C936" s="147" t="n"/>
      <c r="D936" s="180" t="n"/>
      <c r="E936" s="180" t="n"/>
      <c r="F936" s="180" t="n"/>
      <c r="G936" s="180" t="n"/>
      <c r="H936" s="168" t="n"/>
      <c r="I936" s="61"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A937" s="147" t="n"/>
      <c r="B937" s="147" t="n"/>
      <c r="C937" s="147" t="n"/>
      <c r="D937" s="180" t="n"/>
      <c r="E937" s="180" t="n"/>
      <c r="F937" s="180" t="n"/>
      <c r="G937" s="180" t="n"/>
      <c r="H937" s="168" t="n"/>
      <c r="I937" s="61"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A938" s="147" t="n"/>
      <c r="B938" s="147" t="n"/>
      <c r="C938" s="147" t="n"/>
      <c r="D938" s="180" t="n"/>
      <c r="E938" s="180" t="n"/>
      <c r="F938" s="180" t="n"/>
      <c r="G938" s="180" t="n"/>
      <c r="H938" s="168" t="n"/>
      <c r="I938" s="61"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A939" s="147" t="n"/>
      <c r="B939" s="147" t="n"/>
      <c r="C939" s="147" t="n"/>
      <c r="D939" s="180" t="n"/>
      <c r="E939" s="180" t="n"/>
      <c r="F939" s="180" t="n"/>
      <c r="G939" s="180" t="n"/>
      <c r="H939" s="168" t="n"/>
      <c r="I939" s="61"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A940" s="147" t="n"/>
      <c r="B940" s="147" t="n"/>
      <c r="C940" s="147" t="n"/>
      <c r="D940" s="180" t="n"/>
      <c r="E940" s="180" t="n"/>
      <c r="F940" s="180" t="n"/>
      <c r="G940" s="180" t="n"/>
      <c r="H940" s="168" t="n"/>
      <c r="I940" s="61"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A941" s="147" t="n"/>
      <c r="B941" s="147" t="n"/>
      <c r="C941" s="147" t="n"/>
      <c r="D941" s="180" t="n"/>
      <c r="E941" s="180" t="n"/>
      <c r="F941" s="180" t="n"/>
      <c r="G941" s="180" t="n"/>
      <c r="H941" s="168" t="n"/>
      <c r="I941" s="61"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A942" s="147" t="n"/>
      <c r="B942" s="147" t="n"/>
      <c r="C942" s="147" t="n"/>
      <c r="D942" s="180" t="n"/>
      <c r="E942" s="180" t="n"/>
      <c r="F942" s="180" t="n"/>
      <c r="G942" s="180" t="n"/>
      <c r="H942" s="168" t="n"/>
      <c r="I942" s="61"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A943" s="147" t="n"/>
      <c r="B943" s="147" t="n"/>
      <c r="C943" s="147" t="n"/>
      <c r="D943" s="180" t="n"/>
      <c r="E943" s="180" t="n"/>
      <c r="F943" s="180" t="n"/>
      <c r="G943" s="180" t="n"/>
      <c r="H943" s="168" t="n"/>
      <c r="I943" s="61"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A944" s="147" t="n"/>
      <c r="B944" s="147" t="n"/>
      <c r="C944" s="147" t="n"/>
      <c r="D944" s="180" t="n"/>
      <c r="E944" s="180" t="n"/>
      <c r="F944" s="180" t="n"/>
      <c r="G944" s="180" t="n"/>
      <c r="H944" s="168" t="n"/>
      <c r="I944" s="61"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A945" s="147" t="n"/>
      <c r="B945" s="147" t="n"/>
      <c r="C945" s="147" t="n"/>
      <c r="D945" s="180" t="n"/>
      <c r="E945" s="180" t="n"/>
      <c r="F945" s="180" t="n"/>
      <c r="G945" s="180" t="n"/>
      <c r="H945" s="168" t="n"/>
      <c r="I945" s="61"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A946" s="147" t="n"/>
      <c r="B946" s="147" t="n"/>
      <c r="C946" s="147" t="n"/>
      <c r="D946" s="180" t="n"/>
      <c r="E946" s="180" t="n"/>
      <c r="F946" s="180" t="n"/>
      <c r="G946" s="180" t="n"/>
      <c r="H946" s="168" t="n"/>
      <c r="I946" s="61"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A947" s="147" t="n"/>
      <c r="B947" s="147" t="n"/>
      <c r="C947" s="147" t="n"/>
      <c r="D947" s="180" t="n"/>
      <c r="E947" s="180" t="n"/>
      <c r="F947" s="180" t="n"/>
      <c r="G947" s="180" t="n"/>
      <c r="H947" s="168" t="n"/>
      <c r="I947" s="61"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A948" s="147" t="n"/>
      <c r="B948" s="147" t="n"/>
      <c r="C948" s="147" t="n"/>
      <c r="D948" s="180" t="n"/>
      <c r="E948" s="180" t="n"/>
      <c r="F948" s="180" t="n"/>
      <c r="G948" s="180" t="n"/>
      <c r="H948" s="168" t="n"/>
      <c r="I948" s="61"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A949" s="147" t="n"/>
      <c r="B949" s="147" t="n"/>
      <c r="C949" s="147" t="n"/>
      <c r="D949" s="180" t="n"/>
      <c r="E949" s="180" t="n"/>
      <c r="F949" s="180" t="n"/>
      <c r="G949" s="180" t="n"/>
      <c r="H949" s="168" t="n"/>
      <c r="I949" s="61"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A950" s="147" t="n"/>
      <c r="B950" s="147" t="n"/>
      <c r="C950" s="147" t="n"/>
      <c r="D950" s="180" t="n"/>
      <c r="E950" s="180" t="n"/>
      <c r="F950" s="180" t="n"/>
      <c r="G950" s="180" t="n"/>
      <c r="H950" s="168" t="n"/>
      <c r="I950" s="61"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A951" s="147" t="n"/>
      <c r="B951" s="147" t="n"/>
      <c r="C951" s="147" t="n"/>
      <c r="D951" s="180" t="n"/>
      <c r="E951" s="180" t="n"/>
      <c r="F951" s="180" t="n"/>
      <c r="G951" s="180" t="n"/>
      <c r="H951" s="168" t="n"/>
      <c r="I951" s="61"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A952" s="147" t="n"/>
      <c r="B952" s="147" t="n"/>
      <c r="C952" s="147" t="n"/>
      <c r="D952" s="180" t="n"/>
      <c r="E952" s="180" t="n"/>
      <c r="F952" s="180" t="n"/>
      <c r="G952" s="180" t="n"/>
      <c r="H952" s="168" t="n"/>
      <c r="I952" s="61"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A953" s="147" t="n"/>
      <c r="B953" s="147" t="n"/>
      <c r="C953" s="147" t="n"/>
      <c r="D953" s="180" t="n"/>
      <c r="E953" s="180" t="n"/>
      <c r="F953" s="180" t="n"/>
      <c r="G953" s="180" t="n"/>
      <c r="H953" s="168" t="n"/>
      <c r="I953" s="61"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A954" s="147" t="n"/>
      <c r="B954" s="147" t="n"/>
      <c r="C954" s="147" t="n"/>
      <c r="D954" s="180" t="n"/>
      <c r="E954" s="180" t="n"/>
      <c r="F954" s="180" t="n"/>
      <c r="G954" s="180" t="n"/>
      <c r="H954" s="168" t="n"/>
      <c r="I954" s="61"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A955" s="147" t="n"/>
      <c r="B955" s="147" t="n"/>
      <c r="C955" s="147" t="n"/>
      <c r="D955" s="180" t="n"/>
      <c r="E955" s="180" t="n"/>
      <c r="F955" s="180" t="n"/>
      <c r="G955" s="180" t="n"/>
      <c r="H955" s="168" t="n"/>
      <c r="I955" s="61"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A956" s="147" t="n"/>
      <c r="B956" s="147" t="n"/>
      <c r="C956" s="147" t="n"/>
      <c r="D956" s="180" t="n"/>
      <c r="E956" s="180" t="n"/>
      <c r="F956" s="180" t="n"/>
      <c r="G956" s="180" t="n"/>
      <c r="H956" s="168" t="n"/>
      <c r="I956" s="61"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A957" s="147" t="n"/>
      <c r="B957" s="147" t="n"/>
      <c r="C957" s="147" t="n"/>
      <c r="D957" s="180" t="n"/>
      <c r="E957" s="180" t="n"/>
      <c r="F957" s="180" t="n"/>
      <c r="G957" s="180" t="n"/>
      <c r="H957" s="168" t="n"/>
      <c r="I957" s="61"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A958" s="147" t="n"/>
      <c r="B958" s="147" t="n"/>
      <c r="C958" s="147" t="n"/>
      <c r="D958" s="180" t="n"/>
      <c r="E958" s="180" t="n"/>
      <c r="F958" s="180" t="n"/>
      <c r="G958" s="180" t="n"/>
      <c r="H958" s="168" t="n"/>
      <c r="I958" s="61"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A959" s="147" t="n"/>
      <c r="B959" s="147" t="n"/>
      <c r="C959" s="147" t="n"/>
      <c r="D959" s="180" t="n"/>
      <c r="E959" s="180" t="n"/>
      <c r="F959" s="180" t="n"/>
      <c r="G959" s="180" t="n"/>
      <c r="H959" s="168" t="n"/>
      <c r="I959" s="61"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A960" s="147" t="n"/>
      <c r="B960" s="147" t="n"/>
      <c r="C960" s="147" t="n"/>
      <c r="D960" s="180" t="n"/>
      <c r="E960" s="180" t="n"/>
      <c r="F960" s="180" t="n"/>
      <c r="G960" s="180" t="n"/>
      <c r="H960" s="168" t="n"/>
      <c r="I960" s="61"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A961" s="147" t="n"/>
      <c r="B961" s="147" t="n"/>
      <c r="C961" s="147" t="n"/>
      <c r="D961" s="180" t="n"/>
      <c r="E961" s="180" t="n"/>
      <c r="F961" s="180" t="n"/>
      <c r="G961" s="180" t="n"/>
      <c r="H961" s="168" t="n"/>
      <c r="I961" s="61"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A962" s="147" t="n"/>
      <c r="B962" s="147" t="n"/>
      <c r="C962" s="147" t="n"/>
      <c r="D962" s="180" t="n"/>
      <c r="E962" s="180" t="n"/>
      <c r="F962" s="180" t="n"/>
      <c r="G962" s="180" t="n"/>
      <c r="H962" s="168" t="n"/>
      <c r="I962" s="61"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A963" s="147" t="n"/>
      <c r="B963" s="147" t="n"/>
      <c r="C963" s="147" t="n"/>
      <c r="D963" s="180" t="n"/>
      <c r="E963" s="180" t="n"/>
      <c r="F963" s="180" t="n"/>
      <c r="G963" s="180" t="n"/>
      <c r="H963" s="168" t="n"/>
      <c r="I963" s="61"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A964" s="147" t="n"/>
      <c r="B964" s="147" t="n"/>
      <c r="C964" s="147" t="n"/>
      <c r="D964" s="180" t="n"/>
      <c r="E964" s="180" t="n"/>
      <c r="F964" s="180" t="n"/>
      <c r="G964" s="180" t="n"/>
      <c r="H964" s="168" t="n"/>
      <c r="I964" s="61"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A965" s="147" t="n"/>
      <c r="B965" s="147" t="n"/>
      <c r="C965" s="147" t="n"/>
      <c r="D965" s="180" t="n"/>
      <c r="E965" s="180" t="n"/>
      <c r="F965" s="180" t="n"/>
      <c r="G965" s="180" t="n"/>
      <c r="H965" s="168" t="n"/>
      <c r="I965" s="61"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A966" s="147" t="n"/>
      <c r="B966" s="147" t="n"/>
      <c r="C966" s="147" t="n"/>
      <c r="D966" s="180" t="n"/>
      <c r="E966" s="180" t="n"/>
      <c r="F966" s="180" t="n"/>
      <c r="G966" s="180" t="n"/>
      <c r="H966" s="168" t="n"/>
      <c r="I966" s="61"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A967" s="147" t="n"/>
      <c r="B967" s="147" t="n"/>
      <c r="C967" s="147" t="n"/>
      <c r="D967" s="180" t="n"/>
      <c r="E967" s="180" t="n"/>
      <c r="F967" s="180" t="n"/>
      <c r="G967" s="180" t="n"/>
      <c r="H967" s="168" t="n"/>
      <c r="I967" s="61"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A968" s="147" t="n"/>
      <c r="B968" s="147" t="n"/>
      <c r="C968" s="147" t="n"/>
      <c r="D968" s="180" t="n"/>
      <c r="E968" s="180" t="n"/>
      <c r="F968" s="180" t="n"/>
      <c r="G968" s="180" t="n"/>
      <c r="H968" s="168" t="n"/>
      <c r="I968" s="61"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A969" s="147" t="n"/>
      <c r="B969" s="147" t="n"/>
      <c r="C969" s="147" t="n"/>
      <c r="D969" s="180" t="n"/>
      <c r="E969" s="180" t="n"/>
      <c r="F969" s="180" t="n"/>
      <c r="G969" s="180" t="n"/>
      <c r="H969" s="168" t="n"/>
      <c r="I969" s="61"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A970" s="147" t="n"/>
      <c r="B970" s="147" t="n"/>
      <c r="C970" s="147" t="n"/>
      <c r="D970" s="180" t="n"/>
      <c r="E970" s="180" t="n"/>
      <c r="F970" s="180" t="n"/>
      <c r="G970" s="180" t="n"/>
      <c r="H970" s="168" t="n"/>
      <c r="I970" s="61"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A971" s="147" t="n"/>
      <c r="B971" s="147" t="n"/>
      <c r="C971" s="147" t="n"/>
      <c r="D971" s="180" t="n"/>
      <c r="E971" s="180" t="n"/>
      <c r="F971" s="180" t="n"/>
      <c r="G971" s="180" t="n"/>
      <c r="H971" s="168" t="n"/>
      <c r="I971" s="61"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A972" s="147" t="n"/>
      <c r="B972" s="147" t="n"/>
      <c r="C972" s="147" t="n"/>
      <c r="D972" s="180" t="n"/>
      <c r="E972" s="180" t="n"/>
      <c r="F972" s="180" t="n"/>
      <c r="G972" s="180" t="n"/>
      <c r="H972" s="168" t="n"/>
      <c r="I972" s="61"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A973" s="147" t="n"/>
      <c r="B973" s="147" t="n"/>
      <c r="C973" s="147" t="n"/>
      <c r="D973" s="180" t="n"/>
      <c r="E973" s="180" t="n"/>
      <c r="F973" s="180" t="n"/>
      <c r="G973" s="180" t="n"/>
      <c r="H973" s="168" t="n"/>
      <c r="I973" s="61"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A974" s="147" t="n"/>
      <c r="B974" s="147" t="n"/>
      <c r="C974" s="147" t="n"/>
      <c r="D974" s="180" t="n"/>
      <c r="E974" s="180" t="n"/>
      <c r="F974" s="180" t="n"/>
      <c r="G974" s="180" t="n"/>
      <c r="H974" s="168" t="n"/>
      <c r="I974" s="61"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A975" s="147" t="n"/>
      <c r="B975" s="147" t="n"/>
      <c r="C975" s="147" t="n"/>
      <c r="D975" s="180" t="n"/>
      <c r="E975" s="180" t="n"/>
      <c r="F975" s="180" t="n"/>
      <c r="G975" s="180" t="n"/>
      <c r="H975" s="168" t="n"/>
      <c r="I975" s="61"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A976" s="147" t="n"/>
      <c r="B976" s="147" t="n"/>
      <c r="C976" s="147" t="n"/>
      <c r="D976" s="180" t="n"/>
      <c r="E976" s="180" t="n"/>
      <c r="F976" s="180" t="n"/>
      <c r="G976" s="180" t="n"/>
      <c r="H976" s="168" t="n"/>
      <c r="I976" s="61"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A977" s="147" t="n"/>
      <c r="B977" s="147" t="n"/>
      <c r="C977" s="147" t="n"/>
      <c r="D977" s="180" t="n"/>
      <c r="E977" s="180" t="n"/>
      <c r="F977" s="180" t="n"/>
      <c r="G977" s="180" t="n"/>
      <c r="H977" s="168" t="n"/>
      <c r="I977" s="61"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A978" s="147" t="n"/>
      <c r="B978" s="147" t="n"/>
      <c r="C978" s="147" t="n"/>
      <c r="D978" s="180" t="n"/>
      <c r="E978" s="180" t="n"/>
      <c r="F978" s="180" t="n"/>
      <c r="G978" s="180" t="n"/>
      <c r="H978" s="168" t="n"/>
      <c r="I978" s="61"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A979" s="147" t="n"/>
      <c r="B979" s="147" t="n"/>
      <c r="C979" s="147" t="n"/>
      <c r="D979" s="180" t="n"/>
      <c r="E979" s="180" t="n"/>
      <c r="F979" s="180" t="n"/>
      <c r="G979" s="180" t="n"/>
      <c r="H979" s="168" t="n"/>
      <c r="I979" s="61"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A980" s="147" t="n"/>
      <c r="B980" s="147" t="n"/>
      <c r="C980" s="147" t="n"/>
      <c r="D980" s="180" t="n"/>
      <c r="E980" s="180" t="n"/>
      <c r="F980" s="180" t="n"/>
      <c r="G980" s="180" t="n"/>
      <c r="H980" s="168" t="n"/>
      <c r="I980" s="61"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A981" s="147" t="n"/>
      <c r="B981" s="147" t="n"/>
      <c r="C981" s="147" t="n"/>
      <c r="D981" s="180" t="n"/>
      <c r="E981" s="180" t="n"/>
      <c r="F981" s="180" t="n"/>
      <c r="G981" s="180" t="n"/>
      <c r="H981" s="168" t="n"/>
      <c r="I981" s="61"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A982" s="147" t="n"/>
      <c r="B982" s="147" t="n"/>
      <c r="C982" s="147" t="n"/>
      <c r="D982" s="180" t="n"/>
      <c r="E982" s="180" t="n"/>
      <c r="F982" s="180" t="n"/>
      <c r="G982" s="180" t="n"/>
      <c r="H982" s="168" t="n"/>
      <c r="I982" s="61"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A983" s="147" t="n"/>
      <c r="B983" s="147" t="n"/>
      <c r="C983" s="147" t="n"/>
      <c r="D983" s="180" t="n"/>
      <c r="E983" s="180" t="n"/>
      <c r="F983" s="180" t="n"/>
      <c r="G983" s="180" t="n"/>
      <c r="H983" s="168" t="n"/>
      <c r="I983" s="61"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A984" s="147" t="n"/>
      <c r="B984" s="147" t="n"/>
      <c r="C984" s="147" t="n"/>
      <c r="D984" s="180" t="n"/>
      <c r="E984" s="180" t="n"/>
      <c r="F984" s="180" t="n"/>
      <c r="G984" s="180" t="n"/>
      <c r="H984" s="168" t="n"/>
      <c r="I984" s="61"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A985" s="147" t="n"/>
      <c r="B985" s="147" t="n"/>
      <c r="C985" s="147" t="n"/>
      <c r="D985" s="180" t="n"/>
      <c r="E985" s="180" t="n"/>
      <c r="F985" s="180" t="n"/>
      <c r="G985" s="180" t="n"/>
      <c r="H985" s="168" t="n"/>
      <c r="I985" s="61"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A986" s="147" t="n"/>
      <c r="B986" s="147" t="n"/>
      <c r="C986" s="147" t="n"/>
      <c r="D986" s="180" t="n"/>
      <c r="E986" s="180" t="n"/>
      <c r="F986" s="180" t="n"/>
      <c r="G986" s="180" t="n"/>
      <c r="H986" s="168" t="n"/>
      <c r="I986" s="61"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A987" s="147" t="n"/>
      <c r="B987" s="147" t="n"/>
      <c r="C987" s="147" t="n"/>
      <c r="D987" s="180" t="n"/>
      <c r="E987" s="180" t="n"/>
      <c r="F987" s="180" t="n"/>
      <c r="G987" s="180" t="n"/>
      <c r="H987" s="168" t="n"/>
      <c r="I987" s="61"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A988" s="147" t="n"/>
      <c r="B988" s="147" t="n"/>
      <c r="C988" s="147" t="n"/>
      <c r="D988" s="180" t="n"/>
      <c r="E988" s="180" t="n"/>
      <c r="F988" s="180" t="n"/>
      <c r="G988" s="180" t="n"/>
      <c r="H988" s="168" t="n"/>
      <c r="I988" s="61"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A989" s="147" t="n"/>
      <c r="B989" s="147" t="n"/>
      <c r="C989" s="147" t="n"/>
      <c r="D989" s="180" t="n"/>
      <c r="E989" s="180" t="n"/>
      <c r="F989" s="180" t="n"/>
      <c r="G989" s="180" t="n"/>
      <c r="H989" s="168" t="n"/>
      <c r="I989" s="61"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A990" s="147" t="n"/>
      <c r="B990" s="147" t="n"/>
      <c r="C990" s="147" t="n"/>
      <c r="D990" s="180" t="n"/>
      <c r="E990" s="180" t="n"/>
      <c r="F990" s="180" t="n"/>
      <c r="G990" s="180" t="n"/>
      <c r="H990" s="168" t="n"/>
      <c r="I990" s="61"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A991" s="147" t="n"/>
      <c r="B991" s="147" t="n"/>
      <c r="C991" s="147" t="n"/>
      <c r="D991" s="180" t="n"/>
      <c r="E991" s="180" t="n"/>
      <c r="F991" s="180" t="n"/>
      <c r="G991" s="180" t="n"/>
      <c r="H991" s="168" t="n"/>
      <c r="I991" s="61"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A992" s="147" t="n"/>
      <c r="B992" s="147" t="n"/>
      <c r="C992" s="147" t="n"/>
      <c r="D992" s="180" t="n"/>
      <c r="E992" s="180" t="n"/>
      <c r="F992" s="180" t="n"/>
      <c r="G992" s="180" t="n"/>
      <c r="H992" s="168" t="n"/>
      <c r="I992" s="61"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A993" s="147" t="n"/>
      <c r="B993" s="147" t="n"/>
      <c r="C993" s="147" t="n"/>
      <c r="D993" s="180" t="n"/>
      <c r="E993" s="180" t="n"/>
      <c r="F993" s="180" t="n"/>
      <c r="G993" s="180" t="n"/>
      <c r="H993" s="168" t="n"/>
      <c r="I993" s="61"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A994" s="147" t="n"/>
      <c r="B994" s="147" t="n"/>
      <c r="C994" s="147" t="n"/>
      <c r="D994" s="180" t="n"/>
      <c r="E994" s="180" t="n"/>
      <c r="F994" s="180" t="n"/>
      <c r="G994" s="180" t="n"/>
      <c r="H994" s="168" t="n"/>
      <c r="I994" s="61"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A995" s="147" t="n"/>
      <c r="B995" s="147" t="n"/>
      <c r="C995" s="147" t="n"/>
      <c r="D995" s="180" t="n"/>
      <c r="E995" s="180" t="n"/>
      <c r="F995" s="180" t="n"/>
      <c r="G995" s="180" t="n"/>
      <c r="H995" s="168" t="n"/>
      <c r="I995" s="61"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A996" s="147" t="n"/>
      <c r="B996" s="147" t="n"/>
      <c r="C996" s="147" t="n"/>
      <c r="D996" s="180" t="n"/>
      <c r="E996" s="180" t="n"/>
      <c r="F996" s="180" t="n"/>
      <c r="G996" s="180" t="n"/>
      <c r="H996" s="168" t="n"/>
      <c r="I996" s="61"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A997" s="147" t="n"/>
      <c r="B997" s="147" t="n"/>
      <c r="C997" s="147" t="n"/>
      <c r="D997" s="180" t="n"/>
      <c r="E997" s="180" t="n"/>
      <c r="F997" s="180" t="n"/>
      <c r="G997" s="180" t="n"/>
      <c r="H997" s="168" t="n"/>
      <c r="I997" s="61"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A998" s="147" t="n"/>
      <c r="B998" s="147" t="n"/>
      <c r="C998" s="147" t="n"/>
      <c r="D998" s="180" t="n"/>
      <c r="E998" s="180" t="n"/>
      <c r="F998" s="180" t="n"/>
      <c r="G998" s="180" t="n"/>
      <c r="H998" s="168" t="n"/>
      <c r="I998" s="61"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A999" s="147" t="n"/>
      <c r="B999" s="147" t="n"/>
      <c r="C999" s="147" t="n"/>
      <c r="D999" s="180" t="n"/>
      <c r="E999" s="180" t="n"/>
      <c r="F999" s="180" t="n"/>
      <c r="G999" s="180" t="n"/>
      <c r="H999" s="168" t="n"/>
      <c r="I999" s="61"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A1000" s="147" t="n"/>
      <c r="B1000" s="147" t="n"/>
      <c r="C1000" s="147" t="n"/>
      <c r="D1000" s="180" t="n"/>
      <c r="E1000" s="180" t="n"/>
      <c r="F1000" s="180" t="n"/>
      <c r="G1000" s="180" t="n"/>
      <c r="H1000" s="168" t="n"/>
      <c r="I1000" s="61"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A1001" s="147" t="n"/>
      <c r="B1001" s="147" t="n"/>
      <c r="C1001" s="147" t="n"/>
      <c r="D1001" s="180" t="n"/>
      <c r="E1001" s="180" t="n"/>
      <c r="F1001" s="180" t="n"/>
      <c r="G1001" s="180" t="n"/>
      <c r="H1001" s="168" t="n"/>
      <c r="I1001" s="61"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C1002" s="147" t="n"/>
      <c r="D1002" s="180" t="n"/>
      <c r="E1002" s="180" t="n"/>
      <c r="F1002" s="180" t="n"/>
      <c r="G1002" s="180" t="n"/>
      <c r="H1002" s="168" t="n"/>
      <c r="I1002" s="61"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0" summaryRight="0"/>
    <pageSetUpPr/>
  </sheetPr>
  <dimension ref="A1:AD1041"/>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87" customWidth="1" style="178" min="8" max="8"/>
    <col width="50.13" customWidth="1" style="178" min="9" max="30"/>
  </cols>
  <sheetData>
    <row r="1">
      <c r="A1" s="153" t="inlineStr">
        <is>
          <t>⧖</t>
        </is>
      </c>
      <c r="B1" s="153" t="n"/>
      <c r="C1" s="153" t="n"/>
      <c r="D1" s="154" t="n"/>
      <c r="E1" s="154" t="n"/>
      <c r="F1" s="154" t="n"/>
      <c r="G1" s="154" t="n"/>
      <c r="H1" s="154" t="n"/>
      <c r="I1" s="155"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7"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69" t="inlineStr">
        <is>
          <t>???</t>
        </is>
      </c>
      <c r="B3" s="169" t="inlineStr">
        <is>
          <t>???</t>
        </is>
      </c>
      <c r="C3" s="114" t="inlineStr">
        <is>
          <t>Blâme</t>
        </is>
      </c>
      <c r="D3" s="180" t="inlineStr">
        <is>
          <t>Pouvoir</t>
        </is>
      </c>
      <c r="E3" s="180" t="inlineStr">
        <is>
          <t>Cible</t>
        </is>
      </c>
      <c r="F3" s="180" t="n">
        <v>2</v>
      </c>
      <c r="G3" s="180" t="n">
        <v>2</v>
      </c>
      <c r="H3" s="168" t="inlineStr">
        <is>
          <t>Génère un enchantement négatif qui réduit toutes les récupérations de [Magnitude/10], notons que pour que cela affecte un repos il est nécessaire que le lanceur de sort ai procédé à un rituel ou qu'il reste éveillé pour maintenir le sort</t>
        </is>
      </c>
      <c r="I3" s="61" t="inlineStr">
        <is>
          <t>🪷 Nature: Maldamnoeiln</t>
        </is>
      </c>
      <c r="J3" s="114">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69" t="inlineStr">
        <is>
          <t>???</t>
        </is>
      </c>
      <c r="B4" s="169" t="inlineStr">
        <is>
          <t>???</t>
        </is>
      </c>
      <c r="C4" s="114" t="inlineStr">
        <is>
          <t>Drainage</t>
        </is>
      </c>
      <c r="D4" s="180" t="inlineStr">
        <is>
          <t>Pouvoir</t>
        </is>
      </c>
      <c r="E4" s="180" t="inlineStr">
        <is>
          <t>Cible</t>
        </is>
      </c>
      <c r="F4" s="180" t="n">
        <v>2</v>
      </c>
      <c r="G4" s="180" t="n">
        <v>2</v>
      </c>
      <c r="H4" s="168" t="inlineStr">
        <is>
          <t>Génère un enchantement négatif qui réduit la récupération d'une ressource qui dépends de la [clé] associée de [Magnitude/5], notons que pour que cela soit actif lors d'un repos il est nécessaire que le lanceur de sort ai procédé à un rituel ou qu'il reste éveillé pour maintenir le sort</t>
        </is>
      </c>
      <c r="I4" s="61" t="inlineStr">
        <is>
          <t>☠️ Mort: Morsiccus (PV), 🧩 Mental: Morsiccoend (PS), ⚖️ Loi: Morsiccoem (PK), ⚕️ Corps: Morsiccoen (PC), 🧠 Esprit: Morsiccoys (PC), ✡️ Arcane: Morsiccoys (PM), 🪷 Nature: Morsiccoeiln (PE/fatigue)</t>
        </is>
      </c>
      <c r="J4" s="114">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Execror (Maudire)</t>
        </is>
      </c>
      <c r="B5" s="128" t="inlineStr">
        <is>
          <t>Mugxecro (Mug + xecro)</t>
        </is>
      </c>
      <c r="C5" s="147" t="inlineStr">
        <is>
          <t>Malédiction</t>
        </is>
      </c>
      <c r="D5" s="180" t="inlineStr">
        <is>
          <t>Pouvoir</t>
        </is>
      </c>
      <c r="E5" s="180" t="inlineStr">
        <is>
          <t>Cible</t>
        </is>
      </c>
      <c r="F5" s="180" t="n">
        <v>2</v>
      </c>
      <c r="G5" s="180" t="n">
        <v>2</v>
      </c>
      <c r="H5" s="168" t="inlineStr">
        <is>
          <t>Génère un enchantement négatif qui augmente de [Magnitude/10] la plage des singularités négatives (maladresses)</t>
        </is>
      </c>
      <c r="I5" s="61" t="inlineStr">
        <is>
          <t>🩸 Impie: Mugxecroun</t>
        </is>
      </c>
      <c r="J5" s="114">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Disipo (Disperser)</t>
        </is>
      </c>
      <c r="B6" s="128" t="inlineStr">
        <is>
          <t>Mundisi (Mun + disi)</t>
        </is>
      </c>
      <c r="C6" s="114" t="inlineStr">
        <is>
          <t>Dissipation</t>
        </is>
      </c>
      <c r="D6" s="180" t="inlineStr">
        <is>
          <t>Pouvoir</t>
        </is>
      </c>
      <c r="E6" s="180" t="inlineStr">
        <is>
          <t>Cible</t>
        </is>
      </c>
      <c r="F6" s="180" t="n">
        <v>2</v>
      </c>
      <c r="G6" s="180" t="n">
        <v>2</v>
      </c>
      <c r="H6" s="168" t="inlineStr">
        <is>
          <t>Produit un enchantement négatif qui réduit les charges de [Magnitude/2] des conditions positives, il est possible de concentrer l'effet sur un domaine de magie unique pour lequel l'effet sera doublé (via [clé]) (les autres domaines n'en profitent alors plus</t>
        </is>
      </c>
      <c r="I6" s="61" t="inlineStr">
        <is>
          <t>☢️ Toxique: Mundisiex</t>
        </is>
      </c>
      <c r="J6" s="114">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Acerbus (Acre, amer)</t>
        </is>
      </c>
      <c r="B7" s="128" t="inlineStr">
        <is>
          <t>Malacerb (Mal + acerb)</t>
        </is>
      </c>
      <c r="C7" s="114" t="inlineStr">
        <is>
          <t>Exacerbation</t>
        </is>
      </c>
      <c r="D7" s="180" t="inlineStr">
        <is>
          <t>Pouvoir</t>
        </is>
      </c>
      <c r="E7" s="180" t="inlineStr">
        <is>
          <t>Cible</t>
        </is>
      </c>
      <c r="F7" s="180" t="n">
        <v>2</v>
      </c>
      <c r="G7" s="180" t="n">
        <v>2</v>
      </c>
      <c r="H7" s="168" t="inlineStr">
        <is>
          <t>Produit un enchantement négatif qui double les charges, maximum [Magnitude], les effets des conditions négatives, il est possible de concentrer l'effet sur un domaine de magie unique pour lequel l'effet sera doublé (via [clé]) (les autres domaines n'en profitent alors plus</t>
        </is>
      </c>
      <c r="I7" s="61" t="inlineStr">
        <is>
          <t>☢️ Toxique: Malacerbex</t>
        </is>
      </c>
      <c r="J7" s="114">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Mutilo (Mutiler)</t>
        </is>
      </c>
      <c r="B8" s="128" t="inlineStr">
        <is>
          <t>Mormuti (Mor + muti)</t>
        </is>
      </c>
      <c r="C8" s="114" t="inlineStr">
        <is>
          <t>Mutilation</t>
        </is>
      </c>
      <c r="D8" s="180" t="inlineStr">
        <is>
          <t>Pouvoir</t>
        </is>
      </c>
      <c r="E8" s="180" t="inlineStr">
        <is>
          <t>Cible</t>
        </is>
      </c>
      <c r="F8" s="180" t="n">
        <v>2</v>
      </c>
      <c r="G8" s="180" t="n">
        <v>2</v>
      </c>
      <c r="H8" s="168" t="inlineStr">
        <is>
          <t>Produit un effet d'enchantement négatif provoquant à chaque tour les effets d'un autre [mot de pouvoir] infligeant des dégats avec une magnitude divisée par deux, un test de sauvegarde permet d'en réduire les effets (robustesse si dégats physiques, détermination si dégats mentaux, etc)</t>
        </is>
      </c>
      <c r="I8" s="61" t="inlineStr">
        <is>
          <t>☢️ Toxique: Mormutiex</t>
        </is>
      </c>
      <c r="J8" s="114">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69" t="inlineStr">
        <is>
          <t>???</t>
        </is>
      </c>
      <c r="B9" s="169" t="inlineStr">
        <is>
          <t>???</t>
        </is>
      </c>
      <c r="C9" s="114" t="inlineStr">
        <is>
          <t>Lestage</t>
        </is>
      </c>
      <c r="D9" s="180" t="inlineStr">
        <is>
          <t>Pouvoir</t>
        </is>
      </c>
      <c r="E9" s="180" t="inlineStr">
        <is>
          <t>Cible</t>
        </is>
      </c>
      <c r="F9" s="180" t="n">
        <v>2</v>
      </c>
      <c r="G9" s="180" t="n">
        <v>2</v>
      </c>
      <c r="H9" s="168" t="inlineStr">
        <is>
          <t>Génère un enchantement négatif qui augmente le poids effectif de la cible de [Magnitude]% (arrondis supérieur)</t>
        </is>
      </c>
      <c r="I9" s="61" t="inlineStr">
        <is>
          <t>💢 Vide: Muggravarh</t>
        </is>
      </c>
      <c r="J9" s="114">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Massa (Masse)</t>
        </is>
      </c>
      <c r="B10" s="128" t="inlineStr">
        <is>
          <t>Munmas (Mun + mas)</t>
        </is>
      </c>
      <c r="C10" s="114" t="inlineStr">
        <is>
          <t>Massification</t>
        </is>
      </c>
      <c r="D10" s="180" t="inlineStr">
        <is>
          <t>Pouvoir</t>
        </is>
      </c>
      <c r="E10" s="180" t="inlineStr">
        <is>
          <t>Cible</t>
        </is>
      </c>
      <c r="F10" s="180" t="n">
        <v>2</v>
      </c>
      <c r="G10" s="180" t="n">
        <v>2</v>
      </c>
      <c r="H10" s="168" t="inlineStr">
        <is>
          <t>Génère un enchantement négatif qui augmente le poids effectif de la cible de [Magnitude/4]</t>
        </is>
      </c>
      <c r="I10" s="61" t="inlineStr">
        <is>
          <t>🪨 Terre: Munmasum</t>
        </is>
      </c>
      <c r="J10" s="114">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Debilito (Affaiblir)</t>
        </is>
      </c>
      <c r="B11" s="128" t="inlineStr">
        <is>
          <t>Maldeb (Mal + deb)</t>
        </is>
      </c>
      <c r="C11" s="114" t="inlineStr">
        <is>
          <t>Affaiblissement</t>
        </is>
      </c>
      <c r="D11" s="180" t="inlineStr">
        <is>
          <t>Pouvoir</t>
        </is>
      </c>
      <c r="E11" s="180" t="inlineStr">
        <is>
          <t>Cible</t>
        </is>
      </c>
      <c r="F11" s="180" t="n">
        <v>2</v>
      </c>
      <c r="G11" s="180" t="n">
        <v>2</v>
      </c>
      <c r="H11" s="168" t="inlineStr">
        <is>
          <t>Génère un enchantement négatif qui réduit le poids maximum de la cible de [Magnitude/4]</t>
        </is>
      </c>
      <c r="I11" s="61" t="inlineStr">
        <is>
          <t>⚕️ Corps: Maldeben</t>
        </is>
      </c>
      <c r="J11" s="114">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Pello (Pousser)</t>
        </is>
      </c>
      <c r="B12" s="128" t="inlineStr">
        <is>
          <t>Morexp (Mor + exp)</t>
        </is>
      </c>
      <c r="C12" s="114" t="inlineStr">
        <is>
          <t>Expulsion</t>
        </is>
      </c>
      <c r="D12" s="180" t="inlineStr">
        <is>
          <t>Pouvoir</t>
        </is>
      </c>
      <c r="E12" s="180" t="inlineStr">
        <is>
          <t>Cible</t>
        </is>
      </c>
      <c r="F12" s="180" t="n">
        <v>2</v>
      </c>
      <c r="G12" s="180" t="n">
        <v>2</v>
      </c>
      <c r="H12" s="168" t="inlineStr">
        <is>
          <t>Génère un enchantement négatif qui accroit la distance des déplacements forcés de [Magnitude/4], maximum le double</t>
        </is>
      </c>
      <c r="I12" s="61" t="inlineStr">
        <is>
          <t>🌪️ Air: Morexpel</t>
        </is>
      </c>
      <c r="J12" s="114">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Ruina (Chute)</t>
        </is>
      </c>
      <c r="B13" s="128" t="inlineStr">
        <is>
          <t>Mugruin (Mug + ruin)</t>
        </is>
      </c>
      <c r="C13" s="114" t="inlineStr">
        <is>
          <t>Effondrement</t>
        </is>
      </c>
      <c r="D13" s="180" t="inlineStr">
        <is>
          <t>Pouvoir</t>
        </is>
      </c>
      <c r="E13" s="180" t="inlineStr">
        <is>
          <t>Cible</t>
        </is>
      </c>
      <c r="F13" s="180" t="n">
        <v>2</v>
      </c>
      <c r="G13" s="180" t="n">
        <v>2</v>
      </c>
      <c r="H13" s="168" t="inlineStr">
        <is>
          <t>Génère un enchantement négatif qui accroit la distance des chutes de [Magnitude/4], maximum le double</t>
        </is>
      </c>
      <c r="I13" s="61" t="inlineStr">
        <is>
          <t>🪨 Terre: Mugruinum</t>
        </is>
      </c>
      <c r="J13" s="114">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Impedio (Empêcher)</t>
        </is>
      </c>
      <c r="B14" s="128" t="inlineStr">
        <is>
          <t>Muniped (Mun + iped)</t>
        </is>
      </c>
      <c r="C14" s="114" t="inlineStr">
        <is>
          <t>Inertie</t>
        </is>
      </c>
      <c r="D14" s="180" t="inlineStr">
        <is>
          <t>Pouvoir</t>
        </is>
      </c>
      <c r="E14" s="180" t="inlineStr">
        <is>
          <t>Cible</t>
        </is>
      </c>
      <c r="F14" s="180" t="n">
        <v>2</v>
      </c>
      <c r="G14" s="180" t="n">
        <v>2</v>
      </c>
      <c r="H14" s="168" t="inlineStr">
        <is>
          <t>Génère un enchantement négatif qui permet d'augmenter de [Magnitude/10] les pénalités liés au déplacement</t>
        </is>
      </c>
      <c r="I14" s="61" t="inlineStr">
        <is>
          <t>🪨 Terre: Munipedum</t>
        </is>
      </c>
      <c r="J14" s="114">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Porto (Porter)</t>
        </is>
      </c>
      <c r="B15" s="128" t="inlineStr">
        <is>
          <t>Malporto (Mal + porto)</t>
        </is>
      </c>
      <c r="C15" s="114" t="inlineStr">
        <is>
          <t>Déportation</t>
        </is>
      </c>
      <c r="D15" s="180" t="inlineStr">
        <is>
          <t>Pouvoir</t>
        </is>
      </c>
      <c r="E15" s="180" t="inlineStr">
        <is>
          <t>Cible</t>
        </is>
      </c>
      <c r="F15" s="180" t="n">
        <v>2</v>
      </c>
      <c r="G15" s="180" t="n">
        <v>2</v>
      </c>
      <c r="H15" s="168" t="inlineStr">
        <is>
          <t>Génère un enchantement négatif qui augmente de [Magnitude/3] le jet de déplacement forcé subit</t>
        </is>
      </c>
      <c r="I15" s="61" t="inlineStr">
        <is>
          <t>🌪️ Air: Malportel</t>
        </is>
      </c>
      <c r="J15" s="114">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Veneno (Poison)</t>
        </is>
      </c>
      <c r="B16" s="128" t="inlineStr">
        <is>
          <t>Morvene (Mor + vene)</t>
        </is>
      </c>
      <c r="C16" s="114" t="inlineStr">
        <is>
          <t>Surenvenimation</t>
        </is>
      </c>
      <c r="D16" s="180" t="inlineStr">
        <is>
          <t>Pouvoir</t>
        </is>
      </c>
      <c r="E16" s="180" t="inlineStr">
        <is>
          <t>Cible</t>
        </is>
      </c>
      <c r="F16" s="180" t="n">
        <v>2</v>
      </c>
      <c r="G16" s="180" t="n">
        <v>2</v>
      </c>
      <c r="H16" s="168" t="inlineStr">
        <is>
          <t>Génère un enchantement négatif qui augmente de [Magnitude] la charge des conditons de rupture (DOT) (pas ceux inclus dans le sort lui même)</t>
        </is>
      </c>
      <c r="I16" s="61" t="inlineStr">
        <is>
          <t>☠️ Mort: Morveneus</t>
        </is>
      </c>
      <c r="J16" s="114">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Calco (Fouler, réprimer)</t>
        </is>
      </c>
      <c r="B17" s="128" t="inlineStr">
        <is>
          <t>Mugcalco (Mug + calco)</t>
        </is>
      </c>
      <c r="C17" s="114" t="inlineStr">
        <is>
          <t>Calcination</t>
        </is>
      </c>
      <c r="D17" s="180" t="inlineStr">
        <is>
          <t>Pouvoir</t>
        </is>
      </c>
      <c r="E17" s="180" t="inlineStr">
        <is>
          <t>Cible</t>
        </is>
      </c>
      <c r="F17" s="180" t="n">
        <v>2</v>
      </c>
      <c r="G17" s="180" t="n">
        <v>2</v>
      </c>
      <c r="H17" s="168" t="inlineStr">
        <is>
          <t>Génère un enchantement négatif augmente jusqu'à [Magnitude/2] les brûlures de mana, maximum le double</t>
        </is>
      </c>
      <c r="I17" s="61" t="inlineStr">
        <is>
          <t>☠️ Mort: Mugcalcous</t>
        </is>
      </c>
      <c r="J17" s="114">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Minus (Moins)</t>
        </is>
      </c>
      <c r="B18" s="128" t="inlineStr">
        <is>
          <t>Munminus (Mun + minus)</t>
        </is>
      </c>
      <c r="C18" s="114" t="inlineStr">
        <is>
          <t>Aminoration</t>
        </is>
      </c>
      <c r="D18" s="180" t="inlineStr">
        <is>
          <t>Pouvoir</t>
        </is>
      </c>
      <c r="E18" s="180" t="inlineStr">
        <is>
          <t>Cible</t>
        </is>
      </c>
      <c r="F18" s="180" t="n">
        <v>2</v>
      </c>
      <c r="G18" s="180" t="n">
        <v>2</v>
      </c>
      <c r="H18" s="168" t="inlineStr">
        <is>
          <t>Génère un enchantement négatif qui réduit d'un total de [Magnitude/5] le maximum de lésions par niveau de gravité (d'abord le niveau 0, puis 1, puis 2, etc)</t>
        </is>
      </c>
      <c r="I18" s="61" t="inlineStr">
        <is>
          <t>☠️ Mort: Munminusus</t>
        </is>
      </c>
      <c r="J18" s="114">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Fascinum (Charme)</t>
        </is>
      </c>
      <c r="B19" s="128" t="inlineStr">
        <is>
          <t>Malfasci (Mal + fasci)</t>
        </is>
      </c>
      <c r="C19" s="114" t="inlineStr">
        <is>
          <t>Fascination</t>
        </is>
      </c>
      <c r="D19" s="180" t="inlineStr">
        <is>
          <t>Pouvoir</t>
        </is>
      </c>
      <c r="E19" s="180" t="inlineStr">
        <is>
          <t>Cible</t>
        </is>
      </c>
      <c r="F19" s="180" t="n">
        <v>2</v>
      </c>
      <c r="G19" s="180" t="n">
        <v>2</v>
      </c>
      <c r="H19" s="168" t="inlineStr">
        <is>
          <t>Génère un enchantement négatif qui octroie à une cible A un bonus à son apparence dans le cadre d'un test de prestige (première réaction) équivalant à [Magnitude/3] envers une cible B, si la cible A avait déjà une opinion sur la cible B alors un nouveau test peux être effectué (avec le bonus) et le meilleur résultat est conservé, la cible B peux faire valoir sa sauvegarde afin de diminuer ou ignorer les effets</t>
        </is>
      </c>
      <c r="I19" s="61" t="inlineStr">
        <is>
          <t>⚜️ Charme: Malfasciynh</t>
        </is>
      </c>
      <c r="J19" s="114">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Pretium (Prix, valeur)</t>
        </is>
      </c>
      <c r="B20" s="128" t="inlineStr">
        <is>
          <t>Morpret (Mor + pret)</t>
        </is>
      </c>
      <c r="C20" s="114" t="inlineStr">
        <is>
          <t>Dépréciation</t>
        </is>
      </c>
      <c r="D20" s="180" t="inlineStr">
        <is>
          <t>Pouvoir</t>
        </is>
      </c>
      <c r="E20" s="180" t="inlineStr">
        <is>
          <t>Cible</t>
        </is>
      </c>
      <c r="F20" s="180" t="n">
        <v>2</v>
      </c>
      <c r="G20" s="180" t="n">
        <v>2</v>
      </c>
      <c r="H20" s="168" t="inlineStr">
        <is>
          <t>Génère un enchantement négatif qui octroie à une cible A un malus à son apparence dans le cadre d'un test de prestige (première réaction) équivalant à [Magnitude/3] envers une cible B, si la cible A avait déjà une opinion sur la cible B alors un nouveau test peux être effectué (avec le bonus) et le meilleur résultat est conservé, la cible A peux faire valoir sa sauvegarde afin de diminuer ou ignorer les effets</t>
        </is>
      </c>
      <c r="I20" s="61" t="inlineStr">
        <is>
          <t>⚜️ Charme: Morpretynh</t>
        </is>
      </c>
      <c r="J20" s="114">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Tempto (Tenter)</t>
        </is>
      </c>
      <c r="B21" s="128" t="inlineStr">
        <is>
          <t>Mugtemp (Mug + temp)</t>
        </is>
      </c>
      <c r="C21" s="147" t="inlineStr">
        <is>
          <t>Tentation</t>
        </is>
      </c>
      <c r="D21" s="180" t="inlineStr">
        <is>
          <t>Pouvoir</t>
        </is>
      </c>
      <c r="E21" s="180" t="inlineStr">
        <is>
          <t>Cible</t>
        </is>
      </c>
      <c r="F21" s="180" t="n">
        <v>2</v>
      </c>
      <c r="G21" s="180" t="n">
        <v>2</v>
      </c>
      <c r="H21" s="168" t="inlineStr">
        <is>
          <t>Génère un enchantement négatif qui persuade la cible que le lanceur de sort dispose de l'objet de ses désirs et qu'il est prêt à le lui accorder, l'objet en question peux se mesurer sous la forme [Magnitude/5] (en terme de qualité), évidemment si la puissance du sort n'est pas suffisante la cible peux très bien estimer que l'objet qu'il pense en possession du lanceur du sort n'est pas suffisant, mais il considérera quand même sa présence dans la balance pour de futurs négociations</t>
        </is>
      </c>
      <c r="I21" s="61" t="inlineStr">
        <is>
          <t>⚜️ Charme: Mugtempynh</t>
        </is>
      </c>
      <c r="J21" s="114">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69" t="inlineStr">
        <is>
          <t>???</t>
        </is>
      </c>
      <c r="B22" s="169" t="inlineStr">
        <is>
          <t>???</t>
        </is>
      </c>
      <c r="C22" s="114" t="inlineStr">
        <is>
          <t>Insidiosité</t>
        </is>
      </c>
      <c r="D22" s="180" t="inlineStr">
        <is>
          <t>Pouvoir</t>
        </is>
      </c>
      <c r="E22" s="180" t="inlineStr">
        <is>
          <t>Cible</t>
        </is>
      </c>
      <c r="F22" s="180" t="n">
        <v>2</v>
      </c>
      <c r="G22" s="180" t="n">
        <v>2</v>
      </c>
      <c r="H22" s="168" t="inlineStr">
        <is>
          <t>Génère un enchantement négatif qui augmente les dégats reçus de (au choix au lancement du sort) [Magnitude/2] / [Magnitude/3] / [Magnitude/4], s'applique un maximum de 3 / 5 / 7 fois</t>
        </is>
      </c>
      <c r="I22" s="61" t="inlineStr">
        <is>
          <t>☠️ Mort: Munficious</t>
        </is>
      </c>
      <c r="J22" s="114">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Gravis (Lourd)</t>
        </is>
      </c>
      <c r="B23" s="128" t="inlineStr">
        <is>
          <t>Malgravi (Mal + gravi)</t>
        </is>
      </c>
      <c r="C23" s="114" t="inlineStr">
        <is>
          <t>Aggravation</t>
        </is>
      </c>
      <c r="D23" s="180" t="inlineStr">
        <is>
          <t>Pouvoir</t>
        </is>
      </c>
      <c r="E23" s="180" t="inlineStr">
        <is>
          <t>Cible</t>
        </is>
      </c>
      <c r="F23" s="180" t="n">
        <v>2</v>
      </c>
      <c r="G23" s="180" t="n">
        <v>2</v>
      </c>
      <c r="H23" s="168" t="inlineStr">
        <is>
          <t>Génère un enchantement négatif qui augmente la gravité des blessures à venir de [Magnitude/3] / [Magnitude/2] / [Magnitude], s'applique un maximum de 3 / 2 / 1 fois</t>
        </is>
      </c>
      <c r="I23" s="61" t="inlineStr">
        <is>
          <t>☠️ Mort: Malgravius</t>
        </is>
      </c>
      <c r="J23" s="114">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Alter (Autre)</t>
        </is>
      </c>
      <c r="B24" s="128" t="inlineStr">
        <is>
          <t>Moralter (Mor + alter)</t>
        </is>
      </c>
      <c r="C24" s="114" t="inlineStr">
        <is>
          <t>Altération</t>
        </is>
      </c>
      <c r="D24" s="180" t="inlineStr">
        <is>
          <t>Pouvoir</t>
        </is>
      </c>
      <c r="E24" s="180" t="inlineStr">
        <is>
          <t>Cible</t>
        </is>
      </c>
      <c r="F24" s="180" t="n">
        <v>2</v>
      </c>
      <c r="G24" s="180" t="n">
        <v>2</v>
      </c>
      <c r="H24" s="168" t="inlineStr">
        <is>
          <t>Génère un enchantement négatif qui augmente la gravité des traumas à venir de [Magnitude/3] / [Magnitude/2] / [Magnitude], s'applique un maximum de 3 / 2 / 1 fois</t>
        </is>
      </c>
      <c r="I24" s="61" t="inlineStr">
        <is>
          <t>🧩 Mental: MoralTerrend</t>
        </is>
      </c>
      <c r="J24" s="114">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Tango (Toucher)</t>
        </is>
      </c>
      <c r="B25" s="128" t="inlineStr">
        <is>
          <t>Mugtago (Mug + tago)</t>
        </is>
      </c>
      <c r="C25" s="114" t="inlineStr">
        <is>
          <t>Contagion</t>
        </is>
      </c>
      <c r="D25" s="180" t="inlineStr">
        <is>
          <t>Pouvoir</t>
        </is>
      </c>
      <c r="E25" s="180" t="inlineStr">
        <is>
          <t>Cible</t>
        </is>
      </c>
      <c r="F25" s="180" t="n">
        <v>4</v>
      </c>
      <c r="G25" s="180" t="n">
        <v>4</v>
      </c>
      <c r="H25" s="168" t="inlineStr">
        <is>
          <t>Génère un enchantement négatif qui produit les effets d'un autre [mot de pouvoir] à chaque fois qu'une attaque est porté par la cible et touche un adversaire, l'effet en question dispose d'une puissance de [Magnitude/2] / [Magnitude/3] / [Magnitude/4] et s'applique un maximum de 3 / 4 / 5 fois, si l'effet est positif il prend effet sur la cible de l'attaque sinon sur l'attaquant</t>
        </is>
      </c>
      <c r="I25" s="61" t="inlineStr">
        <is>
          <t>🛡️ Guerre: Mugtagoorr</t>
        </is>
      </c>
      <c r="J25" s="114">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Sono (Ressonnance)</t>
        </is>
      </c>
      <c r="B26" s="128" t="inlineStr">
        <is>
          <t>Munsona (Mun + sona)</t>
        </is>
      </c>
      <c r="C26" s="114" t="inlineStr">
        <is>
          <t>Résonance</t>
        </is>
      </c>
      <c r="D26" s="180" t="inlineStr">
        <is>
          <t>Pouvoir</t>
        </is>
      </c>
      <c r="E26" s="180" t="inlineStr">
        <is>
          <t>Cible</t>
        </is>
      </c>
      <c r="F26" s="180" t="n">
        <v>4</v>
      </c>
      <c r="G26" s="180" t="n">
        <v>4</v>
      </c>
      <c r="H26" s="168" t="inlineStr">
        <is>
          <t>Génère un enchantement négatif qui produit les effets d'un autre [mot de pouvoir] à chaque fois qu'une attaque est porté par un adversaire sur la cible, l'effet en question dispose d'une puissance de [Magnitude/2] / [Magnitude/3] / [Magnitude/4] et s'applique un maximum de 3 / 4 / 5 fois, si l'effet est positif il prend effet sur la cible de l'attaque sinon sur l'attaquant</t>
        </is>
      </c>
      <c r="I26" s="61" t="inlineStr">
        <is>
          <t>🛡️ Guerre: Munsonaorr</t>
        </is>
      </c>
      <c r="J26" s="114">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Imbueo (Imprégner)</t>
        </is>
      </c>
      <c r="B27" s="128" t="inlineStr">
        <is>
          <t>Malimbu (Mal + imbu)</t>
        </is>
      </c>
      <c r="C27" s="147" t="inlineStr">
        <is>
          <t>Imprégnation</t>
        </is>
      </c>
      <c r="D27" s="180" t="inlineStr">
        <is>
          <t>Pouvoir</t>
        </is>
      </c>
      <c r="E27" s="180" t="inlineStr">
        <is>
          <t>Cible</t>
        </is>
      </c>
      <c r="F27" s="180" t="n">
        <v>2</v>
      </c>
      <c r="G27" s="180" t="n">
        <v>2</v>
      </c>
      <c r="H27" s="168" t="inlineStr">
        <is>
          <t>Génère un enchantement négatif qui réduit la difficulté arcanique des sorts lancés par la cible de [Magnitude/5]</t>
        </is>
      </c>
      <c r="I27" s="61" t="inlineStr">
        <is>
          <t>🔮 Magie: Malimbuirn</t>
        </is>
      </c>
      <c r="J27" s="114">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Vestigium (Trace)</t>
        </is>
      </c>
      <c r="B28" s="128" t="inlineStr">
        <is>
          <t>Morvesti (Mor + vesti)</t>
        </is>
      </c>
      <c r="C28" s="114" t="inlineStr">
        <is>
          <t>Pistage</t>
        </is>
      </c>
      <c r="D28" s="180" t="inlineStr">
        <is>
          <t>Pouvoir</t>
        </is>
      </c>
      <c r="E28" s="180" t="inlineStr">
        <is>
          <t>Cible</t>
        </is>
      </c>
      <c r="F28" s="180" t="n">
        <v>2</v>
      </c>
      <c r="G28" s="180" t="n">
        <v>2</v>
      </c>
      <c r="H28" s="168" t="inlineStr">
        <is>
          <t>Génère un enchantement négatif qui permet au lanceur de sort de connaitre la position de la cible à tout moment sur une distance maximale de [Magnitude x100]</t>
        </is>
      </c>
      <c r="I28" s="61" t="inlineStr">
        <is>
          <t>👁️ Vision: Morvesti eth</t>
        </is>
      </c>
      <c r="J28" s="114">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Contra (Contre)</t>
        </is>
      </c>
      <c r="B29" s="128" t="inlineStr">
        <is>
          <t>Mugcontra (Mug + contra)</t>
        </is>
      </c>
      <c r="C29" s="114" t="inlineStr">
        <is>
          <t>Contradiction</t>
        </is>
      </c>
      <c r="D29" s="180" t="inlineStr">
        <is>
          <t>Pouvoir</t>
        </is>
      </c>
      <c r="E29" s="180" t="inlineStr">
        <is>
          <t>Cible</t>
        </is>
      </c>
      <c r="F29" s="180" t="n">
        <v>4</v>
      </c>
      <c r="G29" s="180" t="n">
        <v>4</v>
      </c>
      <c r="H29" s="168" t="inlineStr">
        <is>
          <t>Génère un enchantement négatif qui force la cible à relancer tous les dés d'un test si le total de ces derniers est supérieur à [18 - Magnitude/4] puis il conserve le moins bon des deux, cet effet peux avoir lieu jusqu'à 3 fois</t>
        </is>
      </c>
      <c r="I29" s="61" t="inlineStr">
        <is>
          <t>🩸 Impie: Mugcontraun</t>
        </is>
      </c>
      <c r="J29" s="114">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Subgero (Porter)</t>
        </is>
      </c>
      <c r="B30" s="128" t="inlineStr">
        <is>
          <t>Munsubger (Mun + subger)</t>
        </is>
      </c>
      <c r="C30" s="147" t="inlineStr">
        <is>
          <t>Suggestion</t>
        </is>
      </c>
      <c r="D30" s="180" t="inlineStr">
        <is>
          <t>Pouvoir</t>
        </is>
      </c>
      <c r="E30" s="180" t="inlineStr">
        <is>
          <t>Cible</t>
        </is>
      </c>
      <c r="F30" s="180" t="n">
        <v>2</v>
      </c>
      <c r="G30" s="180" t="n">
        <v>2</v>
      </c>
      <c r="H30" s="168" t="inlineStr">
        <is>
          <t>Génère un enchantement négatif qui rend la cible moins difficulté à persuader/convaincre, la difficulté est réduite de [Magnitude/5]</t>
        </is>
      </c>
      <c r="I30" s="61" t="inlineStr">
        <is>
          <t>⚜️ Charme: Munsubgerynh</t>
        </is>
      </c>
      <c r="J30" s="114">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A31" s="128" t="inlineStr">
        <is>
          <t>Domus (Maison)</t>
        </is>
      </c>
      <c r="B31" s="128" t="inlineStr">
        <is>
          <t>Maldos (Mal + dos)</t>
        </is>
      </c>
      <c r="C31" s="114" t="inlineStr">
        <is>
          <t>Domestication</t>
        </is>
      </c>
      <c r="D31" s="180" t="inlineStr">
        <is>
          <t>Pouvoir</t>
        </is>
      </c>
      <c r="E31" s="180" t="inlineStr">
        <is>
          <t>Cible</t>
        </is>
      </c>
      <c r="F31" s="180" t="n">
        <v>2</v>
      </c>
      <c r="G31" s="180" t="n">
        <v>2</v>
      </c>
      <c r="H31" s="168" t="inlineStr">
        <is>
          <t>Génère un enchantement négatif qui rend la cible moins difficulté à approcher/domestiquer/dresser/autre, la cible doit être issus du règne animal, la difficulté est réduite de [Magnitude/4]</t>
        </is>
      </c>
      <c r="I31" s="61" t="inlineStr">
        <is>
          <t>🐗 Faune: Maldosorh</t>
        </is>
      </c>
      <c r="J31" s="114">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Tardus (Lent)</t>
        </is>
      </c>
      <c r="B32" s="128" t="inlineStr">
        <is>
          <t>Mortard (Mor + tard)</t>
        </is>
      </c>
      <c r="C32" s="114" t="inlineStr">
        <is>
          <t>Ralentissement</t>
        </is>
      </c>
      <c r="D32" s="180" t="inlineStr">
        <is>
          <t>Pouvoir</t>
        </is>
      </c>
      <c r="E32" s="180" t="inlineStr">
        <is>
          <t>Cible</t>
        </is>
      </c>
      <c r="F32" s="180" t="n">
        <v>2</v>
      </c>
      <c r="G32" s="180" t="n">
        <v>2</v>
      </c>
      <c r="H32" s="168" t="inlineStr">
        <is>
          <t>Génère un enchantement négatif qui octroie à la cible un malus de [Magnitude/5] à son initiative, cette altération de valeurs est appliquée au moment où l'enchantement est lancé puis à chaque début de tours</t>
        </is>
      </c>
      <c r="I32" s="61" t="inlineStr">
        <is>
          <t>💢 Vide: Mortardarh</t>
        </is>
      </c>
      <c r="J32" s="114">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Candeo (Être blanc ardent)</t>
        </is>
      </c>
      <c r="B33" s="128" t="inlineStr">
        <is>
          <t>Mugcand (Mug + cand)</t>
        </is>
      </c>
      <c r="C33" s="114" t="inlineStr">
        <is>
          <t>Incandescence</t>
        </is>
      </c>
      <c r="D33" s="180" t="inlineStr">
        <is>
          <t>Pouvoir</t>
        </is>
      </c>
      <c r="E33" s="180" t="inlineStr">
        <is>
          <t>Cible</t>
        </is>
      </c>
      <c r="F33" s="180" t="n">
        <v>2</v>
      </c>
      <c r="G33" s="180" t="n">
        <v>2</v>
      </c>
      <c r="H33" s="168" t="inlineStr">
        <is>
          <t>Génère un enchantement négatif qui chauffe un objet composé en partie ou entièrement de métal à blanc, l'utilisation de l'objet induit une pénalité équivalante à [Magnitude/5], à la fin de son tour si la cible porte encore l'objet elle reçoit des dégats (physique, feu) (localisé là où se trouve l'objet) équivalants à [Magnitude/2]</t>
        </is>
      </c>
      <c r="I33" s="61" t="inlineStr">
        <is>
          <t>🔥 Feu: Mugcandar</t>
        </is>
      </c>
      <c r="J33" s="114">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Voco (Appeler)</t>
        </is>
      </c>
      <c r="B34" s="128" t="inlineStr">
        <is>
          <t>Munvoco (Mun + voco)</t>
        </is>
      </c>
      <c r="C34" s="147" t="inlineStr">
        <is>
          <t>Provocation</t>
        </is>
      </c>
      <c r="D34" s="180" t="inlineStr">
        <is>
          <t>Pouvoir</t>
        </is>
      </c>
      <c r="E34" s="180" t="inlineStr">
        <is>
          <t>Cible</t>
        </is>
      </c>
      <c r="F34" s="180" t="n">
        <v>2</v>
      </c>
      <c r="G34" s="180" t="n">
        <v>2</v>
      </c>
      <c r="H34" s="168" t="inlineStr">
        <is>
          <t>Génère un enchantement négatif qui force la cible à s'en prendre en priorité à une autre cible au choix du lanceur de sort (ce peut être lui même), la seconde cible peux être à portée de vue, à chaque fois qu'elle souhaite contrevenir à cet la cible peux réaliser un test de sauvegarde (vs détermination) pour tenter d'échapper à la contrainte, elle n'a pas conscience d'être ainsi manipulée sauf si elle réussit à se dégager de la contrainte et réussit à un test de concentration, la cible peux être contrainte pour un maximum de [Magnitude/4] actions si la cible n'est pas une cible naturelle pour elle (il s'agit d'un allié ou autre)</t>
        </is>
      </c>
      <c r="I34" s="61" t="inlineStr">
        <is>
          <t>⚜️ Charme: Munvocoynh</t>
        </is>
      </c>
      <c r="J34" s="114">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69" t="inlineStr">
        <is>
          <t>???</t>
        </is>
      </c>
      <c r="B35" s="169" t="inlineStr">
        <is>
          <t>???</t>
        </is>
      </c>
      <c r="C35" s="114" t="inlineStr">
        <is>
          <t>Coercition</t>
        </is>
      </c>
      <c r="D35" s="180" t="inlineStr">
        <is>
          <t>Pouvoir</t>
        </is>
      </c>
      <c r="E35" s="180" t="inlineStr">
        <is>
          <t>Cible</t>
        </is>
      </c>
      <c r="F35" s="180" t="n">
        <v>2</v>
      </c>
      <c r="G35" s="180" t="n">
        <v>2</v>
      </c>
      <c r="H35" s="168" t="inlineStr">
        <is>
          <t>Génère un enchantement négatif qui force la cible à ignorer une autre cible au choix du lanceur de sort (ce peut être lui même), la seconde cible peux être à portée de vue, à chaque fois qu'elle souhaite contrevenir à cet la cible peux réaliser un test de sauvegarde (vs détermination) pour tenter d'échapper à la contrainte, elle n'a pas conscience d'être ainsi manipulée sauf si elle réussit à se dégager de la contrainte et réussit à un test de concentration, la cible peux être contrainte pour un maximum de [Magnitude/4] actions si la cible n'est pas une cible naturelle pour elle (il s'agit d'un allié ou autre)</t>
        </is>
      </c>
      <c r="I35" s="61" t="inlineStr">
        <is>
          <t>⚜️ Charme: Maltimoynh</t>
        </is>
      </c>
      <c r="J35" s="114">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28" t="inlineStr">
        <is>
          <t>Oro (Prier)</t>
        </is>
      </c>
      <c r="B36" s="128" t="inlineStr">
        <is>
          <t>Mororo (Mor + oro)</t>
        </is>
      </c>
      <c r="C36" s="147" t="inlineStr">
        <is>
          <t>Adoration</t>
        </is>
      </c>
      <c r="D36" s="180" t="inlineStr">
        <is>
          <t>Pouvoir</t>
        </is>
      </c>
      <c r="E36" s="180" t="inlineStr">
        <is>
          <t>Cible</t>
        </is>
      </c>
      <c r="F36" s="180" t="n">
        <v>2</v>
      </c>
      <c r="G36" s="180" t="n">
        <v>2</v>
      </c>
      <c r="H36" s="168" t="inlineStr">
        <is>
          <t>Génère un enchantement négatif qui force la cible à aider une autre cible au choix du lanceur de sort (ce peut être lui même), la seconde cible peux être à portée de vue, à chaque fois qu'elle souhaite contrevenir à cet la cible peux réaliser un test de sauvegarde (vs détermination) pour tenter d'échapper à la contrainte, elle n'a pas conscience d'être ainsi manipulée sauf si elle réussit à se dégager de la contrainte et réussit à un test de concentration, la cible peux être contrainte pour un maximum de [Magnitude/4] actions si la cible n'est pas une cible naturelle pour elle (il s'agit d'un allié ou autre)</t>
        </is>
      </c>
      <c r="I36" s="61" t="inlineStr">
        <is>
          <t>⚜️ Charme: Mororo ynh</t>
        </is>
      </c>
      <c r="J36" s="114">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Status (Position)</t>
        </is>
      </c>
      <c r="B37" s="128" t="inlineStr">
        <is>
          <t>Mugstatu (Mug + statu)</t>
        </is>
      </c>
      <c r="C37" s="147" t="inlineStr">
        <is>
          <t>Statuefaction</t>
        </is>
      </c>
      <c r="D37" s="180" t="inlineStr">
        <is>
          <t>Pouvoir</t>
        </is>
      </c>
      <c r="E37" s="180" t="inlineStr">
        <is>
          <t>Cible</t>
        </is>
      </c>
      <c r="F37" s="180" t="n">
        <v>4</v>
      </c>
      <c r="G37" s="180" t="n">
        <v>4</v>
      </c>
      <c r="H37" s="168" t="inlineStr">
        <is>
          <t>Génère un enchantement négatif qui statufie la cible en formant une couche solide autour d'elle, la cible n'est plus en mesure d'agir sauf pour tenter de briser l'effet du sort via un test de musculation, évasion ou autre moyen logique (voir magiques) contre la difficulté arcanique du sort, en cas de réussite la charge du sort est réduite d'autant que le jet (catégorie 0 + degré de réussite), tant que la cible est affecté les dégats qu'elle reçoit sont infligés aux charges à la place (réduit comme le serait des dégats opposés à une structure de catégorie égale au niveau du sort)</t>
        </is>
      </c>
      <c r="I37" s="61" t="inlineStr">
        <is>
          <t>🪨 Terre: Mugstatuum, ❄️ Glace: Mugstatuis</t>
        </is>
      </c>
      <c r="J37" s="114">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69" t="inlineStr">
        <is>
          <t>???</t>
        </is>
      </c>
      <c r="B38" s="169" t="inlineStr">
        <is>
          <t>???</t>
        </is>
      </c>
      <c r="C38" s="114" t="inlineStr">
        <is>
          <t>Porosité</t>
        </is>
      </c>
      <c r="D38" s="180" t="inlineStr">
        <is>
          <t>Pouvoir</t>
        </is>
      </c>
      <c r="E38" s="180" t="inlineStr">
        <is>
          <t>Cible</t>
        </is>
      </c>
      <c r="F38" s="180" t="n">
        <v>2</v>
      </c>
      <c r="G38" s="180" t="n">
        <v>2</v>
      </c>
      <c r="H38" s="168" t="inlineStr">
        <is>
          <t>Génère un enchantement négatif qui fragilise l'objet ciblé, ce dernier réalisant ses test de solidité avec une pénalité de [Magnitude/5]</t>
        </is>
      </c>
      <c r="I38" s="61" t="inlineStr">
        <is>
          <t>🔥 Feu: Munfrangiar, ❄️ Glace: Munfrangiis, ⚡ Foudre: Munfragior</t>
        </is>
      </c>
      <c r="J38" s="114">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Peior (Pire)</t>
        </is>
      </c>
      <c r="B39" s="128" t="inlineStr">
        <is>
          <t>Malpeior (Mal + peior)</t>
        </is>
      </c>
      <c r="C39" s="147" t="inlineStr">
        <is>
          <t>Détérioration</t>
        </is>
      </c>
      <c r="D39" s="180" t="inlineStr">
        <is>
          <t>Pouvoir</t>
        </is>
      </c>
      <c r="E39" s="180" t="inlineStr">
        <is>
          <t>Cible</t>
        </is>
      </c>
      <c r="F39" s="180" t="n">
        <v>2</v>
      </c>
      <c r="G39" s="180" t="n">
        <v>2</v>
      </c>
      <c r="H39" s="168" t="inlineStr">
        <is>
          <t>Génère un enchantement négatif qui fragilise l'objet ciblé, ce dernier réalisant un test de solidité chaque fois qu'il est sollicité pour un test ou tout autre action/choc/usage (example l'armure si touché par une attaque, etc), chaque occurence provoque une décharge de cet effet</t>
        </is>
      </c>
      <c r="I39" s="61" t="inlineStr">
        <is>
          <t>💢 Vide: Malpeiorarh</t>
        </is>
      </c>
      <c r="J39" s="114">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69" t="inlineStr">
        <is>
          <t>???</t>
        </is>
      </c>
      <c r="B40" s="169" t="inlineStr">
        <is>
          <t>???</t>
        </is>
      </c>
      <c r="C40" s="114" t="inlineStr">
        <is>
          <t>Dislocation</t>
        </is>
      </c>
      <c r="D40" s="180" t="inlineStr">
        <is>
          <t>Pouvoir</t>
        </is>
      </c>
      <c r="E40" s="180" t="inlineStr">
        <is>
          <t>Cible</t>
        </is>
      </c>
      <c r="F40" s="180" t="n">
        <v>2</v>
      </c>
      <c r="G40" s="180" t="n">
        <v>2</v>
      </c>
      <c r="H40" s="168" t="inlineStr">
        <is>
          <t>Génère un enchantement négatif qui double les pénalités issus des lésions (dont la nature dépends de la [clé]) pour un maximum (d'augmentation) de [Magnitude/10]</t>
        </is>
      </c>
      <c r="I40" s="61" t="inlineStr">
        <is>
          <t>☠️ Mort: Morgrexaus, 🧩 Mental: Morgrexaend</t>
        </is>
      </c>
      <c r="J40" s="114">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28" t="inlineStr">
        <is>
          <t>Falx (Faux)</t>
        </is>
      </c>
      <c r="B41" s="128" t="inlineStr">
        <is>
          <t>Mugfalx (Mug + falx)</t>
        </is>
      </c>
      <c r="C41" s="114" t="inlineStr">
        <is>
          <t>Défalcation</t>
        </is>
      </c>
      <c r="D41" s="180" t="inlineStr">
        <is>
          <t>Pouvoir</t>
        </is>
      </c>
      <c r="E41" s="180" t="inlineStr">
        <is>
          <t>Cible</t>
        </is>
      </c>
      <c r="F41" s="180" t="n">
        <v>2</v>
      </c>
      <c r="G41" s="180" t="n">
        <v>2</v>
      </c>
      <c r="H41" s="168" t="inlineStr">
        <is>
          <t>Génère un enchantement négatif qui augmente les dégats et l'impact (dont la nature dépends de la [clé])  reçus par la cible d'autant que le triple de ses pénalités de lésions (dont la nature dépends de la [clé])  pour un maximum de [Magnitude/4], cet effet ne peux pas augmenter les dégats de plus de leur moitié</t>
        </is>
      </c>
      <c r="I41" s="61" t="inlineStr">
        <is>
          <t>☠️ Mort: Mugfalxus, 🧩 Mental: Mugfalxend</t>
        </is>
      </c>
      <c r="J41" s="114">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69" t="inlineStr">
        <is>
          <t>???</t>
        </is>
      </c>
      <c r="B42" s="169" t="inlineStr">
        <is>
          <t>???</t>
        </is>
      </c>
      <c r="C42" s="114" t="inlineStr">
        <is>
          <t>Découverte</t>
        </is>
      </c>
      <c r="D42" s="180" t="inlineStr">
        <is>
          <t>Pouvoir</t>
        </is>
      </c>
      <c r="E42" s="180" t="inlineStr">
        <is>
          <t>Cible</t>
        </is>
      </c>
      <c r="F42" s="180" t="n">
        <v>2</v>
      </c>
      <c r="G42" s="180" t="n">
        <v>2</v>
      </c>
      <c r="H42" s="168" t="inlineStr">
        <is>
          <t>Génère un enchantement négatif qui augmente les dégats (dont la nature dépends de la [clé])  d'un tier, pour un maximum [Magnitude/5]</t>
        </is>
      </c>
      <c r="I42" s="61" t="inlineStr">
        <is>
          <t>🛡️ Guerre: Munvulneorr, 🧩 Mental: Munvulneend</t>
        </is>
      </c>
      <c r="J42" s="114">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Habeo (Tenir, retenir)</t>
        </is>
      </c>
      <c r="B43" s="128" t="inlineStr">
        <is>
          <t>Malhabeo (Mal + habeo)</t>
        </is>
      </c>
      <c r="C43" s="114" t="inlineStr">
        <is>
          <t>Inhibition</t>
        </is>
      </c>
      <c r="D43" s="180" t="inlineStr">
        <is>
          <t>Pouvoir</t>
        </is>
      </c>
      <c r="E43" s="180" t="inlineStr">
        <is>
          <t>Cible</t>
        </is>
      </c>
      <c r="F43" s="180" t="n">
        <v>2</v>
      </c>
      <c r="G43" s="180" t="n">
        <v>2</v>
      </c>
      <c r="H43" s="168" t="inlineStr">
        <is>
          <t>Génère un enchantement négatif qui réduit les dégats et l'impact (dont la nature dépends de la [clé]) infligé par la cible d'autant que le triple de ses pénalités de lésions (dont la nature dépends de la [clé]) pour un maximum de [Magnitude/4], cet effet ne peux pas être réduits de plus de leur moitié</t>
        </is>
      </c>
      <c r="I43" s="61" t="inlineStr">
        <is>
          <t>🛡️ Guerre: Malhabeorr, 🧩 Mental: Malhabeend</t>
        </is>
      </c>
      <c r="J43" s="114">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Atro (Noir)</t>
        </is>
      </c>
      <c r="B44" s="128" t="inlineStr">
        <is>
          <t>Moratro (Mor + atro)</t>
        </is>
      </c>
      <c r="C44" s="114" t="inlineStr">
        <is>
          <t>Atrophiation</t>
        </is>
      </c>
      <c r="D44" s="180" t="inlineStr">
        <is>
          <t>Pouvoir</t>
        </is>
      </c>
      <c r="E44" s="180" t="inlineStr">
        <is>
          <t>Cible</t>
        </is>
      </c>
      <c r="F44" s="180" t="n">
        <v>2</v>
      </c>
      <c r="G44" s="180" t="n">
        <v>2</v>
      </c>
      <c r="H44" s="168" t="inlineStr">
        <is>
          <t>Génère un enchantement négatif qui réduit de moitié la génération de ressources temporaires tel que rage, garde et adrénaline, avec un maximum de [Magnitude/2], réduit également le maximum de ces ressources de [Magnitude/4]</t>
        </is>
      </c>
      <c r="I44" s="61" t="inlineStr">
        <is>
          <t>🛡️ Guerre: Moratroorr</t>
        </is>
      </c>
      <c r="J44" s="114">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Debilito (Affaiblir)</t>
        </is>
      </c>
      <c r="B45" s="128" t="inlineStr">
        <is>
          <t>Mugdebil (Mug + debil)</t>
        </is>
      </c>
      <c r="C45" s="114" t="inlineStr">
        <is>
          <t>Débilitation</t>
        </is>
      </c>
      <c r="D45" s="180" t="inlineStr">
        <is>
          <t>Pouvoir</t>
        </is>
      </c>
      <c r="E45" s="180" t="inlineStr">
        <is>
          <t>Cible</t>
        </is>
      </c>
      <c r="F45" s="180" t="n">
        <v>2</v>
      </c>
      <c r="G45" s="180" t="n">
        <v>2</v>
      </c>
      <c r="H45" s="168" t="inlineStr">
        <is>
          <t>Génère un enchantement négatif qui inflige un malus d'attribut de [Magnitude/5] lors des tests d'attaque via arme non naturelle (clé acier) ou arme naturelle (clé faune) ou joute (clé mental) de la cible</t>
        </is>
      </c>
      <c r="I45" s="61" t="inlineStr">
        <is>
          <t>🛡️ Guerre: Mugdebilorr, 🐗 Faune: Mugdebilorh, 🧩 Mental: Mugdebilend</t>
        </is>
      </c>
      <c r="J45" s="114">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28" t="inlineStr">
        <is>
          <t>Cado (Tomber)</t>
        </is>
      </c>
      <c r="B46" s="128" t="inlineStr">
        <is>
          <t>Muncado (Mun + cado)</t>
        </is>
      </c>
      <c r="C46" s="114" t="inlineStr">
        <is>
          <t>Affaissement</t>
        </is>
      </c>
      <c r="D46" s="180" t="inlineStr">
        <is>
          <t>Pouvoir</t>
        </is>
      </c>
      <c r="E46" s="180" t="inlineStr">
        <is>
          <t>Cible</t>
        </is>
      </c>
      <c r="F46" s="180" t="n">
        <v>2</v>
      </c>
      <c r="G46" s="180" t="n">
        <v>2</v>
      </c>
      <c r="H46" s="168" t="inlineStr">
        <is>
          <t>Génère un enchantement négatif qui inflige un malus d'attribut de [Magnitude/5] lors des tests de défense via arme non naturelle (clé acier) ou arme naturelle (clé faune) ou joute (clé mental) de la cible</t>
        </is>
      </c>
      <c r="I46" s="61" t="inlineStr">
        <is>
          <t>🛡️ Guerre: Muncadoorr, 🐗 Faune: Muncadoorh, 🧩 Mental: Muncadoend</t>
        </is>
      </c>
      <c r="J46" s="114">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28" t="inlineStr">
        <is>
          <t>Ordo (Ordre)</t>
        </is>
      </c>
      <c r="B47" s="128" t="inlineStr">
        <is>
          <t>Malordo (Mal + ordo)</t>
        </is>
      </c>
      <c r="C47" s="114" t="inlineStr">
        <is>
          <t>Désorganisation</t>
        </is>
      </c>
      <c r="D47" s="180" t="inlineStr">
        <is>
          <t>Pouvoir</t>
        </is>
      </c>
      <c r="E47" s="180" t="inlineStr">
        <is>
          <t>Cible</t>
        </is>
      </c>
      <c r="F47" s="180" t="n">
        <v>2</v>
      </c>
      <c r="G47" s="180" t="n">
        <v>2</v>
      </c>
      <c r="H47" s="168" t="inlineStr">
        <is>
          <t>Génère un enchantement négatif qui inflige un malus d'attribut de [Magnitude/5] lors des tests tactiques via arme non naturelle (clé acier) ou arme naturelle (clé faune) ou joute (clé mental) de la cible</t>
        </is>
      </c>
      <c r="I47" s="61" t="inlineStr">
        <is>
          <t>🛡️ Guerre: Malordoorr, 🐗 Faune: Malordoorh, 🧩 Mental: Malordoend</t>
        </is>
      </c>
      <c r="J47" s="114">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28" t="inlineStr">
        <is>
          <t>Impedio (Empêcher)</t>
        </is>
      </c>
      <c r="B48" s="128" t="inlineStr">
        <is>
          <t>Morimped (Mor + imped)</t>
        </is>
      </c>
      <c r="C48" s="114" t="inlineStr">
        <is>
          <t>Entravation</t>
        </is>
      </c>
      <c r="D48" s="180" t="inlineStr">
        <is>
          <t>Pouvoir</t>
        </is>
      </c>
      <c r="E48" s="180" t="inlineStr">
        <is>
          <t>Cible</t>
        </is>
      </c>
      <c r="F48" s="180" t="n">
        <v>2</v>
      </c>
      <c r="G48" s="180" t="n">
        <v>2</v>
      </c>
      <c r="H48" s="168" t="inlineStr">
        <is>
          <t>Génère un enchantement négatif qui augmente de [Magnitude/10] les pénalités des manoeuvres physiques (clé acier), mentales (clé mental) ou incantatoires (clé magie) de la cible, au mieux double les pénalités mais guère plus</t>
        </is>
      </c>
      <c r="I48" s="61" t="inlineStr">
        <is>
          <t>🛡️ Guerre: Morimpedorr, 🧩 Mental: Morimpedend, 🔮 Magie: Morimpedirn</t>
        </is>
      </c>
      <c r="J48" s="114">
        <f>CONCAT(CONCAT(C48, " "),$A$1)</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A49" s="128" t="inlineStr">
        <is>
          <t>Minor (Plus petit)</t>
        </is>
      </c>
      <c r="B49" s="128" t="inlineStr">
        <is>
          <t>Mugminor (Mug + minor)</t>
        </is>
      </c>
      <c r="C49" s="114" t="inlineStr">
        <is>
          <t>Minoration</t>
        </is>
      </c>
      <c r="D49" s="180" t="inlineStr">
        <is>
          <t>Pouvoir</t>
        </is>
      </c>
      <c r="E49" s="180" t="inlineStr">
        <is>
          <t>Cible</t>
        </is>
      </c>
      <c r="F49" s="180" t="n">
        <v>2</v>
      </c>
      <c r="G49" s="180" t="n">
        <v>2</v>
      </c>
      <c r="H49" s="168" t="inlineStr">
        <is>
          <t>Génère un enchantement négatif qui réduit de moitié la déviation physique ou mentale (selon clé) générée par un blocage ou une parade d'ordre physique ou mental (selon clé), maximum [Magnitude/3]</t>
        </is>
      </c>
      <c r="I49" s="61" t="inlineStr">
        <is>
          <t>🛡️ Guerre: Mugminororr, 🧩 Mental: Mugminorend</t>
        </is>
      </c>
      <c r="J49" s="114">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69" t="inlineStr">
        <is>
          <t>???</t>
        </is>
      </c>
      <c r="B50" s="169" t="inlineStr">
        <is>
          <t>???</t>
        </is>
      </c>
      <c r="C50" s="114" t="inlineStr">
        <is>
          <t>Souillure</t>
        </is>
      </c>
      <c r="D50" s="180" t="inlineStr">
        <is>
          <t>Pouvoir</t>
        </is>
      </c>
      <c r="E50" s="180" t="inlineStr">
        <is>
          <t>Cible</t>
        </is>
      </c>
      <c r="F50" s="180" t="n">
        <v>2</v>
      </c>
      <c r="G50" s="180" t="n">
        <v>2</v>
      </c>
      <c r="H50" s="171" t="inlineStr">
        <is>
          <t>Génère un enchantement négatif qui réduit de [Magnitude/5] le seuil à la corruption</t>
        </is>
      </c>
      <c r="I50" s="61" t="inlineStr">
        <is>
          <t>🔮 Magie: Munprofanirn</t>
        </is>
      </c>
      <c r="J50" s="114">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Tamino (Souiller)</t>
        </is>
      </c>
      <c r="B51" s="128" t="inlineStr">
        <is>
          <t>Maltamin (Mal + tamin)</t>
        </is>
      </c>
      <c r="C51" s="114" t="inlineStr">
        <is>
          <t>Contamination</t>
        </is>
      </c>
      <c r="D51" s="180" t="inlineStr">
        <is>
          <t>Pouvoir</t>
        </is>
      </c>
      <c r="E51" s="180" t="inlineStr">
        <is>
          <t>Cible</t>
        </is>
      </c>
      <c r="F51" s="180" t="n">
        <v>2</v>
      </c>
      <c r="G51" s="180" t="n">
        <v>2</v>
      </c>
      <c r="H51" s="171" t="inlineStr">
        <is>
          <t>Génère un enchantement négatif qui augmente de [Magnitude/7] la corruption générée par chaque enchantements actifs sur la cible</t>
        </is>
      </c>
      <c r="I51" s="61" t="inlineStr">
        <is>
          <t>🔮 Magie: Maltaminirn</t>
        </is>
      </c>
      <c r="J51" s="114">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Natura (Nature)</t>
        </is>
      </c>
      <c r="B52" s="128" t="inlineStr">
        <is>
          <t>Mornatur (Mor + natur)</t>
        </is>
      </c>
      <c r="C52" s="147" t="inlineStr">
        <is>
          <t>Naturalisation</t>
        </is>
      </c>
      <c r="D52" s="180" t="inlineStr">
        <is>
          <t>Pouvoir</t>
        </is>
      </c>
      <c r="E52" s="180" t="inlineStr">
        <is>
          <t>Cible</t>
        </is>
      </c>
      <c r="F52" s="180" t="n">
        <v>2</v>
      </c>
      <c r="G52" s="180" t="n">
        <v>2</v>
      </c>
      <c r="H52" s="168" t="inlineStr">
        <is>
          <t>Génère un enchantement négatif qui force la cible à utiliser ses sauvegardes normales et non l'opposition lorsqu'il s'agit de la magie, le sort doit être de niveau 2</t>
        </is>
      </c>
      <c r="I52" s="61" t="inlineStr">
        <is>
          <t>🪷 Nature: Mornatureiln</t>
        </is>
      </c>
      <c r="J52" s="114">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Spiritus (Souffle)</t>
        </is>
      </c>
      <c r="B53" s="128" t="inlineStr">
        <is>
          <t>Mugspira (Mug + spira)</t>
        </is>
      </c>
      <c r="C53" s="114" t="inlineStr">
        <is>
          <t>Asphyxiation</t>
        </is>
      </c>
      <c r="D53" s="180" t="inlineStr">
        <is>
          <t>Pouvoir</t>
        </is>
      </c>
      <c r="E53" s="180" t="inlineStr">
        <is>
          <t>Cible</t>
        </is>
      </c>
      <c r="F53" s="180" t="n">
        <v>2</v>
      </c>
      <c r="G53" s="180" t="n">
        <v>2</v>
      </c>
      <c r="H53" s="168" t="inlineStr">
        <is>
          <t>Génère un enchantement négatif qui réduit la réunion de mana de [Magnitude/3], de plus faire appel à cet action requière la dépense supplémentaire de [Magnitude/10] points d'initiative</t>
        </is>
      </c>
      <c r="I53" s="61" t="inlineStr">
        <is>
          <t>🪷 Nature: Mugspiraeiln</t>
        </is>
      </c>
      <c r="J53" s="114">
        <f>CONCAT(CONCAT(C53, " "),$A$1)</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A54" s="128" t="inlineStr">
        <is>
          <t>Masca (Fantôme)</t>
        </is>
      </c>
      <c r="B54" s="128" t="inlineStr">
        <is>
          <t>Munmasca (Mun + masca)</t>
        </is>
      </c>
      <c r="C54" s="147" t="inlineStr">
        <is>
          <t>Mascarade</t>
        </is>
      </c>
      <c r="D54" s="180" t="inlineStr">
        <is>
          <t>Pouvoir</t>
        </is>
      </c>
      <c r="E54" s="180" t="inlineStr">
        <is>
          <t>Cible</t>
        </is>
      </c>
      <c r="F54" s="180" t="n">
        <v>4</v>
      </c>
      <c r="G54" s="180" t="n">
        <v>4</v>
      </c>
      <c r="H54" s="168" t="inlineStr">
        <is>
          <t>Génère un enchantement négatif qui inverse l'utilisation des attributs du corps et de l'esprit : Chaque fois qu'une cible dans la zone doit utiliser un attribut dans un test (action, sauvegarde, etc) il est obligé d'employer son équivalant du corps ou de l'esprit à la place, cet effet ne peux être maintenu et sa décharge est doublée (10), un test de sauvegarde (vs détermination) réussie permet de se soustraire à cet effet (à chaque tests)</t>
        </is>
      </c>
      <c r="I54" s="128" t="inlineStr">
        <is>
          <t>🎭 Illusion: Munmascain</t>
        </is>
      </c>
      <c r="J54" s="114">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28" t="inlineStr">
        <is>
          <t>Functus (Fonction)</t>
        </is>
      </c>
      <c r="B55" s="128" t="inlineStr">
        <is>
          <t>Maldysfu (Mal + dysfu)</t>
        </is>
      </c>
      <c r="C55" s="114" t="inlineStr">
        <is>
          <t>Dysfonctionnement</t>
        </is>
      </c>
      <c r="D55" s="180" t="inlineStr">
        <is>
          <t>Pouvoir</t>
        </is>
      </c>
      <c r="E55" s="180" t="inlineStr">
        <is>
          <t>Cible</t>
        </is>
      </c>
      <c r="F55" s="180" t="n">
        <v>2</v>
      </c>
      <c r="G55" s="180" t="n">
        <v>2</v>
      </c>
      <c r="H55" s="168" t="inlineStr">
        <is>
          <t>Génère un enchantement négatif qui augmente de [Magnitude]% les risques liés à l'usage/déclanchement d'un appareil technologique</t>
        </is>
      </c>
      <c r="I55" s="61" t="inlineStr">
        <is>
          <t>✡️ Arcane: Maldysfuys</t>
        </is>
      </c>
      <c r="J55" s="114">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A56" s="128" t="inlineStr">
        <is>
          <t>Tinguo (Teindre, imprégner)</t>
        </is>
      </c>
      <c r="B56" s="128" t="inlineStr">
        <is>
          <t>Mortingo (Mor + tingo)</t>
        </is>
      </c>
      <c r="C56" s="147" t="inlineStr">
        <is>
          <t>Infection</t>
        </is>
      </c>
      <c r="D56" s="180" t="inlineStr">
        <is>
          <t>Pouvoir</t>
        </is>
      </c>
      <c r="E56" s="180" t="inlineStr">
        <is>
          <t>Cible</t>
        </is>
      </c>
      <c r="F56" s="180" t="n">
        <v>2</v>
      </c>
      <c r="G56" s="180" t="n">
        <v>2</v>
      </c>
      <c r="H56" s="168" t="inlineStr">
        <is>
          <t>Génère un enchantement négatif, à chaque fois que la cible reçoit des dégats mettez un marqueur avant la résolution des dégats, puis augmentez les dégats reçus de [Magnitude/10] par marqueurs acquis, maximum 5 marqueurs</t>
        </is>
      </c>
      <c r="I56" s="61" t="inlineStr">
        <is>
          <t>☢️ Toxique: Mortingoex</t>
        </is>
      </c>
      <c r="J56" s="114">
        <f>CONCAT(CONCAT(C56, " "),$A$1)</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A57" s="128" t="inlineStr">
        <is>
          <t>Marceo (Se flétrir)</t>
        </is>
      </c>
      <c r="B57" s="128" t="inlineStr">
        <is>
          <t>Mugmarce (Mug + marce)</t>
        </is>
      </c>
      <c r="C57" s="114" t="inlineStr">
        <is>
          <t>Flétrissement</t>
        </is>
      </c>
      <c r="D57" s="180" t="inlineStr">
        <is>
          <t>Pouvoir</t>
        </is>
      </c>
      <c r="E57" s="180" t="inlineStr">
        <is>
          <t>Cible</t>
        </is>
      </c>
      <c r="F57" s="180" t="n">
        <v>2</v>
      </c>
      <c r="G57" s="180" t="n">
        <v>2</v>
      </c>
      <c r="H57" s="158" t="inlineStr">
        <is>
          <t>Génère un enchantement négatif, à chaque début de tour la cible reçoit un marqueur, réduit un attribut principal au choix de [Magnitude/20] par marqueurs</t>
        </is>
      </c>
      <c r="I57" s="61" t="inlineStr">
        <is>
          <t>🌿 Flore: Mugmarceiln</t>
        </is>
      </c>
      <c r="J57" s="114">
        <f>CONCAT(CONCAT(C57, " "),$A$1)</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A58" s="128" t="inlineStr">
        <is>
          <t>Laedo (Blesser)</t>
        </is>
      </c>
      <c r="B58" s="128" t="inlineStr">
        <is>
          <t>Munlaedo (Mun + laedo)</t>
        </is>
      </c>
      <c r="C58" s="114" t="inlineStr">
        <is>
          <t>Vulnérable</t>
        </is>
      </c>
      <c r="D58" s="180" t="inlineStr">
        <is>
          <t>Pouvoir</t>
        </is>
      </c>
      <c r="E58" s="180" t="inlineStr">
        <is>
          <t>Cible</t>
        </is>
      </c>
      <c r="F58" s="180" t="n">
        <v>2</v>
      </c>
      <c r="G58" s="180" t="n">
        <v>2</v>
      </c>
      <c r="H58" s="158" t="inlineStr">
        <is>
          <t>Génère un enchantement négatif qui augmente de [Magnitude/3] les dégats réalisés sur la cible si ils sont issus d'élément contre lequel la [clé] utilisée est faible</t>
        </is>
      </c>
      <c r="I58" s="61" t="inlineStr">
        <is>
          <t>🔥 Feu: Munlaedoar, ❄️ Glace: Munlaedois, ⚡ Foudre: Munlaedoor, 🪨 Terre: Munlaedoum, 💧 Eau: Munlaedoyn, 🌪️ Air: Munlaedoel, ☠️ Mort: Munlaedous, ✡️ Arcane: Munlaedoys, ☢️ Toxique: Munlaedoex, ⚔️ Acier: Munlaedoan, 🌿 Flore: Munlaedoiln, 🎭 Illusion: Munlaedoin, ⚖️ Loi: Munlaedoem, 🌀 Chaos: Munlaedoix, ✨ Sacre: Munlaedoiel, 🩸 Impie: Munlaedoun, 🧩 Mental: Munlaedoend, ☀️ Lumière: Munlaedoion, 🌑 Ombre: Munlaedooth, 💢 Vide: Munlaedoarh</t>
        </is>
      </c>
      <c r="J58" s="114">
        <f>CONCAT(CONCAT(C58, " "),$A$1)</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A59" s="169" t="inlineStr">
        <is>
          <t>???</t>
        </is>
      </c>
      <c r="B59" s="169" t="inlineStr">
        <is>
          <t>???</t>
        </is>
      </c>
      <c r="C59" s="114" t="inlineStr">
        <is>
          <t>Irritation</t>
        </is>
      </c>
      <c r="D59" s="180" t="inlineStr">
        <is>
          <t>Pouvoir</t>
        </is>
      </c>
      <c r="E59" s="180" t="inlineStr">
        <is>
          <t>Cible</t>
        </is>
      </c>
      <c r="F59" s="180" t="n">
        <v>2</v>
      </c>
      <c r="G59" s="180" t="n">
        <v>2</v>
      </c>
      <c r="H59" s="166" t="inlineStr">
        <is>
          <t>Génère un enchantement négatif qui augmente de un tiers les dégats reçu par la cible d'un type (selon la [clé] utilisée) avec un maximum de [Magnitude/3]</t>
        </is>
      </c>
      <c r="I59" s="61" t="inlineStr">
        <is>
          <t>⚔️ Acier: Malintensen (Mêlée), ⚔️ Acier: Malintensen (Tir), 🧩 Mental: Malintensend (Mental), ✡️ Arcane: Malintensys (Magique), 🐗 Faune: Malintensorh (Naturel)</t>
        </is>
      </c>
      <c r="J59" s="114">
        <f>CONCAT(CONCAT(C59, " "),$A$1)</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A60" s="128" t="inlineStr">
        <is>
          <t>Traho (Tirer)</t>
        </is>
      </c>
      <c r="B60" s="128" t="inlineStr">
        <is>
          <t>Mortract (Mor + tract)</t>
        </is>
      </c>
      <c r="C60" s="114" t="inlineStr">
        <is>
          <t>Contraction</t>
        </is>
      </c>
      <c r="D60" s="180" t="inlineStr">
        <is>
          <t>Pouvoir</t>
        </is>
      </c>
      <c r="E60" s="180" t="inlineStr">
        <is>
          <t>Cible</t>
        </is>
      </c>
      <c r="F60" s="180" t="n">
        <v>2</v>
      </c>
      <c r="G60" s="180" t="n">
        <v>2</v>
      </c>
      <c r="H60" s="158" t="inlineStr">
        <is>
          <t>Génère un enchantement négatif qui réduit la plage singularité de la cible de 1 / 2, à chaque fois que cet effet permet une singularité l'enchantement subit une décharge / double décharge</t>
        </is>
      </c>
      <c r="I60" s="61" t="inlineStr">
        <is>
          <t>🌑 Ombre: Mortractoth</t>
        </is>
      </c>
      <c r="J60" s="114">
        <f>CONCAT(CONCAT(C60, " "),$A$1)</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A61" s="128" t="inlineStr">
        <is>
          <t>Latus (Large)</t>
        </is>
      </c>
      <c r="B61" s="128" t="inlineStr">
        <is>
          <t>Muglatus (Mug + latus)</t>
        </is>
      </c>
      <c r="C61" s="114" t="inlineStr">
        <is>
          <t>Dilatation</t>
        </is>
      </c>
      <c r="D61" s="180" t="inlineStr">
        <is>
          <t>Pouvoir</t>
        </is>
      </c>
      <c r="E61" s="180" t="inlineStr">
        <is>
          <t>Cible</t>
        </is>
      </c>
      <c r="F61" s="180" t="n">
        <v>2</v>
      </c>
      <c r="G61" s="180" t="n">
        <v>2</v>
      </c>
      <c r="H61" s="158" t="inlineStr">
        <is>
          <t>Génère un enchantement négatif qui augmente la plage singularité contre la cible de 1 / 2, à chaque fois que cet effet permet une singularité l'enchantement subit une décharge / double décharge</t>
        </is>
      </c>
      <c r="I61" s="61" t="inlineStr">
        <is>
          <t>🌑 Ombre: Muglatusoth</t>
        </is>
      </c>
      <c r="J61" s="114">
        <f>CONCAT(CONCAT(C61, " "),$A$1)</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A62" s="128" t="inlineStr">
        <is>
          <t>Poena (Peine)</t>
        </is>
      </c>
      <c r="B62" s="128" t="inlineStr">
        <is>
          <t>Munpoen (Mun + poen)</t>
        </is>
      </c>
      <c r="C62" s="114" t="inlineStr">
        <is>
          <t>Pénalisation</t>
        </is>
      </c>
      <c r="D62" s="180" t="inlineStr">
        <is>
          <t>Pouvoir</t>
        </is>
      </c>
      <c r="E62" s="180" t="inlineStr">
        <is>
          <t>Cible</t>
        </is>
      </c>
      <c r="F62" s="180" t="n">
        <v>2</v>
      </c>
      <c r="G62" s="180" t="n">
        <v>2</v>
      </c>
      <c r="H62" s="158" t="inlineStr">
        <is>
          <t>Génère un enchantement négatif qui augmente octroie un malus de [Magnitude/5] lors d'une singularité (positive ou négative)</t>
        </is>
      </c>
      <c r="I62" s="61" t="inlineStr">
        <is>
          <t>⚖️ Loi: Munpoenem</t>
        </is>
      </c>
      <c r="J62" s="114">
        <f>CONCAT(CONCAT(C62, " "),$A$1)</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A63" s="169" t="inlineStr">
        <is>
          <t>???</t>
        </is>
      </c>
      <c r="B63" s="169" t="inlineStr">
        <is>
          <t>???</t>
        </is>
      </c>
      <c r="C63" s="114" t="inlineStr">
        <is>
          <t>Prohibition</t>
        </is>
      </c>
      <c r="D63" s="180" t="inlineStr">
        <is>
          <t>Pouvoir</t>
        </is>
      </c>
      <c r="E63" s="180" t="inlineStr">
        <is>
          <t>Cible</t>
        </is>
      </c>
      <c r="F63" s="180" t="n">
        <v>2</v>
      </c>
      <c r="G63" s="180" t="n">
        <v>2</v>
      </c>
      <c r="H63" s="158" t="inlineStr">
        <is>
          <t>Génère un enchantement négatif qui interdit à la cible de réaliser une action définit au moment où le sort est lancé, la cible peux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 à chaque fois que la cible réaliser un test de sauvegarde l'enchantement subit une décharge</t>
        </is>
      </c>
      <c r="I63" s="61" t="inlineStr">
        <is>
          <t>⚖️ Loi: Malvetoem</t>
        </is>
      </c>
      <c r="J63" s="114">
        <f>CONCAT(CONCAT(C63, " "),$A$1)</f>
        <v/>
      </c>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A64" s="128" t="inlineStr">
        <is>
          <t>Cresco (Croître)</t>
        </is>
      </c>
      <c r="B64" s="128" t="inlineStr">
        <is>
          <t>Morcres (Mor + cres)</t>
        </is>
      </c>
      <c r="C64" s="114" t="inlineStr">
        <is>
          <t>Désagrégation</t>
        </is>
      </c>
      <c r="D64" s="180" t="inlineStr">
        <is>
          <t>Pouvoir</t>
        </is>
      </c>
      <c r="E64" s="180" t="inlineStr">
        <is>
          <t>Cible</t>
        </is>
      </c>
      <c r="F64" s="180" t="n">
        <v>2</v>
      </c>
      <c r="G64" s="180" t="n">
        <v>2</v>
      </c>
      <c r="H64" s="158" t="inlineStr">
        <is>
          <t>Génère un enchantement négatif qui provoque une double décharge des conditions de rupture de la cible, chaque occurence provoquant une décharge de cet enchantement ci</t>
        </is>
      </c>
      <c r="I64" s="61" t="inlineStr">
        <is>
          <t>☢️ Toxique: Morcresex</t>
        </is>
      </c>
      <c r="J64" s="114">
        <f>CONCAT(CONCAT(C64, " "),$A$1)</f>
        <v/>
      </c>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A65" s="128" t="inlineStr">
        <is>
          <t>Lapsus (Chute)</t>
        </is>
      </c>
      <c r="B65" s="128" t="inlineStr">
        <is>
          <t>Mugdegrad (Mug + degrad)</t>
        </is>
      </c>
      <c r="C65" s="114" t="inlineStr">
        <is>
          <t>Dégradation</t>
        </is>
      </c>
      <c r="D65" s="180" t="inlineStr">
        <is>
          <t>Pouvoir</t>
        </is>
      </c>
      <c r="E65" s="180" t="inlineStr">
        <is>
          <t>Cible</t>
        </is>
      </c>
      <c r="F65" s="180" t="n">
        <v>2</v>
      </c>
      <c r="G65" s="180" t="n">
        <v>2</v>
      </c>
      <c r="H65" s="158" t="inlineStr">
        <is>
          <t>Génère un enchantement négatif qui réduit une sauvegarde au choix (dont le type dépends de la [clé]) de [Magnitude/5] (esprit, corps, loi, nature, arcane)</t>
        </is>
      </c>
      <c r="I65" s="61" t="inlineStr">
        <is>
          <t>Mugdegradex</t>
        </is>
      </c>
      <c r="J65" s="114">
        <f>CONCAT(CONCAT(C65, " "),$A$1)</f>
        <v/>
      </c>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A66" s="128" t="inlineStr">
        <is>
          <t>Frangere (Briser)</t>
        </is>
      </c>
      <c r="B66" s="128" t="inlineStr">
        <is>
          <t>Munfreg (Mun + freg)</t>
        </is>
      </c>
      <c r="C66" s="114" t="inlineStr">
        <is>
          <t>Fragilisation</t>
        </is>
      </c>
      <c r="D66" s="180" t="inlineStr">
        <is>
          <t>Pouvoir</t>
        </is>
      </c>
      <c r="E66" s="180" t="inlineStr">
        <is>
          <t>Cible</t>
        </is>
      </c>
      <c r="F66" s="180" t="n">
        <v>2</v>
      </c>
      <c r="G66" s="180" t="n">
        <v>2</v>
      </c>
      <c r="H66" s="158" t="inlineStr">
        <is>
          <t>Génère un enchantement négatif qui réduit toutes les sauvegardes de [Magnitude/10]</t>
        </is>
      </c>
      <c r="I66" s="61" t="inlineStr">
        <is>
          <t>☢️ Toxique: Munfregex</t>
        </is>
      </c>
      <c r="J66" s="114">
        <f>CONCAT(CONCAT(C66, " "),$A$1)</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A67" s="128" t="inlineStr">
        <is>
          <t>Puto (Élaguer)</t>
        </is>
      </c>
      <c r="B67" s="128" t="inlineStr">
        <is>
          <t>Malputo (Mal + puto)</t>
        </is>
      </c>
      <c r="C67" s="114" t="inlineStr">
        <is>
          <t>Amputation</t>
        </is>
      </c>
      <c r="D67" s="180" t="inlineStr">
        <is>
          <t>Pouvoir</t>
        </is>
      </c>
      <c r="E67" s="180" t="inlineStr">
        <is>
          <t>Cible</t>
        </is>
      </c>
      <c r="F67" s="180" t="n">
        <v>2</v>
      </c>
      <c r="G67" s="180" t="n">
        <v>2</v>
      </c>
      <c r="H67" s="158" t="inlineStr">
        <is>
          <t>Génère un enchantement négatif qui réduit le maximum d'une ressource au choix (dont le type dépends de la [clé]) de [Magnitude/2], les ressources actuelles dépensant le nouveau maximum sont perdues (clé selon ressources négatives)</t>
        </is>
      </c>
      <c r="I67" s="61" t="inlineStr">
        <is>
          <t>Malputoex</t>
        </is>
      </c>
      <c r="J67" s="114">
        <f>CONCAT(CONCAT(C67, " "),$A$1)</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A68" s="128" t="inlineStr">
        <is>
          <t>Pauper (Pauvre)</t>
        </is>
      </c>
      <c r="B68" s="128" t="inlineStr">
        <is>
          <t>Morpaupe (Mor + paupe)</t>
        </is>
      </c>
      <c r="C68" s="114" t="inlineStr">
        <is>
          <t>Appauvrissement</t>
        </is>
      </c>
      <c r="D68" s="180" t="inlineStr">
        <is>
          <t>Pouvoir</t>
        </is>
      </c>
      <c r="E68" s="180" t="inlineStr">
        <is>
          <t>Cible</t>
        </is>
      </c>
      <c r="F68" s="180" t="n">
        <v>2</v>
      </c>
      <c r="G68" s="180" t="n">
        <v>2</v>
      </c>
      <c r="H68" s="158" t="inlineStr">
        <is>
          <t>Génère un enchantement négatif qui réduit le maximum de toutes les ressources de [Magnitude/4], les ressources actuelles dépensant le nouveau maximum sont perdues</t>
        </is>
      </c>
      <c r="I68" s="61" t="inlineStr">
        <is>
          <t>☠️ Mort: Morpaupeus (PV), 🧩 Mental: Morpaupeend (PS), ⚖️ Loi: Morpaupeem (PK), ⚕️ Corps: Morpaupeen (PC), 🧠 Esprit: Morpaupeys (PC), ✡️ Arcane: Morpaupeys (PM), 🪷 Nature: Morpaupeeiln (PE/fatigue)</t>
        </is>
      </c>
      <c r="J68" s="114">
        <f>CONCAT(CONCAT(C68, " "),$A$1)</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A69" s="128" t="inlineStr">
        <is>
          <t>Haurio (Puiser)</t>
        </is>
      </c>
      <c r="B69" s="128" t="inlineStr">
        <is>
          <t>Mughaur (Mug + haur)</t>
        </is>
      </c>
      <c r="C69" s="114" t="inlineStr">
        <is>
          <t>Drainement</t>
        </is>
      </c>
      <c r="D69" s="180" t="inlineStr">
        <is>
          <t>Pouvoir</t>
        </is>
      </c>
      <c r="E69" s="180" t="inlineStr">
        <is>
          <t>Cible</t>
        </is>
      </c>
      <c r="F69" s="180" t="n">
        <v>2</v>
      </c>
      <c r="G69" s="180" t="n">
        <v>2</v>
      </c>
      <c r="H69" s="158" t="inlineStr">
        <is>
          <t>Génère un enchantement négatif qui réduit toutes les ressources (actuelles) de la cible de [Magnitude/10] à chaque début de tour</t>
        </is>
      </c>
      <c r="I69" s="61" t="inlineStr">
        <is>
          <t>☢️ Toxique: Mughaurex</t>
        </is>
      </c>
      <c r="J69" s="114">
        <f>CONCAT(CONCAT(C69, " "),$A$1)</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A70" s="128" t="inlineStr">
        <is>
          <t>Fligo (Frapper)</t>
        </is>
      </c>
      <c r="B70" s="128" t="inlineStr">
        <is>
          <t>Munfligo (Mun + fligo)</t>
        </is>
      </c>
      <c r="C70" s="169" t="inlineStr">
        <is>
          <t>Affliction</t>
        </is>
      </c>
      <c r="D70" s="180" t="inlineStr">
        <is>
          <t>Pouvoir</t>
        </is>
      </c>
      <c r="E70" s="180" t="inlineStr">
        <is>
          <t>Cible</t>
        </is>
      </c>
      <c r="F70" s="180" t="n">
        <v>2</v>
      </c>
      <c r="G70" s="180" t="n">
        <v>2</v>
      </c>
      <c r="H70" s="166" t="inlineStr">
        <is>
          <t>Génère un enchantement négatif qui réduit un attribut (au choix selon la [clé]) de [Magnitude/5]</t>
        </is>
      </c>
      <c r="I70" s="61" t="inlineStr">
        <is>
          <t>⚕️ Corps: Munfligoen (FOR, CON, DEX, AGI, PER), 🧠 Esprit: Munfligoys (CHA, VOL, INT, RUS, SAG), 🌀 Chaos: Munfligoix (CHN), 🪷 Nature: Munfligoeiln (EQU)</t>
        </is>
      </c>
      <c r="J70" s="114">
        <f>CONCAT(CONCAT(C70, " "),$A$1)</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A71" s="128" t="inlineStr">
        <is>
          <t>Reduco (Ramener)</t>
        </is>
      </c>
      <c r="B71" s="128" t="inlineStr">
        <is>
          <t>Malredu (Mal + redu)</t>
        </is>
      </c>
      <c r="C71" s="147" t="inlineStr">
        <is>
          <t>Réduction</t>
        </is>
      </c>
      <c r="D71" s="180" t="inlineStr">
        <is>
          <t>Pouvoir</t>
        </is>
      </c>
      <c r="E71" s="180" t="inlineStr">
        <is>
          <t>Cible</t>
        </is>
      </c>
      <c r="F71" s="180" t="n">
        <v>2</v>
      </c>
      <c r="G71" s="180" t="n">
        <v>2</v>
      </c>
      <c r="H71" s="168" t="inlineStr">
        <is>
          <t>Produit un enchantement négatif qui réduit une caractéristique (dont la nature dépends de la [clé]) de [Magnitude/5]</t>
        </is>
      </c>
      <c r="I71" s="61" t="inlineStr">
        <is>
          <t>TODO : Liste des domaines avec caractéristiques</t>
        </is>
      </c>
      <c r="J71" s="114">
        <f>CONCAT(CONCAT(C71, " "),$A$1)</f>
        <v/>
      </c>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A72" s="128" t="inlineStr">
        <is>
          <t>Qualis (Qualité)</t>
        </is>
      </c>
      <c r="B72" s="128" t="inlineStr">
        <is>
          <t>Morquali (Mor + quali)</t>
        </is>
      </c>
      <c r="C72" s="114" t="inlineStr">
        <is>
          <t>Déqualification</t>
        </is>
      </c>
      <c r="D72" s="180" t="inlineStr">
        <is>
          <t>Pouvoir</t>
        </is>
      </c>
      <c r="E72" s="180" t="inlineStr">
        <is>
          <t>Cible</t>
        </is>
      </c>
      <c r="F72" s="180" t="n">
        <v>2</v>
      </c>
      <c r="G72" s="180" t="n">
        <v>2</v>
      </c>
      <c r="H72" s="168" t="inlineStr">
        <is>
          <t>Produit un enchantement négatif qui réduit une compétence (dont la nature dépends de la [clé]) de [Magnitude/5]</t>
        </is>
      </c>
      <c r="I72" s="61" t="inlineStr">
        <is>
          <t>🛡️ Guerre: Morqualiorr (Combat, Défense, Tactique, Archerie, Corps à corps), ⚕️ Corps: Morqualien (Athlétisme, Gymnastique, Discipline), 👁️ Vision: Morqualieth (Acuité), ✡️ Arcane: Morqualiys (Arcanes), 🔮 Magie: Morqualiirn (Chasse, Survie Rurale, Survie urbaine, Discrétion, Larçin, Sagacité, Subterfuge), ⚜️ Charme: Morqualiynh (Argumentation, Résolution, Manipulation, Art, Eloquence), 🧠 Esprit: Morqualiys (Artisanat, Profession, Savoir être, Savoir faire), 📚 Savoir: Morqualiaum (Langue, Enquête, Erudition, Stratégie, Guérison, Commerce)</t>
        </is>
      </c>
      <c r="J72" s="114">
        <f>CONCAT(CONCAT(C72, " "),$A$1)</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A73" s="128" t="inlineStr">
        <is>
          <t>Perennis (Durable)</t>
        </is>
      </c>
      <c r="B73" s="128" t="inlineStr">
        <is>
          <t>Mugperen (Mug + peren)</t>
        </is>
      </c>
      <c r="C73" s="114" t="inlineStr">
        <is>
          <t>Pérennisation</t>
        </is>
      </c>
      <c r="D73" s="180" t="inlineStr">
        <is>
          <t>Pouvoir</t>
        </is>
      </c>
      <c r="E73" s="180" t="inlineStr">
        <is>
          <t>Cible</t>
        </is>
      </c>
      <c r="F73" s="180" t="n">
        <v>2</v>
      </c>
      <c r="G73" s="180" t="n">
        <v>2</v>
      </c>
      <c r="H73" s="168" t="inlineStr">
        <is>
          <t>Génère un enchantement négatif qui maintient les conditions négatives sur la cible, cet enchantement ne peux pas être maintenu</t>
        </is>
      </c>
      <c r="I73" s="61" t="inlineStr">
        <is>
          <t>🪷 Nature: Mugpereneiln</t>
        </is>
      </c>
      <c r="J73" s="114">
        <f>CONCAT(CONCAT(C73, " "),$A$1)</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A74" s="128" t="inlineStr">
        <is>
          <t>Privo (Enlever)</t>
        </is>
      </c>
      <c r="B74" s="128" t="inlineStr">
        <is>
          <t>Munprivo (Mun + privo)</t>
        </is>
      </c>
      <c r="C74" s="147" t="inlineStr">
        <is>
          <t>Privation</t>
        </is>
      </c>
      <c r="D74" s="180" t="inlineStr">
        <is>
          <t>Pouvoir</t>
        </is>
      </c>
      <c r="E74" s="180" t="inlineStr">
        <is>
          <t>Cible</t>
        </is>
      </c>
      <c r="F74" s="180" t="n">
        <v>2</v>
      </c>
      <c r="G74" s="180" t="n">
        <v>2</v>
      </c>
      <c r="H74" s="168" t="inlineStr">
        <is>
          <t>Génère un enchantement négatif qui bloque un ou tous les sens de la cible (au choix au lancement du sort) sur une distance supérieur à [Perception de la cible x 2] moins [Magnitude] mètres, si l'effet n'affecte qu'un seul sens la cible est désavantagé à son test de sauvegarde, si l'effet affecte tous les sens la magnitude est divisée par 2</t>
        </is>
      </c>
      <c r="I74" s="61" t="inlineStr">
        <is>
          <t>👁️ Vision: Munprivoeth</t>
        </is>
      </c>
      <c r="J74" s="114">
        <f>CONCAT(CONCAT(C74, " "),$A$1)</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A75" s="128" t="inlineStr">
        <is>
          <t>Fraus (Fraude)</t>
        </is>
      </c>
      <c r="B75" s="128" t="inlineStr">
        <is>
          <t>Malfrau (Mal + frau)</t>
        </is>
      </c>
      <c r="C75" s="114" t="inlineStr">
        <is>
          <t>Duperie</t>
        </is>
      </c>
      <c r="D75" s="180" t="inlineStr">
        <is>
          <t>Pouvoir</t>
        </is>
      </c>
      <c r="E75" s="180" t="inlineStr">
        <is>
          <t>Cible</t>
        </is>
      </c>
      <c r="F75" s="180" t="n">
        <v>2</v>
      </c>
      <c r="G75" s="180" t="n">
        <v>2</v>
      </c>
      <c r="H75" s="168" t="inlineStr">
        <is>
          <t>Produit un enchantement négatif qui force la cible à dire la vérité ou à mentir (au choix au lancement du sort), la cible ou ceux qui l'écoute doivent réussir un test d'intuition pour se rendre compte que quelque chose ne va pas avec les propos en question puis réussir un test de compétence pour comprendre que quelque chose altère les propos (voir en comprendre le sens réel sur un critique)</t>
        </is>
      </c>
      <c r="I75" s="61" t="inlineStr">
        <is>
          <t>⚜️ Charme: Malfrauy nh (l'un ou l'autre), ⚖️ Loi: Malfrau em (vérité), 🌀 Chaos: Malfrauix (mensonge)</t>
        </is>
      </c>
      <c r="J75" s="114">
        <f>CONCAT(CONCAT(C75, " "),$A$1)</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A76" s="128" t="inlineStr">
        <is>
          <t>Sedeo (Être assis)</t>
        </is>
      </c>
      <c r="B76" s="128" t="inlineStr">
        <is>
          <t>Morobsid (Mor + obsid)</t>
        </is>
      </c>
      <c r="C76" s="114" t="inlineStr">
        <is>
          <t>Obsession</t>
        </is>
      </c>
      <c r="D76" s="180" t="inlineStr">
        <is>
          <t>Pouvoir</t>
        </is>
      </c>
      <c r="E76" s="180" t="inlineStr">
        <is>
          <t>Cible</t>
        </is>
      </c>
      <c r="F76" s="180" t="n">
        <v>2</v>
      </c>
      <c r="G76" s="180" t="n">
        <v>2</v>
      </c>
      <c r="H76" s="168" t="inlineStr">
        <is>
          <t>Produit un enchantement négatif qui pousse la cible à imaginer des menaces qui n'existent pas et qui proviennent de ses propres peurs (le lanceur de sort ne décide pas de la nature de ces Illusions donc), la cible peux réussir un test d'intuition pour se rendre compte que quelque chose ne va pas avec une Illusion et un test de compétence pour comprendre la supercherie (comme pour toutes Illusions), cependant cet enchantement génère une nouvelle Illusion à chaque fois que l'une d'entre elle est obsolète, si la cible a des phobies elles sont mises en avant en premier</t>
        </is>
      </c>
      <c r="I76" s="128" t="inlineStr">
        <is>
          <t>🎭 Illusion: Morobsidin</t>
        </is>
      </c>
      <c r="J76" s="114">
        <f>CONCAT(CONCAT(C76, " "),$A$1)</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A77" s="128" t="inlineStr">
        <is>
          <t>Traho (Tirer)</t>
        </is>
      </c>
      <c r="B77" s="128" t="inlineStr">
        <is>
          <t>Mugdistra (Mug + distra)</t>
        </is>
      </c>
      <c r="C77" s="157" t="inlineStr">
        <is>
          <t xml:space="preserve">Distraction </t>
        </is>
      </c>
      <c r="D77" s="180" t="inlineStr">
        <is>
          <t>Pouvoir</t>
        </is>
      </c>
      <c r="E77" s="180" t="inlineStr">
        <is>
          <t>Cible</t>
        </is>
      </c>
      <c r="F77" s="180" t="n">
        <v>2</v>
      </c>
      <c r="G77" s="180" t="n">
        <v>2</v>
      </c>
      <c r="H77" s="168" t="inlineStr">
        <is>
          <t>Génère un enchantement négatif qui rend la cible plus marquante, les autres sont prompt à s'interroger sur sa présence quel que soit l'environnement (chargé ou pas), octroyant un malus de [Magnitude/4] aux tests visant à échapper à l'attention des autres, voir à la menace</t>
        </is>
      </c>
      <c r="I77" s="61" t="inlineStr">
        <is>
          <t>⚜️ Charme: Mugdistraynh</t>
        </is>
      </c>
      <c r="J77" s="114">
        <f>CONCAT(CONCAT(C77, " "),$A$1)</f>
        <v/>
      </c>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A78" s="128" t="inlineStr">
        <is>
          <t>Classis (Classe)</t>
        </is>
      </c>
      <c r="B78" s="128" t="inlineStr">
        <is>
          <t>Mundclas (Mun + dclas)</t>
        </is>
      </c>
      <c r="C78" s="114" t="inlineStr">
        <is>
          <t>Déclassement</t>
        </is>
      </c>
      <c r="D78" s="180" t="inlineStr">
        <is>
          <t>Pouvoir</t>
        </is>
      </c>
      <c r="E78" s="180" t="inlineStr">
        <is>
          <t>Cible (objet)</t>
        </is>
      </c>
      <c r="F78" s="180" t="n">
        <v>2</v>
      </c>
      <c r="G78" s="180" t="n">
        <v>2</v>
      </c>
      <c r="H78" s="168" t="inlineStr">
        <is>
          <t>Génère un enchantement négatif qui réduit la catégorie effective de la cible (arme, outils ou armure) de [Magnitude/10], notons que le changement de catégorie (à la baisse) implique entre autre des pénalités d'usages inférieures</t>
        </is>
      </c>
      <c r="I78" s="61" t="inlineStr">
        <is>
          <t>⚔️ Acier: Mundclasan</t>
        </is>
      </c>
      <c r="J78" s="114">
        <f>CONCAT(CONCAT(C78, " "),$A$1)</f>
        <v/>
      </c>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A79" s="128" t="inlineStr">
        <is>
          <t>Pondus (Poids)</t>
        </is>
      </c>
      <c r="B79" s="128" t="inlineStr">
        <is>
          <t>Malpondu (Mal + pondu)</t>
        </is>
      </c>
      <c r="C79" s="114" t="inlineStr">
        <is>
          <t>Alourdissement</t>
        </is>
      </c>
      <c r="D79" s="180" t="inlineStr">
        <is>
          <t>Pouvoir</t>
        </is>
      </c>
      <c r="E79" s="180" t="inlineStr">
        <is>
          <t>Cible (objet)</t>
        </is>
      </c>
      <c r="F79" s="180" t="n">
        <v>2</v>
      </c>
      <c r="G79" s="180" t="n">
        <v>2</v>
      </c>
      <c r="H79" s="168" t="inlineStr">
        <is>
          <t>Génère un enchantement négatif qui double les pénalités d'usage de la cible (arme, outils ou armure) avec un maximum de [Magnitude/10]</t>
        </is>
      </c>
      <c r="I79" s="61" t="inlineStr">
        <is>
          <t>⚔️ Acier: Malponduan</t>
        </is>
      </c>
      <c r="J79" s="114">
        <f>CONCAT(CONCAT(C79, " "),$A$1)</f>
        <v/>
      </c>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A80" s="128" t="inlineStr">
        <is>
          <t>Rodo (Ronger)</t>
        </is>
      </c>
      <c r="B80" s="128" t="inlineStr">
        <is>
          <t>Morerode (Mor + erode)</t>
        </is>
      </c>
      <c r="C80" s="114" t="inlineStr">
        <is>
          <t>Usure</t>
        </is>
      </c>
      <c r="D80" s="180" t="inlineStr">
        <is>
          <t>Pouvoir</t>
        </is>
      </c>
      <c r="E80" s="180" t="inlineStr">
        <is>
          <t>Cible (objet)</t>
        </is>
      </c>
      <c r="F80" s="180" t="n">
        <v>2</v>
      </c>
      <c r="G80" s="180" t="n">
        <v>2</v>
      </c>
      <c r="H80" s="168" t="inlineStr">
        <is>
          <t>Génère un enchantement négatif qui double la déterioration que subit l'objet, tous les 2 points augmentés de cet manière réduisent la charge de cet enchantement de 1</t>
        </is>
      </c>
      <c r="I80" s="61" t="inlineStr">
        <is>
          <t>⚔️ Acier: Morerodean</t>
        </is>
      </c>
      <c r="J80" s="114">
        <f>CONCAT(CONCAT(C80, " "),$A$1)</f>
        <v/>
      </c>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A81" s="128" t="inlineStr">
        <is>
          <t>Fritus (Brisé)</t>
        </is>
      </c>
      <c r="B81" s="128" t="inlineStr">
        <is>
          <t>Mugfrite (Mug + frite)</t>
        </is>
      </c>
      <c r="C81" s="114" t="inlineStr">
        <is>
          <t>Effritement</t>
        </is>
      </c>
      <c r="D81" s="180" t="inlineStr">
        <is>
          <t>Pouvoir</t>
        </is>
      </c>
      <c r="E81" s="180" t="inlineStr">
        <is>
          <t>Cible (objet)</t>
        </is>
      </c>
      <c r="F81" s="180" t="n">
        <v>2</v>
      </c>
      <c r="G81" s="180" t="n">
        <v>2</v>
      </c>
      <c r="H81" s="168" t="inlineStr">
        <is>
          <t>Génère un enchantement négatif qui éffrite l'objet ciblé, ce dernier subissant un malus de solidité de [Magnitude/5]</t>
        </is>
      </c>
      <c r="I81" s="61" t="inlineStr">
        <is>
          <t>⚔️ Acier: Mugfritean</t>
        </is>
      </c>
      <c r="J81" s="114">
        <f>CONCAT(CONCAT(C81, " "),$A$1)</f>
        <v/>
      </c>
      <c r="K81" s="180" t="inlineStr">
        <is>
          <t>Pouvoir</t>
        </is>
      </c>
      <c r="L81" s="180" t="inlineStr">
        <is>
          <t>Cible (objet)</t>
        </is>
      </c>
      <c r="M81" s="180" t="n">
        <v>2</v>
      </c>
      <c r="N81" s="180" t="n">
        <v>2</v>
      </c>
      <c r="O81" s="168" t="inlineStr">
        <is>
          <t>Génère un enchantement positif qui renforce l'objet ciblé, ce dernier profitant d'un bonus de solidité de [Magnitude/5]</t>
        </is>
      </c>
      <c r="P81" s="61" t="inlineStr">
        <is>
          <t>⚔️ Acier</t>
        </is>
      </c>
      <c r="Q81" s="147" t="inlineStr">
        <is>
          <t>Solidication</t>
        </is>
      </c>
      <c r="R81" s="180" t="inlineStr">
        <is>
          <t>Pouvoir</t>
        </is>
      </c>
      <c r="S81" s="180" t="inlineStr">
        <is>
          <t>Cible (objet)</t>
        </is>
      </c>
      <c r="T81" s="180" t="n">
        <v>2</v>
      </c>
      <c r="U81" s="180" t="n">
        <v>2</v>
      </c>
      <c r="V81" s="168" t="inlineStr">
        <is>
          <t>Génère un enchantement positif qui renforce l'objet ciblé, ce dernier profitant d'un bonus de solidité de [Magnitude/5]</t>
        </is>
      </c>
      <c r="W81" s="61" t="inlineStr">
        <is>
          <t>⚔️ Acier</t>
        </is>
      </c>
      <c r="X81" s="147" t="inlineStr">
        <is>
          <t>Solidication</t>
        </is>
      </c>
      <c r="Y81" s="180" t="inlineStr">
        <is>
          <t>Pouvoir</t>
        </is>
      </c>
      <c r="Z81" s="180" t="inlineStr">
        <is>
          <t>Cible (objet)</t>
        </is>
      </c>
      <c r="AA81" s="180" t="n">
        <v>2</v>
      </c>
      <c r="AB81" s="180" t="n">
        <v>2</v>
      </c>
      <c r="AC81" s="168" t="inlineStr">
        <is>
          <t>Génère un enchantement positif qui renforce l'objet ciblé, ce dernier profitant d'un bonus de solidité de [Magnitude/5]</t>
        </is>
      </c>
      <c r="AD81" s="61" t="inlineStr">
        <is>
          <t>⚔️ Acier</t>
        </is>
      </c>
    </row>
    <row r="82">
      <c r="A82" s="169" t="inlineStr">
        <is>
          <t>???</t>
        </is>
      </c>
      <c r="B82" s="169" t="inlineStr">
        <is>
          <t>???</t>
        </is>
      </c>
      <c r="C82" s="114" t="inlineStr">
        <is>
          <t>Amoindrissement</t>
        </is>
      </c>
      <c r="D82" s="180" t="inlineStr">
        <is>
          <t>Pouvoir</t>
        </is>
      </c>
      <c r="E82" s="180" t="inlineStr">
        <is>
          <t>Cible (objet)</t>
        </is>
      </c>
      <c r="F82" s="180" t="n">
        <v>2</v>
      </c>
      <c r="G82" s="180" t="n">
        <v>2</v>
      </c>
      <c r="H82" s="168" t="inlineStr">
        <is>
          <t>Génère un enchantement négatif qui fragilise l'objet ciblé, ce dernier réalisant ses test de solidité avec un malus de [Magnitude/3]</t>
        </is>
      </c>
      <c r="I82" s="61" t="inlineStr">
        <is>
          <t>⚔️ Acier: Munfirmuan</t>
        </is>
      </c>
      <c r="J82" s="114">
        <f>CONCAT(CONCAT(C82, " "),$A$1)</f>
        <v/>
      </c>
      <c r="K82" s="180" t="inlineStr">
        <is>
          <t>Pouvoir</t>
        </is>
      </c>
      <c r="L82" s="180" t="inlineStr">
        <is>
          <t>Cible (objet)</t>
        </is>
      </c>
      <c r="M82" s="180" t="n">
        <v>2</v>
      </c>
      <c r="N82" s="180" t="n">
        <v>2</v>
      </c>
      <c r="O82" s="168" t="inlineStr">
        <is>
          <t>Génère un enchantement positif qui protège l'objet ciblé, ce dernier réalisant ses test de solidité avec un bonus de [Magnitude/3]</t>
        </is>
      </c>
      <c r="P82" s="61" t="inlineStr">
        <is>
          <t>⚔️ Acier</t>
        </is>
      </c>
      <c r="Q82" s="147" t="n"/>
      <c r="R82" s="180" t="inlineStr">
        <is>
          <t>Pouvoir</t>
        </is>
      </c>
      <c r="S82" s="180" t="inlineStr">
        <is>
          <t>Cible (objet)</t>
        </is>
      </c>
      <c r="T82" s="180" t="n">
        <v>2</v>
      </c>
      <c r="U82" s="180" t="n">
        <v>2</v>
      </c>
      <c r="V82" s="168" t="inlineStr">
        <is>
          <t>Génère un enchantement positif qui protège l'objet ciblé, ce dernier réalisant ses test de solidité avec un bonus de [Magnitude/3]</t>
        </is>
      </c>
      <c r="W82" s="61" t="inlineStr">
        <is>
          <t>⚔️ Acier</t>
        </is>
      </c>
      <c r="X82" s="147" t="n"/>
      <c r="Y82" s="180" t="inlineStr">
        <is>
          <t>Pouvoir</t>
        </is>
      </c>
      <c r="Z82" s="180" t="inlineStr">
        <is>
          <t>Cible (objet)</t>
        </is>
      </c>
      <c r="AA82" s="180" t="n">
        <v>2</v>
      </c>
      <c r="AB82" s="180" t="n">
        <v>2</v>
      </c>
      <c r="AC82" s="168" t="inlineStr">
        <is>
          <t>Génère un enchantement positif qui protège l'objet ciblé, ce dernier réalisant ses test de solidité avec un bonus de [Magnitude/3]</t>
        </is>
      </c>
      <c r="AD82" s="61" t="inlineStr">
        <is>
          <t>⚔️ Acier</t>
        </is>
      </c>
    </row>
    <row r="83">
      <c r="A83" s="128" t="inlineStr">
        <is>
          <t>Frango (Briser)</t>
        </is>
      </c>
      <c r="B83" s="128" t="inlineStr">
        <is>
          <t>Malafran (Mal + afran)</t>
        </is>
      </c>
      <c r="C83" s="114" t="inlineStr">
        <is>
          <t>Fracturation</t>
        </is>
      </c>
      <c r="D83" s="180" t="inlineStr">
        <is>
          <t>Pouvoir</t>
        </is>
      </c>
      <c r="E83" s="180" t="inlineStr">
        <is>
          <t>Cible (objet)</t>
        </is>
      </c>
      <c r="F83" s="180" t="n">
        <v>2</v>
      </c>
      <c r="G83" s="180" t="n">
        <v>2</v>
      </c>
      <c r="H83" s="168" t="inlineStr">
        <is>
          <t>Génère un enchantement négatif qui émousse l'objet ciblé, ce dernier imposant des test de solidité réduits de [Magnitude/3]</t>
        </is>
      </c>
      <c r="I83" s="61" t="inlineStr">
        <is>
          <t>⚔️ Acier: Malafranan</t>
        </is>
      </c>
      <c r="J83" s="114">
        <f>CONCAT(CONCAT(C83, " "),$A$1)</f>
        <v/>
      </c>
      <c r="K83" s="180" t="inlineStr">
        <is>
          <t>Pouvoir</t>
        </is>
      </c>
      <c r="L83" s="180" t="inlineStr">
        <is>
          <t>Cible (objet)</t>
        </is>
      </c>
      <c r="M83" s="180" t="n">
        <v>2</v>
      </c>
      <c r="N83" s="180" t="n">
        <v>2</v>
      </c>
      <c r="O83" s="168" t="inlineStr">
        <is>
          <t>Génère un enchantement positif qui acère l'objet ciblé, ce dernier imposant des test de solidité augmentés de [Magnitude/3]</t>
        </is>
      </c>
      <c r="P83" s="61" t="inlineStr">
        <is>
          <t>⚔️ Acier</t>
        </is>
      </c>
      <c r="Q83" s="147" t="n"/>
      <c r="R83" s="180" t="inlineStr">
        <is>
          <t>Pouvoir</t>
        </is>
      </c>
      <c r="S83" s="180" t="inlineStr">
        <is>
          <t>Cible (objet)</t>
        </is>
      </c>
      <c r="T83" s="180" t="n">
        <v>2</v>
      </c>
      <c r="U83" s="180" t="n">
        <v>2</v>
      </c>
      <c r="V83" s="168" t="inlineStr">
        <is>
          <t>Génère un enchantement positif qui acère l'objet ciblé, ce dernier imposant des test de solidité augmentés de [Magnitude/3]</t>
        </is>
      </c>
      <c r="W83" s="61" t="inlineStr">
        <is>
          <t>⚔️ Acier</t>
        </is>
      </c>
      <c r="X83" s="147" t="n"/>
      <c r="Y83" s="180" t="inlineStr">
        <is>
          <t>Pouvoir</t>
        </is>
      </c>
      <c r="Z83" s="180" t="inlineStr">
        <is>
          <t>Cible (objet)</t>
        </is>
      </c>
      <c r="AA83" s="180" t="n">
        <v>2</v>
      </c>
      <c r="AB83" s="180" t="n">
        <v>2</v>
      </c>
      <c r="AC83" s="168" t="inlineStr">
        <is>
          <t>Génère un enchantement positif qui acère l'objet ciblé, ce dernier imposant des test de solidité augmentés de [Magnitude/3]</t>
        </is>
      </c>
      <c r="AD83" s="61" t="inlineStr">
        <is>
          <t>⚔️ Acier</t>
        </is>
      </c>
    </row>
    <row r="84">
      <c r="A84" s="128" t="inlineStr">
        <is>
          <t>Obturo (Boucher)</t>
        </is>
      </c>
      <c r="B84" s="128" t="inlineStr">
        <is>
          <t>Morobtur (Mor + obtur)</t>
        </is>
      </c>
      <c r="C84" s="114" t="inlineStr">
        <is>
          <t>Obturation</t>
        </is>
      </c>
      <c r="D84" s="180" t="inlineStr">
        <is>
          <t>Pouvoir</t>
        </is>
      </c>
      <c r="E84" s="180" t="inlineStr">
        <is>
          <t>Cible (objet)</t>
        </is>
      </c>
      <c r="F84" s="180" t="n">
        <v>2</v>
      </c>
      <c r="G84" s="180" t="n">
        <v>2</v>
      </c>
      <c r="H84" s="168" t="inlineStr">
        <is>
          <t>Génère un enchantement négatif qui rend l'objet cassant, ce dernier subissant la moitié de ses jets à chaque usage sous forme de détérioration, maximum [Magnitude/3]</t>
        </is>
      </c>
      <c r="I84" s="61" t="inlineStr">
        <is>
          <t>⚔️ Acier: Morobtu ran</t>
        </is>
      </c>
      <c r="J84" s="114">
        <f>CONCAT(CONCAT(C84, " "),$A$1)</f>
        <v/>
      </c>
      <c r="K84" s="180" t="inlineStr">
        <is>
          <t>Pouvoir</t>
        </is>
      </c>
      <c r="L84" s="180" t="inlineStr">
        <is>
          <t>Cible (objet)</t>
        </is>
      </c>
      <c r="M84" s="180" t="n">
        <v>2</v>
      </c>
      <c r="N84" s="180" t="n">
        <v>2</v>
      </c>
      <c r="O84" s="168" t="inlineStr">
        <is>
          <t>Génère un enchantement positif qui acère l'objet ciblé, ce dernier imposant des test de solidité augmentés de [Magnitude/3]</t>
        </is>
      </c>
      <c r="P84" s="61" t="inlineStr">
        <is>
          <t>⚔️ Acier</t>
        </is>
      </c>
      <c r="Q84" s="147" t="n"/>
      <c r="R84" s="180" t="inlineStr">
        <is>
          <t>Pouvoir</t>
        </is>
      </c>
      <c r="S84" s="180" t="inlineStr">
        <is>
          <t>Cible (objet)</t>
        </is>
      </c>
      <c r="T84" s="180" t="n">
        <v>2</v>
      </c>
      <c r="U84" s="180" t="n">
        <v>2</v>
      </c>
      <c r="V84" s="168" t="inlineStr">
        <is>
          <t>Génère un enchantement positif qui acère l'objet ciblé, ce dernier imposant des test de solidité augmentés de [Magnitude/3]</t>
        </is>
      </c>
      <c r="W84" s="61" t="inlineStr">
        <is>
          <t>⚔️ Acier</t>
        </is>
      </c>
      <c r="X84" s="147" t="n"/>
      <c r="Y84" s="180" t="inlineStr">
        <is>
          <t>Pouvoir</t>
        </is>
      </c>
      <c r="Z84" s="180" t="inlineStr">
        <is>
          <t>Cible (objet)</t>
        </is>
      </c>
      <c r="AA84" s="180" t="n">
        <v>2</v>
      </c>
      <c r="AB84" s="180" t="n">
        <v>2</v>
      </c>
      <c r="AC84" s="168" t="inlineStr">
        <is>
          <t>Génère un enchantement positif qui acère l'objet ciblé, ce dernier imposant des test de solidité augmentés de [Magnitude/3]</t>
        </is>
      </c>
      <c r="AD84" s="61" t="inlineStr">
        <is>
          <t>⚔️ Acier</t>
        </is>
      </c>
    </row>
    <row r="85">
      <c r="A85" s="128" t="inlineStr">
        <is>
          <t>Littera (Lettre)</t>
        </is>
      </c>
      <c r="B85" s="128" t="inlineStr">
        <is>
          <t>Muglitera (Mug + litera)</t>
        </is>
      </c>
      <c r="C85" s="114" t="inlineStr">
        <is>
          <t>Oblitération</t>
        </is>
      </c>
      <c r="D85" s="180" t="inlineStr">
        <is>
          <t>Pouvoir</t>
        </is>
      </c>
      <c r="E85" s="180" t="inlineStr">
        <is>
          <t>Cible</t>
        </is>
      </c>
      <c r="F85" s="180" t="n">
        <v>2</v>
      </c>
      <c r="G85" s="180" t="n">
        <v>2</v>
      </c>
      <c r="H85" s="168" t="inlineStr">
        <is>
          <t>Génère un enchantement négatif qui réduit la mémoire de la cible de [Magnitude/4], tout ce qui a été appris en dernier et qui ne rentre plus dans la mémoire actuelle est considéré comme oublié du temps de l'enchantement, de plus la cible oublie un nombre d'élément clé (de nature très précise) équivalant au malus (par example l'existance d'une clé, ou ce qu'il était en train de faire bien que cela ne l'empêche pas de vouloir faire la chose si son raisonnement l'y amène)</t>
        </is>
      </c>
      <c r="I85" s="61" t="inlineStr">
        <is>
          <t>📚 Savoir: Mugliteraaum</t>
        </is>
      </c>
      <c r="J85" s="114">
        <f>CONCAT(CONCAT(C85, " "),$A$1)</f>
        <v/>
      </c>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A86" s="128" t="inlineStr">
        <is>
          <t>Arceo (Arcer)</t>
        </is>
      </c>
      <c r="B86" s="128" t="inlineStr">
        <is>
          <t>Munarceo (Mun + arceo)</t>
        </is>
      </c>
      <c r="C86" s="114" t="inlineStr">
        <is>
          <t>Interdiction</t>
        </is>
      </c>
      <c r="D86" s="180" t="inlineStr">
        <is>
          <t>Pouvoir</t>
        </is>
      </c>
      <c r="E86" s="180" t="inlineStr">
        <is>
          <t>Cible</t>
        </is>
      </c>
      <c r="F86" s="180" t="n">
        <v>2</v>
      </c>
      <c r="G86" s="180" t="n">
        <v>2</v>
      </c>
      <c r="H86" s="168" t="inlineStr">
        <is>
          <t>Génère un enchantement négatif qui impose une pénalité de [Magnitude/4] aux actions visant à agresser une cible (attaque ou tactique, mais pas uniquement, c'est au MD de trancher si une action constitue une agression ou non)</t>
        </is>
      </c>
      <c r="I86" s="61" t="inlineStr">
        <is>
          <t>⚖️ Loi: Munarceoem</t>
        </is>
      </c>
      <c r="J86" s="114">
        <f>CONCAT(CONCAT(C86, " "),$A$1)</f>
        <v/>
      </c>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A87" s="128" t="inlineStr">
        <is>
          <t>Tribuo (Donner)</t>
        </is>
      </c>
      <c r="B87" s="128" t="inlineStr">
        <is>
          <t>Maltribu (Mal + tribu)</t>
        </is>
      </c>
      <c r="C87" s="114" t="inlineStr">
        <is>
          <t>Rétribution</t>
        </is>
      </c>
      <c r="D87" s="180" t="inlineStr">
        <is>
          <t>Pouvoir</t>
        </is>
      </c>
      <c r="E87" s="180" t="inlineStr">
        <is>
          <t>Cible</t>
        </is>
      </c>
      <c r="F87" s="180" t="n">
        <v>2</v>
      </c>
      <c r="G87" s="180" t="n">
        <v>2</v>
      </c>
      <c r="H87" s="168" t="inlineStr">
        <is>
          <t>Génère un enchantement négatif qui inflige des dégats temporaires (ignorant toute défenses) équivalant à [Magnitude/3] si la cible entreprend une action visant à agresser une cible (attaque ou tactique, mais pas uniquement, c'est au MD de trancher si une action constitue une agression ou non)</t>
        </is>
      </c>
      <c r="I87" s="61" t="inlineStr">
        <is>
          <t>✨ Sacre: Maltribuiel</t>
        </is>
      </c>
      <c r="J87" s="114">
        <f>CONCAT(CONCAT(C87, " "),$A$1)</f>
        <v/>
      </c>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A88" s="128" t="inlineStr">
        <is>
          <t>Contrarius (Contraire)</t>
        </is>
      </c>
      <c r="B88" s="128" t="inlineStr">
        <is>
          <t>Morcontra (Mor + contra)</t>
        </is>
      </c>
      <c r="C88" s="114" t="inlineStr">
        <is>
          <t>Contrariation</t>
        </is>
      </c>
      <c r="D88" s="180" t="inlineStr">
        <is>
          <t>Pouvoir</t>
        </is>
      </c>
      <c r="E88" s="180" t="inlineStr">
        <is>
          <t>Cible</t>
        </is>
      </c>
      <c r="F88" s="180" t="n">
        <v>2</v>
      </c>
      <c r="G88" s="180" t="n">
        <v>2</v>
      </c>
      <c r="H88" s="168" t="inlineStr">
        <is>
          <t>Génère un enchantement négatif qui octroie un malus aux jets des actions dont la nature dépends de la clé de [Magnitude/3], chaque occurence provoque une décharge de l'enchantement</t>
        </is>
      </c>
      <c r="I88" s="61" t="inlineStr">
        <is>
          <t>🔥 Feu: Morcontraar (défense), ❄️ Glace: Morcontrais (attaque), ⚡ Foudre: Morcontraor (tactique)</t>
        </is>
      </c>
      <c r="J88" s="114">
        <f>CONCAT(CONCAT(C88, " "),$A$1)</f>
        <v/>
      </c>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A89" s="128" t="inlineStr">
        <is>
          <t>Precipito (Lancer)</t>
        </is>
      </c>
      <c r="B89" s="128" t="inlineStr">
        <is>
          <t>Mugpreci (Mug + preci)</t>
        </is>
      </c>
      <c r="C89" s="157" t="inlineStr">
        <is>
          <t>Précipitation</t>
        </is>
      </c>
      <c r="D89" s="180" t="inlineStr">
        <is>
          <t>Pouvoir</t>
        </is>
      </c>
      <c r="E89" s="180" t="inlineStr">
        <is>
          <t>Cible</t>
        </is>
      </c>
      <c r="F89" s="180" t="n">
        <v>2</v>
      </c>
      <c r="G89" s="180" t="n">
        <v>2</v>
      </c>
      <c r="H89" s="168" t="inlineStr">
        <is>
          <t>Génère un enchantement négatif qui inflige des dégats temporaires (ignorant toute défenses) équivalant à [Magnitude/3] à la cible à la fin de n'importe quel tour où la cible n'a pas entrepris d'action de déplacement profitant de l'aLure</t>
        </is>
      </c>
      <c r="I89" s="61" t="inlineStr">
        <is>
          <t>⚡ Foudre: Mugprecior</t>
        </is>
      </c>
      <c r="J89" s="114">
        <f>CONCAT(CONCAT(C89, " "),$A$1)</f>
        <v/>
      </c>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A90" s="128" t="inlineStr">
        <is>
          <t>Precor (Prier)</t>
        </is>
      </c>
      <c r="B90" s="128" t="inlineStr">
        <is>
          <t>Munprec (Mun + prec)</t>
        </is>
      </c>
      <c r="C90" s="169" t="inlineStr">
        <is>
          <t>Déprécation</t>
        </is>
      </c>
      <c r="D90" s="180" t="inlineStr">
        <is>
          <t>Pouvoir</t>
        </is>
      </c>
      <c r="E90" s="180" t="inlineStr">
        <is>
          <t>Cible</t>
        </is>
      </c>
      <c r="F90" s="180" t="n">
        <v>2</v>
      </c>
      <c r="G90" s="180" t="n">
        <v>2</v>
      </c>
      <c r="H90" s="168" t="inlineStr">
        <is>
          <t>Génère un enchantement négatif qui octroie à la cible des pénalités très marquée contre un élément donné, cela se traduit par une réduction de [Magnitude/4] en absorption, [Magnitude/6] en protection et [Magnitude/6] de malus aux sauvegardes</t>
        </is>
      </c>
      <c r="I90" s="61" t="inlineStr">
        <is>
          <t>🔥 Feu: Munprecar, ❄️ Glace: Munprecis, ⚡ Foudre: Munprecor, 🪨 Terre: Munprecum, 💧 Eau: Munprecyn, 🌪️ Air: Munprecel, ☀️ Lumière: Munprecion, 🌑 Ombre: Munprecoth, ⚖️ Loi: Munprecem, 🌀 Chaos: Munprecix, ✨ Sacre: Munpreciel, 🩸 Impie: Munprecun, ❤️ Vie: Munprecir, ☠️ Mort: Munprecus, ⚕️ Corps: Munprece n, 🧠 Esprit: Munprecys, 🐗 Faune: Munprecorh, 🌿 Flore: Munpreciln, 🧩 Mental: Munprecend, ⚜️ Charme: Munprecynh, ✡️ Arcane: Munprecys, 🔮 Magie: Munprecirn, 🪷 Nature: Munpreceiln, ☢️ Toxique: Munprecex, 🎭 Illusion: Munprecin, 📚 Savoir: Munprecaum, 👁️ Vision: Munpreceth, ⚔️ Acier: Munprecan, 🛡️ Guerre: Munprecorr, 💢 Vide: Munprecarh</t>
        </is>
      </c>
      <c r="J90" s="114">
        <f>CONCAT(CONCAT(C90, " "),$A$1)</f>
        <v/>
      </c>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A91" s="128" t="inlineStr">
        <is>
          <t>Dico (Dire)</t>
        </is>
      </c>
      <c r="B91" s="128" t="inlineStr">
        <is>
          <t>Malabdi (Mal + abdi)</t>
        </is>
      </c>
      <c r="C91" s="169" t="inlineStr">
        <is>
          <t>Abdication</t>
        </is>
      </c>
      <c r="D91" s="180" t="inlineStr">
        <is>
          <t>Pouvoir</t>
        </is>
      </c>
      <c r="E91" s="180" t="inlineStr">
        <is>
          <t>Cible</t>
        </is>
      </c>
      <c r="F91" s="180" t="n">
        <v>2</v>
      </c>
      <c r="G91" s="180" t="n">
        <v>2</v>
      </c>
      <c r="H91" s="168" t="inlineStr">
        <is>
          <t>Génère un enchantement négatif qui résigne la cible à ne plus intervenir dans une confrontation, elle ne se laisse pas faire mais ne s'implique plus non plus, cet effet s'applique si la cible a moins de [Magnitude] d'endurance et des pénalités de lésions cumulées supérieurs à 8 - [Magnitude/5]</t>
        </is>
      </c>
      <c r="I91" s="61" t="inlineStr">
        <is>
          <t>⚜️ Charme: Malabdiy nh</t>
        </is>
      </c>
      <c r="J91" s="114">
        <f>CONCAT(CONCAT(C91, " "),$A$1)</f>
        <v/>
      </c>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A92" s="128" t="inlineStr">
        <is>
          <t>Reprobus (Réprouvé)</t>
        </is>
      </c>
      <c r="B92" s="128" t="inlineStr">
        <is>
          <t>MoRepro (Mor + repro)</t>
        </is>
      </c>
      <c r="C92" s="169" t="inlineStr">
        <is>
          <t>Réprobation</t>
        </is>
      </c>
      <c r="D92" s="180" t="inlineStr">
        <is>
          <t>Pouvoir</t>
        </is>
      </c>
      <c r="E92" s="180" t="inlineStr">
        <is>
          <t>Cible</t>
        </is>
      </c>
      <c r="F92" s="180" t="n">
        <v>2</v>
      </c>
      <c r="G92" s="180" t="n">
        <v>2</v>
      </c>
      <c r="H92" s="168" t="inlineStr">
        <is>
          <t>Génère un enchantement négatif qui duplique les lésions physiques en lésions mentales ou les lésions mentales en lésions physiques, les copies ne peuvent dépasser un total de gravité de [Magnitude] ni être individuellement d'un niveau de gravité supérieure à [Magnitude/7]</t>
        </is>
      </c>
      <c r="I92" s="61" t="inlineStr">
        <is>
          <t>☠️ Mort: MoReprous</t>
        </is>
      </c>
      <c r="J92" s="114">
        <f>CONCAT(CONCAT(C92, " "),$A$1)</f>
        <v/>
      </c>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A93" s="128" t="inlineStr">
        <is>
          <t>Gigno (Engendrer)</t>
        </is>
      </c>
      <c r="B93" s="128" t="inlineStr">
        <is>
          <t>Mugdegen (Mug + degen)</t>
        </is>
      </c>
      <c r="C93" s="157" t="inlineStr">
        <is>
          <t>Dégénération</t>
        </is>
      </c>
      <c r="D93" s="180" t="inlineStr">
        <is>
          <t>Pouvoir</t>
        </is>
      </c>
      <c r="E93" s="180" t="inlineStr">
        <is>
          <t>Cible</t>
        </is>
      </c>
      <c r="F93" s="180" t="n">
        <v>2</v>
      </c>
      <c r="G93" s="180" t="n">
        <v>2</v>
      </c>
      <c r="H93" s="168" t="inlineStr">
        <is>
          <t>Produit un enchantement négatif qui réduit à chaque tour [Magnitude/5] points de ressources (selon la clé)</t>
        </is>
      </c>
      <c r="I93" s="61" t="inlineStr">
        <is>
          <t>☠️ Mort: Mugdegenus (PV), 🧩 Mental: Mugdegenend (PS), ⚖️ Loi: Mugdegenem (PK), ⚕️ Corps: Mugdegenen (PC), 🧠 Esprit: Mugdegenys (PC), ✡️ Arcane: Mugdegenys (PM), 🪷 Nature: Mugdegeneiln (PE/fatigue)</t>
        </is>
      </c>
      <c r="J93" s="114">
        <f>CONCAT(CONCAT(C93, " "),$A$1)</f>
        <v/>
      </c>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A94" s="128" t="inlineStr">
        <is>
          <t>Vehemens (Violent)</t>
        </is>
      </c>
      <c r="B94" s="128" t="inlineStr">
        <is>
          <t>Munvehe (Mun + vehe)</t>
        </is>
      </c>
      <c r="C94" s="147" t="inlineStr">
        <is>
          <t>Intensification</t>
        </is>
      </c>
      <c r="D94" s="180" t="inlineStr">
        <is>
          <t>Pouvoir</t>
        </is>
      </c>
      <c r="E94" s="180" t="inlineStr">
        <is>
          <t>Cible</t>
        </is>
      </c>
      <c r="F94" s="180" t="n">
        <v>2</v>
      </c>
      <c r="G94" s="180" t="n">
        <v>2</v>
      </c>
      <c r="H94" s="168" t="inlineStr">
        <is>
          <t>Génère un enchantement négatif augmentant les effets des conditions négatives dont les charges sont inférieures à [Magnitude] sur la cible (les conditions normales ont les effets de conditions améliorées et les conditions améliorées ont des effets encore améliorés d'un cran, si numériquement applicable)</t>
        </is>
      </c>
      <c r="I94" s="61" t="inlineStr">
        <is>
          <t>🩸 Impie: Munveheun</t>
        </is>
      </c>
      <c r="J94" s="114">
        <f>CONCAT(CONCAT(C94, " "),$A$1)</f>
        <v/>
      </c>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A95" s="169" t="inlineStr">
        <is>
          <t>???</t>
        </is>
      </c>
      <c r="B95" s="169" t="inlineStr">
        <is>
          <t>???</t>
        </is>
      </c>
      <c r="C95" s="114" t="inlineStr">
        <is>
          <t>Blocage</t>
        </is>
      </c>
      <c r="D95" s="180" t="inlineStr">
        <is>
          <t>Pouvoir</t>
        </is>
      </c>
      <c r="E95" s="180" t="inlineStr">
        <is>
          <t>Cible</t>
        </is>
      </c>
      <c r="F95" s="180" t="n">
        <v>2</v>
      </c>
      <c r="G95" s="180" t="n">
        <v>2</v>
      </c>
      <c r="H95" s="168" t="inlineStr">
        <is>
          <t>Génère un enchantement négatif réduisant les effets des conditions positives dont les charges sont inférieures à [Magnitude] sur la cible (les conditions normales ne font plus  effet et les de conditions améliorées ont des effets normaux)</t>
        </is>
      </c>
      <c r="I95" s="61" t="inlineStr">
        <is>
          <t>🩸 Impie: Malneutun</t>
        </is>
      </c>
      <c r="J95" s="114">
        <f>CONCAT(CONCAT(C95, " "),$A$1)</f>
        <v/>
      </c>
    </row>
    <row r="96">
      <c r="A96" s="128" t="inlineStr">
        <is>
          <t>Sacro (Rendre sacré)</t>
        </is>
      </c>
      <c r="B96" s="128" t="inlineStr">
        <is>
          <t>Morsacro (Mor + sacro)</t>
        </is>
      </c>
      <c r="C96" s="169" t="inlineStr">
        <is>
          <t>Désacralisation</t>
        </is>
      </c>
      <c r="D96" s="180" t="inlineStr">
        <is>
          <t>Pouvoir</t>
        </is>
      </c>
      <c r="E96" s="180" t="inlineStr">
        <is>
          <t>Cible</t>
        </is>
      </c>
      <c r="F96" s="180" t="n">
        <v>2</v>
      </c>
      <c r="G96" s="180" t="n">
        <v>2</v>
      </c>
      <c r="H96" s="168" t="inlineStr">
        <is>
          <t>Génère un enchantement négatif qui augmente de [Magnitude/10] le cout des relances en karma d'un même test</t>
        </is>
      </c>
      <c r="I96" s="61" t="inlineStr">
        <is>
          <t>🩸 Impie: Morsacroun</t>
        </is>
      </c>
      <c r="J96" s="114">
        <f>CONCAT(CONCAT(C96, " "),$A$1)</f>
        <v/>
      </c>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A97" s="128" t="inlineStr">
        <is>
          <t>Altius (Plus haut)</t>
        </is>
      </c>
      <c r="B97" s="128" t="inlineStr">
        <is>
          <t>Mugalt (Mug + alt)</t>
        </is>
      </c>
      <c r="C97" s="169" t="inlineStr">
        <is>
          <t>Exaltation</t>
        </is>
      </c>
      <c r="D97" s="180" t="inlineStr">
        <is>
          <t>Pouvoir</t>
        </is>
      </c>
      <c r="E97" s="180" t="inlineStr">
        <is>
          <t>Cible</t>
        </is>
      </c>
      <c r="F97" s="180" t="n">
        <v>2</v>
      </c>
      <c r="G97" s="180" t="n">
        <v>2</v>
      </c>
      <c r="H97" s="168" t="inlineStr">
        <is>
          <t>Génère un enchantement négatif qui réduit de [Magnitude/10] le cout des relances en karma d'un même test d'action visant à nuire à la cible</t>
        </is>
      </c>
      <c r="I97" s="61" t="inlineStr">
        <is>
          <t>🩸 Impie: Mugaltun</t>
        </is>
      </c>
      <c r="J97" s="114">
        <f>CONCAT(CONCAT(C97, " "),$A$1)</f>
        <v/>
      </c>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A98" s="128" t="inlineStr">
        <is>
          <t>Condemno (Condamner)</t>
        </is>
      </c>
      <c r="B98" s="128" t="inlineStr">
        <is>
          <t>Mundamna (Mun + damna)</t>
        </is>
      </c>
      <c r="C98" s="114" t="inlineStr">
        <is>
          <t>Damnation</t>
        </is>
      </c>
      <c r="D98" s="180" t="inlineStr">
        <is>
          <t>Pouvoir</t>
        </is>
      </c>
      <c r="E98" s="180" t="inlineStr">
        <is>
          <t>Cible</t>
        </is>
      </c>
      <c r="F98" s="180" t="n">
        <v>2</v>
      </c>
      <c r="G98" s="180" t="n">
        <v>2</v>
      </c>
      <c r="H98" s="166" t="inlineStr">
        <is>
          <t>Génère un enchantement négatif qui réduit les sauvegardes contre les conditions négatives de [Magnitude/5]</t>
        </is>
      </c>
      <c r="I98" s="61" t="inlineStr">
        <is>
          <t>🩸 Impie: Mundamnaun</t>
        </is>
      </c>
      <c r="J98" s="114">
        <f>CONCAT(CONCAT(C98, " "),$A$1)</f>
        <v/>
      </c>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A99" s="128" t="inlineStr">
        <is>
          <t>Lacero (Déchirer)</t>
        </is>
      </c>
      <c r="B99" s="128" t="inlineStr">
        <is>
          <t>Malliacer (Mal + liacer)</t>
        </is>
      </c>
      <c r="C99" s="114" t="inlineStr">
        <is>
          <t>Vulnérisation</t>
        </is>
      </c>
      <c r="D99" s="180" t="inlineStr">
        <is>
          <t>Pouvoir</t>
        </is>
      </c>
      <c r="E99" s="180" t="inlineStr">
        <is>
          <t>Cible</t>
        </is>
      </c>
      <c r="F99" s="180" t="n">
        <v>2</v>
      </c>
      <c r="G99" s="180" t="n">
        <v>2</v>
      </c>
      <c r="H99" s="166" t="inlineStr">
        <is>
          <t>Génère un enchantement négatif qui double les bénéfices d'une faiblesse élémentaire de la cible, avec un maximum de [Magnitude/2]</t>
        </is>
      </c>
      <c r="I99" s="61" t="inlineStr">
        <is>
          <t>🩸 Impie: Malliacerun</t>
        </is>
      </c>
      <c r="J99" s="114">
        <f>CONCAT(CONCAT(C99, " "),$A$1)</f>
        <v/>
      </c>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A100" s="128" t="inlineStr">
        <is>
          <t>Magnes (Aimant)</t>
        </is>
      </c>
      <c r="B100" s="128" t="inlineStr">
        <is>
          <t>Mormagne (Mor + magne)</t>
        </is>
      </c>
      <c r="C100" s="157" t="inlineStr">
        <is>
          <t>Magnétisation</t>
        </is>
      </c>
      <c r="D100" s="180" t="inlineStr">
        <is>
          <t>Pouvoir</t>
        </is>
      </c>
      <c r="E100" s="180" t="inlineStr">
        <is>
          <t>Cible</t>
        </is>
      </c>
      <c r="F100" s="180" t="n">
        <v>2</v>
      </c>
      <c r="G100" s="180" t="n">
        <v>2</v>
      </c>
      <c r="H100" s="168" t="inlineStr">
        <is>
          <t>Génère un enchantement négatif qui inflige [Magnitude/4] de dégats physique transperçant (ignore l'absorption) temporaires (PE puis PV) d'élément foudre à chaque fois que la cible de cet enchantement entre en contact avec un élément (surface, objet, etc) conducteur</t>
        </is>
      </c>
      <c r="I100" s="61" t="inlineStr">
        <is>
          <t>⚡ Foudre: Mormagneor</t>
        </is>
      </c>
      <c r="J100" s="114">
        <f>CONCAT(CONCAT(C100, " "),$A$1)</f>
        <v/>
      </c>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A101" s="128" t="inlineStr">
        <is>
          <t>Electro (Ambre)</t>
        </is>
      </c>
      <c r="B101" s="128" t="inlineStr">
        <is>
          <t>Mugelec (Mug + elec)</t>
        </is>
      </c>
      <c r="C101" s="169" t="inlineStr">
        <is>
          <t>Electrification</t>
        </is>
      </c>
      <c r="D101" s="180" t="inlineStr">
        <is>
          <t>Pouvoir</t>
        </is>
      </c>
      <c r="E101" s="180" t="inlineStr">
        <is>
          <t>Objet</t>
        </is>
      </c>
      <c r="F101" s="180" t="n">
        <v>2</v>
      </c>
      <c r="G101" s="180" t="n">
        <v>2</v>
      </c>
      <c r="H101" s="168" t="inlineStr">
        <is>
          <t>Génère un enchantement négatif qui inflige [Magnitude/3] de dégats physique perçant (ignore la moitié de l'absorption) choquants (condition physique de choc, en état de choc si charge &gt; PV actuelles) d'élément foudre à chaque fois qu'une personne entre en contact avec l'objet ciblé</t>
        </is>
      </c>
      <c r="I101" s="124" t="inlineStr">
        <is>
          <t>⚡ Foudre: Mugelecor</t>
        </is>
      </c>
      <c r="J101" s="114">
        <f>CONCAT(CONCAT(C101, " "),$A$1)</f>
        <v/>
      </c>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A102" s="128" t="inlineStr">
        <is>
          <t>Carbo (Charbon)</t>
        </is>
      </c>
      <c r="B102" s="128" t="inlineStr">
        <is>
          <t>Muncarbo (Mun + carbo)</t>
        </is>
      </c>
      <c r="C102" s="114" t="inlineStr">
        <is>
          <t>Carbonisation</t>
        </is>
      </c>
      <c r="D102" s="180" t="inlineStr">
        <is>
          <t>Pouvoir</t>
        </is>
      </c>
      <c r="E102" s="180" t="inlineStr">
        <is>
          <t>Objet</t>
        </is>
      </c>
      <c r="F102" s="180" t="n">
        <v>2</v>
      </c>
      <c r="G102" s="180" t="n">
        <v>2</v>
      </c>
      <c r="H102" s="168" t="inlineStr">
        <is>
          <t>Génère un enchantement négatif qui inflige [Magnitude/4] de dégats physique transperçant (ignore l'absorption) temporaires (PE puis PV) d'élément foudre à chaque fois qu'une personne entre en contact avec l'objet ciblé, ou débute son tour en contact avec elle, ou a est en contact avec elle au moment où l'enchantement est lancé</t>
        </is>
      </c>
      <c r="I102" s="61" t="inlineStr">
        <is>
          <t>🔥 Feu: Muncarboar</t>
        </is>
      </c>
      <c r="J102" s="114">
        <f>CONCAT(CONCAT(C102, " "),$A$1)</f>
        <v/>
      </c>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A103" s="169" t="inlineStr">
        <is>
          <t>???</t>
        </is>
      </c>
      <c r="B103" s="169" t="inlineStr">
        <is>
          <t>???</t>
        </is>
      </c>
      <c r="C103" s="114" t="inlineStr">
        <is>
          <t>Érosion</t>
        </is>
      </c>
      <c r="D103" s="180" t="inlineStr">
        <is>
          <t>Pouvoir</t>
        </is>
      </c>
      <c r="E103" s="180" t="inlineStr">
        <is>
          <t>Cible</t>
        </is>
      </c>
      <c r="F103" s="180" t="n">
        <v>2</v>
      </c>
      <c r="G103" s="180" t="n">
        <v>2</v>
      </c>
      <c r="H103" s="168" t="inlineStr">
        <is>
          <t>Génère un enchantement négatif qui force les enchantements positifs affectants la cible de se décharger de [Magnitude/4] à la fin de chaque tour, maintenir l'enchantement ne permet pas d'éviter cette décharge</t>
        </is>
      </c>
      <c r="I103" s="61" t="inlineStr">
        <is>
          <t>💢 Vide: Malfugi arh</t>
        </is>
      </c>
      <c r="J103" s="114">
        <f>CONCAT(CONCAT(C103, " "),$A$1)</f>
        <v/>
      </c>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A104" s="169" t="inlineStr">
        <is>
          <t>???</t>
        </is>
      </c>
      <c r="B104" s="169" t="inlineStr">
        <is>
          <t>???</t>
        </is>
      </c>
      <c r="C104" s="114" t="inlineStr">
        <is>
          <t>Suractivation</t>
        </is>
      </c>
      <c r="D104" s="180" t="inlineStr">
        <is>
          <t>Pouvoir</t>
        </is>
      </c>
      <c r="E104" s="180" t="inlineStr">
        <is>
          <t>Cible</t>
        </is>
      </c>
      <c r="F104" s="180" t="n">
        <v>2</v>
      </c>
      <c r="G104" s="180" t="n">
        <v>2</v>
      </c>
      <c r="H104" s="168" t="inlineStr">
        <is>
          <t>Génère un enchantement négatif qui force les enchantements négatifs affectants la cible de se recharger de [Magnitude/4] à la fin de chaque tour</t>
        </is>
      </c>
      <c r="I104" s="61" t="inlineStr">
        <is>
          <t>💢 Vide: Moramploarh</t>
        </is>
      </c>
      <c r="J104" s="114">
        <f>CONCAT(CONCAT(C104, " "),$A$1)</f>
        <v/>
      </c>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A105" s="128" t="inlineStr">
        <is>
          <t>Voco (Appeler)</t>
        </is>
      </c>
      <c r="B105" s="128" t="inlineStr">
        <is>
          <t>Mugvoca (Mug + voca)</t>
        </is>
      </c>
      <c r="C105" s="114" t="inlineStr">
        <is>
          <t>Révocation</t>
        </is>
      </c>
      <c r="D105" s="180" t="inlineStr">
        <is>
          <t>Pouvoir</t>
        </is>
      </c>
      <c r="E105" s="180" t="inlineStr">
        <is>
          <t>Cible</t>
        </is>
      </c>
      <c r="F105" s="180" t="n">
        <v>2</v>
      </c>
      <c r="G105" s="180" t="n">
        <v>2</v>
      </c>
      <c r="H105" s="168" t="inlineStr">
        <is>
          <t>Génère un enchantement négatif qui force la cible à relancer (l'ensemble d')un test affichant un exploit, chaque occurence provoque une décharge de l'enchantement</t>
        </is>
      </c>
      <c r="I105" s="61" t="inlineStr">
        <is>
          <t>⚖️ Loi: Mugvocaem</t>
        </is>
      </c>
      <c r="J105" s="114">
        <f>CONCAT(CONCAT(C105, " "),$A$1)</f>
        <v/>
      </c>
      <c r="K105" s="180" t="n"/>
      <c r="L105" s="180" t="n"/>
      <c r="M105" s="180" t="n"/>
      <c r="N105" s="180" t="n"/>
      <c r="O105" s="168" t="inlineStr">
        <is>
          <t>Génère un enchantement positif qui permet à la cible de relancer (l'ensemble d')un test affichant une maladresse, chaque occurence provoque une décharge de l'enchantement</t>
        </is>
      </c>
      <c r="P105" s="114" t="inlineStr">
        <is>
          <t>🌀 Chaos</t>
        </is>
      </c>
      <c r="Q105" s="169" t="n"/>
      <c r="R105" s="180" t="n"/>
      <c r="S105" s="180" t="n"/>
      <c r="T105" s="180" t="n"/>
      <c r="U105" s="180" t="n"/>
      <c r="V105" s="168" t="inlineStr">
        <is>
          <t>Génère un enchantement positif qui permet à la cible de relancer (l'ensemble d')un test affichant une maladresse, chaque occurence provoque une décharge de l'enchantement</t>
        </is>
      </c>
      <c r="W105" s="114" t="inlineStr">
        <is>
          <t>🌀 Chaos</t>
        </is>
      </c>
      <c r="X105" s="169" t="n"/>
      <c r="Y105" s="180" t="n"/>
      <c r="Z105" s="180" t="n"/>
      <c r="AA105" s="180" t="n"/>
      <c r="AB105" s="180" t="n"/>
      <c r="AC105" s="168" t="inlineStr">
        <is>
          <t>Génère un enchantement positif qui permet à la cible de relancer (l'ensemble d')un test affichant une maladresse, chaque occurence provoque une décharge de l'enchantement</t>
        </is>
      </c>
      <c r="AD105" s="114" t="inlineStr">
        <is>
          <t>🌀 Chaos</t>
        </is>
      </c>
    </row>
    <row r="106">
      <c r="A106" s="128" t="inlineStr">
        <is>
          <t>Lumen (Lumière)</t>
        </is>
      </c>
      <c r="B106" s="128" t="inlineStr">
        <is>
          <t>Munlumen (Mun + lumen)</t>
        </is>
      </c>
      <c r="C106" s="114" t="inlineStr">
        <is>
          <t>Illumination</t>
        </is>
      </c>
      <c r="D106" s="180" t="inlineStr">
        <is>
          <t>Pouvoir</t>
        </is>
      </c>
      <c r="E106" s="180" t="inlineStr">
        <is>
          <t>Cible</t>
        </is>
      </c>
      <c r="F106" s="180" t="n">
        <v>2</v>
      </c>
      <c r="G106" s="180" t="n">
        <v>2</v>
      </c>
      <c r="H106" s="188" t="inlineStr">
        <is>
          <t>Génère un enchantement négatif qui rend la cible plus visible, réduisant la difficulté pour le percevoir visuellement de [Magnitude/4]</t>
        </is>
      </c>
      <c r="I106" s="61" t="inlineStr">
        <is>
          <t>☀️ Lumière: Munlumenion</t>
        </is>
      </c>
      <c r="J106" s="114">
        <f>CONCAT(CONCAT(C106, " "),$A$1)</f>
        <v/>
      </c>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A107" s="128" t="inlineStr">
        <is>
          <t>Clamor (Clameur)</t>
        </is>
      </c>
      <c r="B107" s="128" t="inlineStr">
        <is>
          <t>Malclam (Mal + clam)</t>
        </is>
      </c>
      <c r="C107" s="114" t="inlineStr">
        <is>
          <t>Résonation</t>
        </is>
      </c>
      <c r="D107" s="180" t="inlineStr">
        <is>
          <t>Pouvoir</t>
        </is>
      </c>
      <c r="E107" s="180" t="inlineStr">
        <is>
          <t>Cible</t>
        </is>
      </c>
      <c r="F107" s="180" t="n">
        <v>2</v>
      </c>
      <c r="G107" s="180" t="n">
        <v>2</v>
      </c>
      <c r="H107" s="188" t="inlineStr">
        <is>
          <t>Génère un enchantement négatif qui rend la cible plus bruyante, réduisant la difficulté pour l'entendre de [Magnitude/4]</t>
        </is>
      </c>
      <c r="I107" s="61" t="inlineStr">
        <is>
          <t>☀️ Lumière: Malclamion</t>
        </is>
      </c>
      <c r="J107" s="114">
        <f>CONCAT(CONCAT(C107, " "),$A$1)</f>
        <v/>
      </c>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A108" s="128" t="inlineStr">
        <is>
          <t>Mano (Couler, émaner)</t>
        </is>
      </c>
      <c r="B108" s="128" t="inlineStr">
        <is>
          <t>Mormana (Mor + mana)</t>
        </is>
      </c>
      <c r="C108" s="114" t="inlineStr">
        <is>
          <t>Émanation</t>
        </is>
      </c>
      <c r="D108" s="180" t="inlineStr">
        <is>
          <t>Pouvoir</t>
        </is>
      </c>
      <c r="E108" s="180" t="inlineStr">
        <is>
          <t>Cible</t>
        </is>
      </c>
      <c r="F108" s="180" t="n">
        <v>2</v>
      </c>
      <c r="G108" s="180" t="n">
        <v>2</v>
      </c>
      <c r="H108" s="188" t="inlineStr">
        <is>
          <t>Génère un enchantement positif qui rend la cible plus odorante et plus perceptible, réduisant la difficulté pour la sentir (odeur ou touché) de [Magnitude/4]</t>
        </is>
      </c>
      <c r="I108" s="61" t="inlineStr">
        <is>
          <t>☀️ Lumière: Mormanaion</t>
        </is>
      </c>
      <c r="J108" s="114">
        <f>CONCAT(CONCAT(C108, " "),$A$1)</f>
        <v/>
      </c>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A109" s="128" t="inlineStr">
        <is>
          <t>Focus (Foyer)</t>
        </is>
      </c>
      <c r="B109" s="128" t="inlineStr">
        <is>
          <t>Mugfocus (Mug + focus)</t>
        </is>
      </c>
      <c r="C109" s="169" t="inlineStr">
        <is>
          <t>Focalisation</t>
        </is>
      </c>
      <c r="D109" s="180" t="inlineStr">
        <is>
          <t>Pouvoir</t>
        </is>
      </c>
      <c r="E109" s="180" t="inlineStr">
        <is>
          <t>Cible</t>
        </is>
      </c>
      <c r="F109" s="180" t="n">
        <v>2</v>
      </c>
      <c r="G109" s="180" t="n">
        <v>2</v>
      </c>
      <c r="H109" s="171" t="inlineStr">
        <is>
          <t>Génère un enchantement négatif qui révèle la vraie nature de la cible, on parle ici du karma notament (alignement, etc), la vraie nature est alors plus simple à percevoir pour ceux qui en sont capable ou la cible ne peux se dérober à l'observation, la difficulté associée à son étude étant réduite de [Magnitude/4]</t>
        </is>
      </c>
      <c r="I109" s="61" t="inlineStr">
        <is>
          <t>☀️ Lumière: Mugfocusion</t>
        </is>
      </c>
      <c r="J109" s="114">
        <f>CONCAT(CONCAT(C109, " "),$A$1)</f>
        <v/>
      </c>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A110" s="128" t="inlineStr">
        <is>
          <t>Pono (Placer)</t>
        </is>
      </c>
      <c r="B110" s="128" t="inlineStr">
        <is>
          <t>Munponi (Mun + poni)</t>
        </is>
      </c>
      <c r="C110" s="114" t="inlineStr">
        <is>
          <t>Exposition</t>
        </is>
      </c>
      <c r="D110" s="180" t="inlineStr">
        <is>
          <t>Pouvoir</t>
        </is>
      </c>
      <c r="E110" s="180" t="inlineStr">
        <is>
          <t>Cible</t>
        </is>
      </c>
      <c r="F110" s="180" t="n">
        <v>2</v>
      </c>
      <c r="G110" s="180" t="n">
        <v>2</v>
      </c>
      <c r="H110" s="168" t="inlineStr">
        <is>
          <t>Génère un enchantement négatif qui rend la cible moins difficile à dicerner avec précision, ses défenses passives sont réduites de [Magnitude/6]</t>
        </is>
      </c>
      <c r="I110" s="61" t="inlineStr">
        <is>
          <t>☀️ Lumière: Munponiion</t>
        </is>
      </c>
      <c r="J110" s="114">
        <f>CONCAT(CONCAT(C110, " "),$A$1)</f>
        <v/>
      </c>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A111" s="169" t="inlineStr">
        <is>
          <t>???</t>
        </is>
      </c>
      <c r="B111" s="169" t="inlineStr">
        <is>
          <t>???</t>
        </is>
      </c>
      <c r="C111" s="114" t="inlineStr">
        <is>
          <t>Divulgation</t>
        </is>
      </c>
      <c r="D111" s="180" t="inlineStr">
        <is>
          <t>Pouvoir</t>
        </is>
      </c>
      <c r="E111" s="180" t="inlineStr">
        <is>
          <t>Cible</t>
        </is>
      </c>
      <c r="F111" s="180" t="n">
        <v>2</v>
      </c>
      <c r="G111" s="180" t="n">
        <v>2</v>
      </c>
      <c r="H111" s="171" t="inlineStr">
        <is>
          <t>Créer un enchantement négatif qui réduit la capacité de la cible à se couvrir via des obstacles, le % de couverture est divisé par deux, avec une réduction maximale de [Magnitude]</t>
        </is>
      </c>
      <c r="I111" s="61" t="inlineStr">
        <is>
          <t>☀️ Lumière: Malveloion</t>
        </is>
      </c>
      <c r="J111" s="114">
        <f>CONCAT(CONCAT(C111, " "),$A$1)</f>
        <v/>
      </c>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A112" s="128" t="inlineStr">
        <is>
          <t>Limes (Limite)</t>
        </is>
      </c>
      <c r="B112" s="128" t="inlineStr">
        <is>
          <t>Morlimes (Mor + limes)</t>
        </is>
      </c>
      <c r="C112" s="114" t="inlineStr">
        <is>
          <t>Limitation</t>
        </is>
      </c>
      <c r="D112" s="180" t="inlineStr">
        <is>
          <t>Pouvoir</t>
        </is>
      </c>
      <c r="E112" s="180" t="inlineStr">
        <is>
          <t>Cible</t>
        </is>
      </c>
      <c r="F112" s="180" t="n">
        <v>2</v>
      </c>
      <c r="G112" s="180" t="n">
        <v>2</v>
      </c>
      <c r="H112" s="171" t="inlineStr">
        <is>
          <t>Génère un enchantement négatif qui réduit le maximum des dés de tous les jets de la cible de [Magnitude/8], avec un minimum ainsi modifié de 2 (pour ce qui est de cet enchantement en tout cas)</t>
        </is>
      </c>
      <c r="I112" s="61" t="inlineStr">
        <is>
          <t>🩸 Impie: Morlimesun</t>
        </is>
      </c>
      <c r="J112" s="114">
        <f>CONCAT(CONCAT(C112, " "),$A$1)</f>
        <v/>
      </c>
    </row>
    <row r="113">
      <c r="A113" s="128" t="inlineStr">
        <is>
          <t>Optimus (Le meilleur)</t>
        </is>
      </c>
      <c r="B113" s="128" t="inlineStr">
        <is>
          <t>Mugopti (Mug + opti)</t>
        </is>
      </c>
      <c r="C113" s="169" t="inlineStr">
        <is>
          <t>Désoptimisation</t>
        </is>
      </c>
      <c r="D113" s="180" t="inlineStr">
        <is>
          <t>Pouvoir</t>
        </is>
      </c>
      <c r="E113" s="180" t="inlineStr">
        <is>
          <t>Cible</t>
        </is>
      </c>
      <c r="F113" s="180" t="n">
        <v>2</v>
      </c>
      <c r="G113" s="180" t="n">
        <v>2</v>
      </c>
      <c r="H113" s="171" t="inlineStr">
        <is>
          <t>Génère un enchantement négatif qui réduit le maximum des dés de tous les tests de la cible de [Magnitude/8], cet effet n'affecte que le premier lancé et donc pas les relances via karma, lorsque l'enchantement est lancé le lanceur de sort peux décider que cet effet affecte X relance en plus si il décide de réduire la Magnitude de 10 par X</t>
        </is>
      </c>
      <c r="I113" s="61" t="inlineStr">
        <is>
          <t>🩸 Impie: Mugoptiun</t>
        </is>
      </c>
      <c r="J113" s="114">
        <f>CONCAT(CONCAT(C113, " "),$A$1)</f>
        <v/>
      </c>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A114" s="128" t="inlineStr">
        <is>
          <t>Turbo (Troubler)</t>
        </is>
      </c>
      <c r="B114" s="128" t="inlineStr">
        <is>
          <t>Munturb (Mun + turb)</t>
        </is>
      </c>
      <c r="C114" s="114" t="inlineStr">
        <is>
          <t>Perturbation</t>
        </is>
      </c>
      <c r="D114" s="180" t="inlineStr">
        <is>
          <t>Pouvoir</t>
        </is>
      </c>
      <c r="E114" s="180" t="inlineStr">
        <is>
          <t>Cible</t>
        </is>
      </c>
      <c r="F114" s="180" t="n">
        <v>2</v>
      </c>
      <c r="G114" s="180" t="n">
        <v>2</v>
      </c>
      <c r="H114" s="168" t="inlineStr">
        <is>
          <t>Génère un enchantement négatif qui rend la cible plus sensibles aux émotions négatives, impose un malus pour y résister de [Magnitude/3]</t>
        </is>
      </c>
      <c r="I114" s="61" t="inlineStr">
        <is>
          <t>⚜️ Charme: Munturbynh</t>
        </is>
      </c>
      <c r="J114" s="114">
        <f>CONCAT(CONCAT(C114, " "),$A$1)</f>
        <v/>
      </c>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A115" s="128" t="inlineStr">
        <is>
          <t>Condemno (Condamner)</t>
        </is>
      </c>
      <c r="B115" s="128" t="inlineStr">
        <is>
          <t>Malconde (Mal + conde)</t>
        </is>
      </c>
      <c r="C115" s="169" t="inlineStr">
        <is>
          <t>Condamnation</t>
        </is>
      </c>
      <c r="D115" s="180" t="inlineStr">
        <is>
          <t>Pouvoir</t>
        </is>
      </c>
      <c r="E115" s="180" t="inlineStr">
        <is>
          <t>Cible</t>
        </is>
      </c>
      <c r="F115" s="180" t="n">
        <v>2</v>
      </c>
      <c r="G115" s="180" t="n">
        <v>2</v>
      </c>
      <c r="H115" s="171" t="inlineStr">
        <is>
          <t>Génère un enchantement négatif qui attends la mort de la cible afin de déclencher les effets d'un autre [mot de pouvoir] avec la magnitude du sort qui doit être nécessairement un effet de dégats, l'effet a une rayon de 1m, le lanceur de sort peux décider de réduire la magnitude du sort de 1/5, 1/4 ou 1/3 afin de respectivement augmenter ce rayon à 2, 4 ou 8. Les dégats sont sujets aux règles de dégats de zone, etc...</t>
        </is>
      </c>
      <c r="I115" s="124" t="inlineStr">
        <is>
          <t>☠️ Mort: Malcondeus</t>
        </is>
      </c>
      <c r="J115" s="114">
        <f>CONCAT(CONCAT(C115, " "),$A$1)</f>
        <v/>
      </c>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A116" s="128" t="inlineStr">
        <is>
          <t>Flagro (Brûler)</t>
        </is>
      </c>
      <c r="B116" s="128" t="inlineStr">
        <is>
          <t>Morflagro (Mor + flagro)</t>
        </is>
      </c>
      <c r="C116" s="114" t="inlineStr">
        <is>
          <t>Déflagration</t>
        </is>
      </c>
      <c r="D116" s="180" t="inlineStr">
        <is>
          <t>Pouvoir</t>
        </is>
      </c>
      <c r="E116" s="180" t="inlineStr">
        <is>
          <t>Cible</t>
        </is>
      </c>
      <c r="F116" s="180" t="n">
        <v>4</v>
      </c>
      <c r="G116" s="180" t="n">
        <v>2</v>
      </c>
      <c r="H116" s="171" t="inlineStr">
        <is>
          <t>Génère un enchantement négatif qui attends la mise hors d'état de la cible (PV &lt;= 0) afin de déclencher les effets d'un autre [mot de pouvoir] avec les 2/3 de la magnitude du sort qui doit être nécessairement un effet de dégats, l'effet a une rayon de 1m, le lanceur de sort peux décider de réduire la magnitude du sort de 1/5, 1/4 ou 1/3 afin de respectivement augmenter ce rayon à 2, 4 ou 8. Les dégats sont sujets aux règles de dégats de zone, etc... La cible de l'enchantement est elle même affectée par le sort mais pour elle ce ne sont pas des dégats de zone.</t>
        </is>
      </c>
      <c r="I116" s="124" t="inlineStr">
        <is>
          <t>☠️ Mort: Morflagrous</t>
        </is>
      </c>
      <c r="J116" s="114">
        <f>CONCAT(CONCAT(C116, " "),$A$1)</f>
        <v/>
      </c>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A117" s="128" t="inlineStr">
        <is>
          <t>Frustra (En vain)</t>
        </is>
      </c>
      <c r="B117" s="128" t="inlineStr">
        <is>
          <t>Mugfrustr (Mug + frustr)</t>
        </is>
      </c>
      <c r="C117" s="169" t="inlineStr">
        <is>
          <t>Frustration</t>
        </is>
      </c>
      <c r="D117" s="180" t="inlineStr">
        <is>
          <t>Pouvoir</t>
        </is>
      </c>
      <c r="E117" s="180" t="inlineStr">
        <is>
          <t>Cible</t>
        </is>
      </c>
      <c r="F117" s="180" t="n">
        <v>2</v>
      </c>
      <c r="G117" s="180" t="n">
        <v>2</v>
      </c>
      <c r="H117" s="171" t="inlineStr">
        <is>
          <t>Génère un enchantement négatif qui ajoute aux lésions de la cible [Magnitude/3] de gravité, au mieux la gravité peux être ainsi doublée</t>
        </is>
      </c>
      <c r="I117" s="124" t="inlineStr">
        <is>
          <t>☠️ Mort: Mugfrustrus</t>
        </is>
      </c>
      <c r="J117" s="114">
        <f>CONCAT(CONCAT(C117, " "),$A$1)</f>
        <v/>
      </c>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A118" s="128" t="inlineStr">
        <is>
          <t>Salus (Santé)</t>
        </is>
      </c>
      <c r="B118" s="128" t="inlineStr">
        <is>
          <t>Munsalu (Mun + salu)</t>
        </is>
      </c>
      <c r="C118" s="169" t="inlineStr">
        <is>
          <t>Insalubre</t>
        </is>
      </c>
      <c r="D118" s="180" t="inlineStr">
        <is>
          <t>Pouvoir</t>
        </is>
      </c>
      <c r="E118" s="180" t="inlineStr">
        <is>
          <t>Cible</t>
        </is>
      </c>
      <c r="F118" s="180" t="n">
        <v>2</v>
      </c>
      <c r="G118" s="180" t="n">
        <v>2</v>
      </c>
      <c r="H118" s="171" t="inlineStr">
        <is>
          <t>Génère un enchantement négatif qui augmente la charge/gravité des toxines, maladies, poisons, etc... mais aussi des blessures de [Magnitude/4]</t>
        </is>
      </c>
      <c r="I118" s="124" t="inlineStr">
        <is>
          <t>☠️ Mort: Munsalus</t>
        </is>
      </c>
      <c r="J118" s="114">
        <f>CONCAT(CONCAT(C118, " "),$A$1)</f>
        <v/>
      </c>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A119" s="128" t="inlineStr">
        <is>
          <t>Sacer (Sacré)</t>
        </is>
      </c>
      <c r="B119" s="128" t="inlineStr">
        <is>
          <t>Malsacer (Mal + sacer)</t>
        </is>
      </c>
      <c r="C119" s="169" t="inlineStr">
        <is>
          <t>Désacration</t>
        </is>
      </c>
      <c r="D119" s="180" t="inlineStr">
        <is>
          <t>Pouvoir</t>
        </is>
      </c>
      <c r="E119" s="180" t="inlineStr">
        <is>
          <t>Cible</t>
        </is>
      </c>
      <c r="F119" s="180" t="n">
        <v>2</v>
      </c>
      <c r="G119" s="180" t="n">
        <v>2</v>
      </c>
      <c r="H119" s="171" t="inlineStr">
        <is>
          <t>Génère un enchantement négatif qui réduit de [Magnitude/5] le seuil à la corruption</t>
        </is>
      </c>
      <c r="I119" s="61" t="inlineStr">
        <is>
          <t>☠️ Mort: Malsacerus</t>
        </is>
      </c>
      <c r="J119" s="114">
        <f>CONCAT(CONCAT(C119, " "),$A$1)</f>
        <v/>
      </c>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A120" s="169" t="inlineStr">
        <is>
          <t>???</t>
        </is>
      </c>
      <c r="B120" s="169" t="inlineStr">
        <is>
          <t>???</t>
        </is>
      </c>
      <c r="C120" s="114" t="inlineStr">
        <is>
          <t>Extinction</t>
        </is>
      </c>
      <c r="D120" s="180" t="inlineStr">
        <is>
          <t>Pouvoir</t>
        </is>
      </c>
      <c r="E120" s="180" t="inlineStr">
        <is>
          <t>Cible</t>
        </is>
      </c>
      <c r="F120" s="180" t="n">
        <v>2</v>
      </c>
      <c r="G120" s="180" t="n">
        <v>2</v>
      </c>
      <c r="H120" s="171" t="inlineStr">
        <is>
          <t>Génère un enchantement négatif qui réduit de [Magnitude/5] le seuil à la fatigue</t>
        </is>
      </c>
      <c r="I120" s="61" t="inlineStr">
        <is>
          <t>☢️ Toxique: Morfessuex</t>
        </is>
      </c>
      <c r="J120" s="114">
        <f>CONCAT(CONCAT(C120, " "),$A$1)</f>
        <v/>
      </c>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A121" s="128" t="inlineStr">
        <is>
          <t>Premo (Presser)</t>
        </is>
      </c>
      <c r="B121" s="128" t="inlineStr">
        <is>
          <t>Mugprema (Mug + prema)</t>
        </is>
      </c>
      <c r="C121" s="114" t="inlineStr">
        <is>
          <t>Accablement</t>
        </is>
      </c>
      <c r="D121" s="180" t="inlineStr">
        <is>
          <t>Pouvoir</t>
        </is>
      </c>
      <c r="E121" s="180" t="inlineStr">
        <is>
          <t>Cible</t>
        </is>
      </c>
      <c r="F121" s="180" t="n">
        <v>2</v>
      </c>
      <c r="G121" s="180" t="n">
        <v>2</v>
      </c>
      <c r="H121" s="171" t="inlineStr">
        <is>
          <t>Génère un enchantement négatif qui augmente la valeurs actuel de fatigue de [Magnitude/5]</t>
        </is>
      </c>
      <c r="I121" s="124" t="inlineStr">
        <is>
          <t>☠️ Mort: Mugpremaus</t>
        </is>
      </c>
      <c r="J121" s="114">
        <f>CONCAT(CONCAT(C121, " "),$A$1)</f>
        <v/>
      </c>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A122" s="128" t="inlineStr">
        <is>
          <t>PoLuo (Souiller)</t>
        </is>
      </c>
      <c r="B122" s="128" t="inlineStr">
        <is>
          <t>MunpoLu (Mun + poLu)</t>
        </is>
      </c>
      <c r="C122" s="114" t="inlineStr">
        <is>
          <t>Profanation</t>
        </is>
      </c>
      <c r="D122" s="180" t="inlineStr">
        <is>
          <t>Pouvoir</t>
        </is>
      </c>
      <c r="E122" s="180" t="inlineStr">
        <is>
          <t>Cible</t>
        </is>
      </c>
      <c r="F122" s="180" t="n">
        <v>2</v>
      </c>
      <c r="G122" s="180" t="n">
        <v>2</v>
      </c>
      <c r="H122" s="171" t="inlineStr">
        <is>
          <t>Génère un enchantement négatif qui augmente la valeurs actuel de corruption de [Magnitude/5]</t>
        </is>
      </c>
      <c r="I122" s="124" t="inlineStr">
        <is>
          <t>☠️ Mort: MunpoLuus</t>
        </is>
      </c>
      <c r="J122" s="114">
        <f>CONCAT(CONCAT(C122, " "),$A$1)</f>
        <v/>
      </c>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A123" s="128" t="inlineStr">
        <is>
          <t>Umbra (Ombre)</t>
        </is>
      </c>
      <c r="B123" s="128" t="inlineStr">
        <is>
          <t>Malumbra (Mal + umbra)</t>
        </is>
      </c>
      <c r="C123" s="114" t="inlineStr">
        <is>
          <t>Hantation</t>
        </is>
      </c>
      <c r="D123" s="180" t="inlineStr">
        <is>
          <t>Pouvoir</t>
        </is>
      </c>
      <c r="E123" s="180" t="inlineStr">
        <is>
          <t>Cible</t>
        </is>
      </c>
      <c r="F123" s="180" t="n">
        <v>2</v>
      </c>
      <c r="G123" s="180" t="n">
        <v>2</v>
      </c>
      <c r="H123" s="171" t="inlineStr">
        <is>
          <t>Génère un enchantement qui pousse un esprit à hanter la cible, cette dernière est alors plus sujette aux échecs critiques, le seuil d'échec requis pour ces derniers étant réduit de [Magnitude/4], minimum 0 (ce qui est équivalant à faire un échec critique sur le moindre échec), si une créature a été tuée par la cible et si son corps ou esprit est à proximité alors le lanceur de sort peux choisir cet esprit pour hanter la cible, les effets étant à la place base sur [Magnitude/4] le cas échéant ET une réussite affichant trop peu de marge peu échouer de manière critique</t>
        </is>
      </c>
      <c r="I123" s="124" t="inlineStr">
        <is>
          <t>☠️ Mort: Malumbraus</t>
        </is>
      </c>
      <c r="J123" s="114">
        <f>CONCAT(CONCAT(C123, " "),$A$1)</f>
        <v/>
      </c>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A124" s="128" t="inlineStr">
        <is>
          <t>Crux (Souffrance, croix)</t>
        </is>
      </c>
      <c r="B124" s="128" t="inlineStr">
        <is>
          <t>Morcrux (Mor + crux)</t>
        </is>
      </c>
      <c r="C124" s="169" t="inlineStr">
        <is>
          <t>Agonie</t>
        </is>
      </c>
      <c r="D124" s="180" t="inlineStr">
        <is>
          <t>Pouvoir</t>
        </is>
      </c>
      <c r="E124" s="180" t="inlineStr">
        <is>
          <t>Cible</t>
        </is>
      </c>
      <c r="F124" s="180" t="n">
        <v>2</v>
      </c>
      <c r="G124" s="180" t="n">
        <v>2</v>
      </c>
      <c r="H124" s="171" t="inlineStr">
        <is>
          <t>Génère un enchantement qui provoque à la fin du tour une perte de PV équivalant à la somme des pénalités de blessure de la cible (pas la pénalité active mais la somme des pénalités des blessures), de même pour les PS et les traumas, cette perte a pour maximum [Magnitude/5] PV et/ou PS</t>
        </is>
      </c>
      <c r="I124" s="124" t="inlineStr">
        <is>
          <t>☠️ Mort: Morcruxus</t>
        </is>
      </c>
      <c r="J124" s="114">
        <f>CONCAT(CONCAT(C124, " "),$A$1)</f>
        <v/>
      </c>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A125" s="128" t="inlineStr">
        <is>
          <t>Spargo (Répandre)</t>
        </is>
      </c>
      <c r="B125" s="128" t="inlineStr">
        <is>
          <t>Mugspargo (Mug + spargo)</t>
        </is>
      </c>
      <c r="C125" s="114" t="inlineStr">
        <is>
          <t>Sporulation</t>
        </is>
      </c>
      <c r="D125" s="180" t="inlineStr">
        <is>
          <t>Pouvoir</t>
        </is>
      </c>
      <c r="E125" s="180" t="inlineStr">
        <is>
          <t>Cible</t>
        </is>
      </c>
      <c r="F125" s="180" t="n">
        <v>2</v>
      </c>
      <c r="G125" s="180" t="n">
        <v>2</v>
      </c>
      <c r="H125" s="171" t="inlineStr">
        <is>
          <t>Génère un enchantement qui octroie un malus d'ajustement à tous les tests effectés équivalant au niveau de spore actuel, les spores sont de 0 puis augmente de [Magnitude] à la fin du chaque tour, le niveau de spore est équivalant aux spores actuels divisés par 10. Les pénalités d'ajustement ne peuvent dépasser [Magnitude/5] de la sorte.</t>
        </is>
      </c>
      <c r="I125" s="61" t="inlineStr">
        <is>
          <t>🌿 Flore: Mugspargoiln</t>
        </is>
      </c>
      <c r="J125" s="114">
        <f>CONCAT(CONCAT(C125, " "),$A$1)</f>
        <v/>
      </c>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A126" s="128" t="inlineStr">
        <is>
          <t>Resto (Rester)</t>
        </is>
      </c>
      <c r="B126" s="128" t="inlineStr">
        <is>
          <t>Munresto (Mun + resto)</t>
        </is>
      </c>
      <c r="C126" s="114" t="inlineStr">
        <is>
          <t>Immobilisation</t>
        </is>
      </c>
      <c r="D126" s="180" t="inlineStr">
        <is>
          <t>Pouvoir</t>
        </is>
      </c>
      <c r="E126" s="180" t="inlineStr">
        <is>
          <t>Cible</t>
        </is>
      </c>
      <c r="F126" s="180" t="n">
        <v>2</v>
      </c>
      <c r="G126" s="180" t="n">
        <v>2</v>
      </c>
      <c r="H126" s="171" t="inlineStr">
        <is>
          <t>Génère un enchantement négatif qui force la cible à perdre une de ses ACTS par round, chaque occurence provoque une décharge de l'enchantement (+2)</t>
        </is>
      </c>
      <c r="I126" s="61" t="inlineStr">
        <is>
          <t>💢 Vide: Munresto arh</t>
        </is>
      </c>
      <c r="J126" s="114">
        <f>CONCAT(CONCAT(C126, " "),$A$1)</f>
        <v/>
      </c>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A127" s="128" t="inlineStr">
        <is>
          <t>Gelo (Geler)</t>
        </is>
      </c>
      <c r="B127" s="128" t="inlineStr">
        <is>
          <t>Malgelo (Mal + gelo)</t>
        </is>
      </c>
      <c r="C127" s="169" t="inlineStr">
        <is>
          <t>Surgélation</t>
        </is>
      </c>
      <c r="D127" s="180" t="inlineStr">
        <is>
          <t>Pouvoir</t>
        </is>
      </c>
      <c r="E127" s="180" t="inlineStr">
        <is>
          <t>Cible</t>
        </is>
      </c>
      <c r="F127" s="180" t="n">
        <v>2</v>
      </c>
      <c r="G127" s="180" t="n">
        <v>2</v>
      </c>
      <c r="H127" s="171" t="inlineStr">
        <is>
          <t>Génère un enchantement négatif qui force la cible à perdre son ACTL par round, chaque occurence provoque une décharge de l'enchantement</t>
        </is>
      </c>
      <c r="I127" s="124" t="inlineStr">
        <is>
          <t>❄️ Glace: Malgelois</t>
        </is>
      </c>
      <c r="J127" s="114">
        <f>CONCAT(CONCAT(C127, " "),$A$1)</f>
        <v/>
      </c>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A128" s="128" t="inlineStr">
        <is>
          <t>Petra (Roche)</t>
        </is>
      </c>
      <c r="B128" s="128" t="inlineStr">
        <is>
          <t>Morpetra (Mor + petra)</t>
        </is>
      </c>
      <c r="C128" s="114" t="inlineStr">
        <is>
          <t>Pétrification</t>
        </is>
      </c>
      <c r="D128" s="180" t="inlineStr">
        <is>
          <t>Pouvoir</t>
        </is>
      </c>
      <c r="E128" s="180" t="inlineStr">
        <is>
          <t>Cible</t>
        </is>
      </c>
      <c r="F128" s="180" t="n">
        <v>2</v>
      </c>
      <c r="G128" s="180" t="n">
        <v>2</v>
      </c>
      <c r="H128" s="188" t="inlineStr">
        <is>
          <t>Génère un enchantement négatif qui emprisonne un membre de la cible, la [Magnitude] permet d'en mesurer l'intégrité, la cible peux réaliser une évaluation (diff 10) de musculation ou évasion (on considère que le jet endommage l'enchantement)</t>
        </is>
      </c>
      <c r="I128" s="61" t="inlineStr">
        <is>
          <t>🪨 Terre: Morpetraum</t>
        </is>
      </c>
      <c r="J128" s="114">
        <f>CONCAT(CONCAT(C128, " "),$A$1)</f>
        <v/>
      </c>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A129" s="128" t="inlineStr">
        <is>
          <t>Catena (Chaîne)</t>
        </is>
      </c>
      <c r="B129" s="128" t="inlineStr">
        <is>
          <t>Mugcatena (Mug + catena)</t>
        </is>
      </c>
      <c r="C129" s="114" t="inlineStr">
        <is>
          <t>Enchaînement</t>
        </is>
      </c>
      <c r="D129" s="180" t="inlineStr">
        <is>
          <t>Pouvoir</t>
        </is>
      </c>
      <c r="E129" s="180" t="inlineStr">
        <is>
          <t>Cible</t>
        </is>
      </c>
      <c r="F129" s="180" t="n">
        <v>4</v>
      </c>
      <c r="G129" s="180" t="n">
        <v>4</v>
      </c>
      <c r="H129" s="188" t="inlineStr">
        <is>
          <t>Génère un enchantement négatif qui emprisonne l'ensemble de la cible, la [Magnitude] permet d'en mesurer l'intégrité, la cible peux réaliser une évaluation (diff 10) de musculation ou évasion (on considère que le jet endommage l'enchantement), tant que cet enchantement fait effet toutes attaques reçues par la cible réduit les charges à la place, l'enchantement a une défense de catégorie [Magnitude/7]</t>
        </is>
      </c>
      <c r="I129" s="61" t="inlineStr">
        <is>
          <t>🪨 Terre: Mugcatenaum</t>
        </is>
      </c>
      <c r="J129" s="114">
        <f>CONCAT(CONCAT(C129, " "),$A$1)</f>
        <v/>
      </c>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A130" s="169" t="inlineStr">
        <is>
          <t>???</t>
        </is>
      </c>
      <c r="B130" s="169" t="inlineStr">
        <is>
          <t>???</t>
        </is>
      </c>
      <c r="C130" s="114" t="inlineStr">
        <is>
          <t>Apathie</t>
        </is>
      </c>
      <c r="D130" s="180" t="inlineStr">
        <is>
          <t>Pouvoir</t>
        </is>
      </c>
      <c r="E130" s="180" t="inlineStr">
        <is>
          <t>Cible</t>
        </is>
      </c>
      <c r="F130" s="180" t="n">
        <v>2</v>
      </c>
      <c r="G130" s="180" t="n">
        <v>2</v>
      </c>
      <c r="H130" s="171" t="inlineStr">
        <is>
          <t>Génère un enchantement négatif qui double le drain des sorts lancés par la cible, cette augmentation a lieu avant les réductions liés à la tradition mais peux être entièrement payée via du mana temporaire, avec pour maximum une augmentation de drain de [Magnitude/3]</t>
        </is>
      </c>
      <c r="I130" s="128" t="inlineStr">
        <is>
          <t>🔮 Magie: Muntneoirn</t>
        </is>
      </c>
      <c r="J130" s="114">
        <f>CONCAT(CONCAT(C130, " "),$A$1)</f>
        <v/>
      </c>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A131" s="128" t="inlineStr">
        <is>
          <t>Minor (Plus petit)</t>
        </is>
      </c>
      <c r="B131" s="128" t="inlineStr">
        <is>
          <t>Malminor (Mal + minor)</t>
        </is>
      </c>
      <c r="C131" s="114" t="inlineStr">
        <is>
          <t>Diminution</t>
        </is>
      </c>
      <c r="D131" s="180" t="inlineStr">
        <is>
          <t>Pouvoir</t>
        </is>
      </c>
      <c r="E131" s="180" t="inlineStr">
        <is>
          <t>Cible</t>
        </is>
      </c>
      <c r="F131" s="180" t="n">
        <v>2</v>
      </c>
      <c r="G131" s="180" t="n">
        <v>2</v>
      </c>
      <c r="H131" s="166" t="inlineStr">
        <is>
          <t>Génère un enchantement négatif qui réduit l'attribut le plus élevé de la cible de [Magnitude/4]</t>
        </is>
      </c>
      <c r="I131" s="61" t="inlineStr">
        <is>
          <t>⚖️ Loi: Malminorem</t>
        </is>
      </c>
      <c r="J131" s="114">
        <f>CONCAT(CONCAT(C131, " "),$A$1)</f>
        <v/>
      </c>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A132" s="128" t="inlineStr">
        <is>
          <t>Augeo (Augmenter)</t>
        </is>
      </c>
      <c r="B132" s="128" t="inlineStr">
        <is>
          <t>Morauge (Mor + auge)</t>
        </is>
      </c>
      <c r="C132" s="114" t="inlineStr">
        <is>
          <t>Amplification</t>
        </is>
      </c>
      <c r="D132" s="180" t="inlineStr">
        <is>
          <t>Pouvoir</t>
        </is>
      </c>
      <c r="E132" s="180" t="inlineStr">
        <is>
          <t>Cible</t>
        </is>
      </c>
      <c r="F132" s="180" t="n">
        <v>2</v>
      </c>
      <c r="G132" s="180" t="n">
        <v>2</v>
      </c>
      <c r="H132" s="166" t="inlineStr">
        <is>
          <t>Génère un enchantement négatif qui réduit l'attribut le plus bas de la cible de [Magnitude/4]</t>
        </is>
      </c>
      <c r="I132" s="124" t="inlineStr">
        <is>
          <t>🌀 Chaos: Moraugeix</t>
        </is>
      </c>
      <c r="J132" s="114">
        <f>CONCAT(CONCAT(C132, " "),$A$1)</f>
        <v/>
      </c>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A133" s="128" t="inlineStr">
        <is>
          <t>Labor (Peine, effort)</t>
        </is>
      </c>
      <c r="B133" s="128" t="inlineStr">
        <is>
          <t>Muglabor (Mug + labor)</t>
        </is>
      </c>
      <c r="C133" s="114" t="inlineStr">
        <is>
          <t>Epuisement</t>
        </is>
      </c>
      <c r="D133" s="180" t="inlineStr">
        <is>
          <t>Pouvoir</t>
        </is>
      </c>
      <c r="E133" s="180" t="inlineStr">
        <is>
          <t>Cible</t>
        </is>
      </c>
      <c r="F133" s="180" t="n">
        <v>2</v>
      </c>
      <c r="G133" s="180" t="n">
        <v>2</v>
      </c>
      <c r="H133" s="171" t="inlineStr">
        <is>
          <t>Génère un enchantement qui provoque une perte de PE équivalant à [Magnitude/5] à chaque fois que la cible réalise une action, fut-elle simple, complexe, libre ou rapide</t>
        </is>
      </c>
      <c r="I133" s="61" t="inlineStr">
        <is>
          <t>☢️ Toxique: Muglaborex</t>
        </is>
      </c>
      <c r="J133" s="114">
        <f>CONCAT(CONCAT(C133, " "),$A$1)</f>
        <v/>
      </c>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A134" s="128" t="inlineStr">
        <is>
          <t>Mendax (Menteur)</t>
        </is>
      </c>
      <c r="B134" s="128" t="inlineStr">
        <is>
          <t>Munmendax (Mun + mendax)</t>
        </is>
      </c>
      <c r="C134" s="114" t="inlineStr">
        <is>
          <t>Mensongement</t>
        </is>
      </c>
      <c r="D134" s="180" t="inlineStr">
        <is>
          <t>Pouvoir</t>
        </is>
      </c>
      <c r="E134" s="180" t="inlineStr">
        <is>
          <t>Cible</t>
        </is>
      </c>
      <c r="F134" s="180" t="n">
        <v>2</v>
      </c>
      <c r="G134" s="180" t="n">
        <v>2</v>
      </c>
      <c r="H134" s="171" t="inlineStr">
        <is>
          <t>Génère un enchantement qui oblige la cible à mentir, chaques phrases prononcées déclanchent une décharge de l'enchantement équivalant à la moitié des de lettres, cette limite est évidemment inconnue de la cible, si la personne se dédit juste après ses interlocuteurs devraient avoir bien du mal à le croire (comme une sorte de justification maladroite après avoir mentis) mais c'est au MJ de juger</t>
        </is>
      </c>
      <c r="I134" s="124" t="inlineStr">
        <is>
          <t>🌀 Chaos: Munmendaxix</t>
        </is>
      </c>
      <c r="J134" s="114">
        <f>CONCAT(CONCAT(C134, " "),$A$1)</f>
        <v/>
      </c>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A135" s="128" t="inlineStr">
        <is>
          <t>Fallo (Tromper)</t>
        </is>
      </c>
      <c r="B135" s="128" t="inlineStr">
        <is>
          <t>Malfallo (Mal + fallo)</t>
        </is>
      </c>
      <c r="C135" s="114" t="inlineStr">
        <is>
          <t>Falsification</t>
        </is>
      </c>
      <c r="D135" s="180" t="inlineStr">
        <is>
          <t>Pouvoir</t>
        </is>
      </c>
      <c r="E135" s="180" t="inlineStr">
        <is>
          <t>Cible</t>
        </is>
      </c>
      <c r="F135" s="180" t="n">
        <v>2</v>
      </c>
      <c r="G135" s="180" t="n">
        <v>2</v>
      </c>
      <c r="H135" s="171" t="inlineStr">
        <is>
          <t>Génère un enchantement qui inflige une pénalité aux tests de sincérité de la cible de [Magnitude/3]</t>
        </is>
      </c>
      <c r="I135" s="124" t="inlineStr">
        <is>
          <t>🌀 Chaos: Malfalloix</t>
        </is>
      </c>
      <c r="J135" s="114">
        <f>CONCAT(CONCAT(C135, " "),$A$1)</f>
        <v/>
      </c>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A136" s="128" t="inlineStr">
        <is>
          <t>Pateo (Être ouvert)</t>
        </is>
      </c>
      <c r="B136" s="128" t="inlineStr">
        <is>
          <t>Morpateo (Mor + pateo)</t>
        </is>
      </c>
      <c r="C136" s="114" t="inlineStr">
        <is>
          <t>Révélation</t>
        </is>
      </c>
      <c r="D136" s="180" t="inlineStr">
        <is>
          <t>Pouvoir</t>
        </is>
      </c>
      <c r="E136" s="180" t="inlineStr">
        <is>
          <t>Cible</t>
        </is>
      </c>
      <c r="F136" s="180" t="n">
        <v>2</v>
      </c>
      <c r="G136" s="180" t="n">
        <v>2</v>
      </c>
      <c r="H136" s="171" t="inlineStr">
        <is>
          <t>Génère un enchantement qui inflige une pénalité aux tests de mensonges de la cible de [Magnitude/3]</t>
        </is>
      </c>
      <c r="I136" s="61" t="inlineStr">
        <is>
          <t>⚖️ Loi: Morpateoem</t>
        </is>
      </c>
      <c r="J136" s="114">
        <f>CONCAT(CONCAT(C136, " "),$A$1)</f>
        <v/>
      </c>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A137" s="128" t="inlineStr">
        <is>
          <t>Spirare (Souffler)</t>
        </is>
      </c>
      <c r="B137" s="128" t="inlineStr">
        <is>
          <t>Mugspir (Mug + spir)</t>
        </is>
      </c>
      <c r="C137" s="114" t="inlineStr">
        <is>
          <t>Expiration</t>
        </is>
      </c>
      <c r="D137" s="180" t="inlineStr">
        <is>
          <t>Pouvoir</t>
        </is>
      </c>
      <c r="E137" s="180" t="inlineStr">
        <is>
          <t>Cible</t>
        </is>
      </c>
      <c r="F137" s="180" t="n">
        <v>2</v>
      </c>
      <c r="G137" s="180" t="n">
        <v>2</v>
      </c>
      <c r="H137" s="171" t="inlineStr">
        <is>
          <t>Génère un enchantement qui provoque une perte de PE équivalant à 1/3 des dégats que la cible inflige, maximum [Magnitude/5]</t>
        </is>
      </c>
      <c r="I137" s="61" t="inlineStr">
        <is>
          <t>✨ Sacre: Mugspiriel</t>
        </is>
      </c>
      <c r="J137" s="114">
        <f>CONCAT(CONCAT(C137, " "),$A$1)</f>
        <v/>
      </c>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A138" s="128" t="inlineStr">
        <is>
          <t>Erro (EReur)</t>
        </is>
      </c>
      <c r="B138" s="128" t="inlineStr">
        <is>
          <t>Munerro (Mun + erro)</t>
        </is>
      </c>
      <c r="C138" s="114" t="inlineStr">
        <is>
          <t>Aberration</t>
        </is>
      </c>
      <c r="D138" s="180" t="inlineStr">
        <is>
          <t>Pouvoir</t>
        </is>
      </c>
      <c r="E138" s="180" t="inlineStr">
        <is>
          <t>Cible</t>
        </is>
      </c>
      <c r="F138" s="180" t="n">
        <v>2</v>
      </c>
      <c r="G138" s="180" t="n">
        <v>2</v>
      </c>
      <c r="H138" s="171" t="inlineStr">
        <is>
          <t>Génère un enchantement qui induit une confusion magique, la cible a une chance sur 1+[Magnitude/10] de se tromper de cible lorsqu'elle réalise une action, elle peux faire partie de ces cibles potenciels, chaque fois que la cible n'est pas la bonne l'enchantement subit une double décharge</t>
        </is>
      </c>
      <c r="I138" s="61" t="inlineStr">
        <is>
          <t>⚜️ Charme: Munerro ynh</t>
        </is>
      </c>
      <c r="J138" s="114">
        <f>CONCAT(CONCAT(C138, " "),$A$1)</f>
        <v/>
      </c>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A139" s="128" t="inlineStr">
        <is>
          <t>Alienus (Étranger)</t>
        </is>
      </c>
      <c r="B139" s="128" t="inlineStr">
        <is>
          <t>Malalien (Mal + alien)</t>
        </is>
      </c>
      <c r="C139" s="114" t="inlineStr">
        <is>
          <t>Aliénation</t>
        </is>
      </c>
      <c r="D139" s="180" t="inlineStr">
        <is>
          <t>Pouvoir</t>
        </is>
      </c>
      <c r="E139" s="180" t="inlineStr">
        <is>
          <t>Cible</t>
        </is>
      </c>
      <c r="F139" s="180" t="n">
        <v>2</v>
      </c>
      <c r="G139" s="180" t="n">
        <v>2</v>
      </c>
      <c r="H139" s="171" t="inlineStr">
        <is>
          <t>Génère un enchantement qui induit une folie magique, la cible a une chance sur 8-[Magnitude/10] (utilisez un d8) de s'attaquer via une attaque simple (affectée par les règles idoines) elle même au lieu de réaliser sa première action du round, chaque fois que cela surviens l'enchantement subit une double décharge</t>
        </is>
      </c>
      <c r="I139" s="61" t="inlineStr">
        <is>
          <t>⚜️ Charme: Malalienynh</t>
        </is>
      </c>
      <c r="J139" s="114">
        <f>CONCAT(CONCAT(C139, " "),$A$1)</f>
        <v/>
      </c>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A140" s="128" t="inlineStr">
        <is>
          <t>Paveo (Craindre)</t>
        </is>
      </c>
      <c r="B140" s="128" t="inlineStr">
        <is>
          <t>Morpaveo (Mor + paveo)</t>
        </is>
      </c>
      <c r="C140" s="114" t="inlineStr">
        <is>
          <t>Intimidation</t>
        </is>
      </c>
      <c r="D140" s="180" t="inlineStr">
        <is>
          <t>Pouvoir</t>
        </is>
      </c>
      <c r="E140" s="180" t="inlineStr">
        <is>
          <t>Cible</t>
        </is>
      </c>
      <c r="F140" s="180" t="n">
        <v>2</v>
      </c>
      <c r="G140" s="180" t="n">
        <v>2</v>
      </c>
      <c r="H140" s="171" t="inlineStr">
        <is>
          <t>Génère un enchantement qui induit une peur magique, lorsque l'enchantement est lancé l'objet de la peur doit être définit clairement, la cible a [Magnitude/10] chance sur 8 (utilisez un d8) d'être pétrifiée de peur lorsqu'elle doit réaliser une action ou subir une action de l'objet de sa peur, lorsqu'elle est pétrifiée de peur son action est perdue ou elle ne peux se défendre de l'action qui viens</t>
        </is>
      </c>
      <c r="I140" s="61" t="inlineStr">
        <is>
          <t>⚜️ Charme: Morpaveoynh</t>
        </is>
      </c>
      <c r="J140" s="114">
        <f>CONCAT(CONCAT(C140, " "),$A$1)</f>
        <v/>
      </c>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A141" s="128" t="inlineStr">
        <is>
          <t>Pavor (Terreur)</t>
        </is>
      </c>
      <c r="B141" s="128" t="inlineStr">
        <is>
          <t>Mugpavor (Mug + pavor)</t>
        </is>
      </c>
      <c r="C141" s="114" t="inlineStr">
        <is>
          <t>Effroi</t>
        </is>
      </c>
      <c r="D141" s="180" t="inlineStr">
        <is>
          <t>Pouvoir</t>
        </is>
      </c>
      <c r="E141" s="180" t="inlineStr">
        <is>
          <t>Cible</t>
        </is>
      </c>
      <c r="F141" s="180" t="n">
        <v>2</v>
      </c>
      <c r="G141" s="180" t="n">
        <v>2</v>
      </c>
      <c r="H141" s="171" t="inlineStr">
        <is>
          <t>Génère un enchantement qui induit une Terreur magique, la cible a une chance est obligée d'utiliser sa première action du round pour se déplacer aussi loin que possible de l'objet de sa Terreur, chaque fois que cela surviens l'enchantement subit une double décharge</t>
        </is>
      </c>
      <c r="I141" s="61" t="inlineStr">
        <is>
          <t>⚜️ Charme: Mugpavor ynh</t>
        </is>
      </c>
      <c r="J141" s="114">
        <f>CONCAT(CONCAT(C141, " "),$A$1)</f>
        <v/>
      </c>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A142" s="128" t="inlineStr">
        <is>
          <t>Lethos (Oubli)</t>
        </is>
      </c>
      <c r="B142" s="128" t="inlineStr">
        <is>
          <t>Munletho (Mun + letho)</t>
        </is>
      </c>
      <c r="C142" s="114" t="inlineStr">
        <is>
          <t>Léthargie</t>
        </is>
      </c>
      <c r="D142" s="180" t="inlineStr">
        <is>
          <t>Pouvoir</t>
        </is>
      </c>
      <c r="E142" s="180" t="inlineStr">
        <is>
          <t>Cible</t>
        </is>
      </c>
      <c r="F142" s="180" t="n">
        <v>2</v>
      </c>
      <c r="G142" s="180" t="n">
        <v>2</v>
      </c>
      <c r="H142" s="171" t="inlineStr">
        <is>
          <t>Génère un enchantement qui induit un sommeil magique, la cible est alors incapable d'agir, chaque tour perdus (ou scène hors combat) provoque une décharge (qui s'ajoute à la décharge de fin de tour le cas échéant), de plus si la cible est l'objet d'une action l'enchantement subit une décharge, cet effet ne fonctionne pas sur les adversaires dont le rang est égal ou supérieur à celui du lanceur de sort</t>
        </is>
      </c>
      <c r="I142" s="61" t="inlineStr">
        <is>
          <t>⚜️ Charme: Munlethoynh</t>
        </is>
      </c>
      <c r="J142" s="114">
        <f>CONCAT(CONCAT(C142, " "),$A$1)</f>
        <v/>
      </c>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A143" s="128" t="inlineStr">
        <is>
          <t>Culpa (Faute)</t>
        </is>
      </c>
      <c r="B143" s="128" t="inlineStr">
        <is>
          <t>Malculpa (Mal + culpa)</t>
        </is>
      </c>
      <c r="C143" s="169" t="inlineStr">
        <is>
          <t>Culpabilisation</t>
        </is>
      </c>
      <c r="D143" s="180" t="inlineStr">
        <is>
          <t>Pouvoir</t>
        </is>
      </c>
      <c r="E143" s="180" t="inlineStr">
        <is>
          <t>Cible</t>
        </is>
      </c>
      <c r="F143" s="180" t="n">
        <v>2</v>
      </c>
      <c r="G143" s="180" t="n">
        <v>2</v>
      </c>
      <c r="H143" s="171" t="inlineStr">
        <is>
          <t>Génère un enchantement qui induit un regret magique, la cible subit une perte de PS équivalant à 1/3 des dégats (tous types confondus) qu'elle inflige aux autres, maximum [Magnitude/5]</t>
        </is>
      </c>
      <c r="I143" s="61" t="inlineStr">
        <is>
          <t>⚜️ Charme: Malculpaynh</t>
        </is>
      </c>
      <c r="J143" s="114">
        <f>CONCAT(CONCAT(C143, " "),$A$1)</f>
        <v/>
      </c>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A144" s="128" t="inlineStr">
        <is>
          <t>Dominus (Maître)</t>
        </is>
      </c>
      <c r="B144" s="128" t="inlineStr">
        <is>
          <t>Mordomin (Mor + domin)</t>
        </is>
      </c>
      <c r="C144" s="169" t="inlineStr">
        <is>
          <t>Domination</t>
        </is>
      </c>
      <c r="D144" s="180" t="inlineStr">
        <is>
          <t>Pouvoir</t>
        </is>
      </c>
      <c r="E144" s="180" t="inlineStr">
        <is>
          <t>Cible</t>
        </is>
      </c>
      <c r="F144" s="180" t="n">
        <v>2</v>
      </c>
      <c r="G144" s="180" t="n">
        <v>2</v>
      </c>
      <c r="H144" s="171" t="inlineStr">
        <is>
          <t>Génère un enchantement qui induit un charme magique, sachant que cet enchantement ne peux être maintenu et dispose de [Magnitude] charges, la cible pense qu'une autre cible (toutes deux à portée, le lanceur de sort pouvant être cette cible) est un allié et ne souhaite plus lui faire du tord, si le lanceur de sort le souhaite il peux faire en sorte que cela s'applique à plusieurs cibles "alliées" plutôt qu'un seul mais la magnitude est alors divisée par 2, cet effet ne fonctionne pas sur les adversaires dont le rang est égal ou supérieur à celui du lanceur de sort</t>
        </is>
      </c>
      <c r="I144" s="61" t="inlineStr">
        <is>
          <t>⚜️ Charme: Mordominy nh</t>
        </is>
      </c>
      <c r="J144" s="114">
        <f>CONCAT(CONCAT(C144, " "),$A$1)</f>
        <v/>
      </c>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A145" s="128" t="inlineStr">
        <is>
          <t>Bello (Guerre)</t>
        </is>
      </c>
      <c r="B145" s="128" t="inlineStr">
        <is>
          <t>Mugbello (Mug + bello)</t>
        </is>
      </c>
      <c r="C145" s="169" t="inlineStr">
        <is>
          <t>Rebellion</t>
        </is>
      </c>
      <c r="D145" s="180" t="inlineStr">
        <is>
          <t>Pouvoir</t>
        </is>
      </c>
      <c r="E145" s="180" t="inlineStr">
        <is>
          <t>Cible</t>
        </is>
      </c>
      <c r="F145" s="180" t="n">
        <v>4</v>
      </c>
      <c r="G145" s="180" t="n">
        <v>4</v>
      </c>
      <c r="H145" s="171" t="inlineStr">
        <is>
          <t>Génère un enchantement qui induit un charme magique, sachant que cet enchantement ne peux être maintenu et dispose de [Magnitude/2] charges, la cible pense qu'une autre cible (toutes deux à portée, le lanceur de sort pouvant être cette cible) est un allié et ne souhaite plus lui faire du tord, voir même mieux elle cherchera à le défendre ou à le soutenir activement (même si c'est contre ses propres réels alliés), si le lanceur de sort le souhaite il peux faire en sorte que cela s'applique à plusieurs cibles "alliées" plutôt qu'un seul mais la magnitude est alors divisée par 2, cet effet ne fonctionne pas sur les adversaires dont le rang est égal ou supérieur à celui du lanceur de sort</t>
        </is>
      </c>
      <c r="I145" s="61" t="inlineStr">
        <is>
          <t>⚜️ Charme: Mugbelloynh</t>
        </is>
      </c>
      <c r="J145" s="114">
        <f>CONCAT(CONCAT(C145, " "),$A$1)</f>
        <v/>
      </c>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A146" s="128" t="inlineStr">
        <is>
          <t>Volvo (Rouler)</t>
        </is>
      </c>
      <c r="B146" s="128" t="inlineStr">
        <is>
          <t>Munvolvo (Mun + volvo)</t>
        </is>
      </c>
      <c r="C146" s="169" t="inlineStr">
        <is>
          <t>Révolution</t>
        </is>
      </c>
      <c r="D146" s="180" t="inlineStr">
        <is>
          <t>Pouvoir</t>
        </is>
      </c>
      <c r="E146" s="180" t="inlineStr">
        <is>
          <t>Cible</t>
        </is>
      </c>
      <c r="F146" s="180" t="n">
        <v>6</v>
      </c>
      <c r="G146" s="180" t="n">
        <v>6</v>
      </c>
      <c r="H146" s="171" t="inlineStr">
        <is>
          <t>Génère un enchantement qui induit un charme magique, sachant que cet enchantement ne peux être maintenu et dispose de [Magnitude/3] charges, la cible pense qu'une autre cible (toutes deux à portée, le lanceur de sort pouvant être cette cible) est un allié et ne souhaite plus lui faire du tord, il ira jusqu'à attaquer les adversaires qui s'opposent ou menacent la cible en question (il ne voit plus ses réels alliés comme des alliés), si le lanceur de sort le souhaite il peux faire en sorte que cela s'applique à plusieurs cibles "alliées" plutôt qu'un seul mais la magnitude est alors divisée par 2, cet effet ne fonctionne pas sur les adversaires dont le rang est égal ou supérieur à celui du lanceur de sort</t>
        </is>
      </c>
      <c r="I146" s="61" t="inlineStr">
        <is>
          <t>⚜️ Charme: Munvolvoynh</t>
        </is>
      </c>
      <c r="J146" s="114">
        <f>CONCAT(CONCAT(C146, " "),$A$1)</f>
        <v/>
      </c>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A147" s="128" t="inlineStr">
        <is>
          <t>Ira (Colère)</t>
        </is>
      </c>
      <c r="B147" s="128" t="inlineStr">
        <is>
          <t>Malira (Mal + ira)</t>
        </is>
      </c>
      <c r="C147" s="114" t="inlineStr">
        <is>
          <t>Rageance</t>
        </is>
      </c>
      <c r="D147" s="180" t="inlineStr">
        <is>
          <t>Pouvoir</t>
        </is>
      </c>
      <c r="E147" s="180" t="inlineStr">
        <is>
          <t>Cible</t>
        </is>
      </c>
      <c r="F147" s="180" t="n">
        <v>4</v>
      </c>
      <c r="G147" s="180" t="n">
        <v>4</v>
      </c>
      <c r="H147" s="171" t="inlineStr">
        <is>
          <t>Génère un enchantement qui induit une rage magique, sachant que cet enchantement ne peux être maintenu et dispose de [Magnitude/2] charges, la cible ne pense plus et s'attaque (avec les moyens les plus sévères) à la cible la plus proche d'elle (elle exclus), cet effet ne fonctionne pas sur les adversaires dont le rang est égal ou supérieur à celui du lanceur de sort</t>
        </is>
      </c>
      <c r="I147" s="61" t="inlineStr">
        <is>
          <t>⚜️ Charme: Maliraynh</t>
        </is>
      </c>
      <c r="J147" s="114">
        <f>CONCAT(CONCAT(C147, " "),$A$1)</f>
        <v/>
      </c>
    </row>
    <row r="148">
      <c r="A148" s="128" t="inlineStr">
        <is>
          <t>Stagno (Stagner)</t>
        </is>
      </c>
      <c r="B148" s="128" t="inlineStr">
        <is>
          <t>Morstagn (Mor + stagn)</t>
        </is>
      </c>
      <c r="C148" s="114" t="inlineStr">
        <is>
          <t>Stagnation</t>
        </is>
      </c>
      <c r="D148" s="180" t="inlineStr">
        <is>
          <t>Pouvoir</t>
        </is>
      </c>
      <c r="E148" s="180" t="inlineStr">
        <is>
          <t>Cible</t>
        </is>
      </c>
      <c r="F148" s="180" t="n">
        <v>4</v>
      </c>
      <c r="G148" s="180" t="n">
        <v>4</v>
      </c>
      <c r="H148" s="171" t="inlineStr">
        <is>
          <t>Génère un enchantement négatif qui empêche la cible d'agir ou d'être affectée par quoi que ce soit, figée dans le temps, cet enchantement ne peux être maintenu, la décharge de l'enchantement est doublé</t>
        </is>
      </c>
      <c r="I148" s="61" t="inlineStr">
        <is>
          <t>💢 Vide: Morstagnarh</t>
        </is>
      </c>
      <c r="J148" s="114">
        <f>CONCAT(CONCAT(C148, " "),$A$1)</f>
        <v/>
      </c>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A149" s="128" t="inlineStr">
        <is>
          <t>Mors (Mort)</t>
        </is>
      </c>
      <c r="B149" s="128" t="inlineStr">
        <is>
          <t>Mugmors (Mug + mors)</t>
        </is>
      </c>
      <c r="C149" s="169" t="inlineStr">
        <is>
          <t>Mortification</t>
        </is>
      </c>
      <c r="D149" s="180" t="inlineStr">
        <is>
          <t>Pouvoir</t>
        </is>
      </c>
      <c r="E149" s="180" t="inlineStr">
        <is>
          <t>Cible</t>
        </is>
      </c>
      <c r="F149" s="180" t="n">
        <v>2</v>
      </c>
      <c r="G149" s="180" t="n">
        <v>2</v>
      </c>
      <c r="H149" s="171" t="inlineStr">
        <is>
          <t>Génère un enchantement négatif qui réduit jusqu'à [Magnitude/2] toutes formes de soins reçus par la cible</t>
        </is>
      </c>
      <c r="I149" s="124" t="inlineStr">
        <is>
          <t>☠️ Mort: Mugmorsus</t>
        </is>
      </c>
      <c r="J149" s="114">
        <f>CONCAT(CONCAT(C149, " "),$A$1)</f>
        <v/>
      </c>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A150" s="128" t="inlineStr">
        <is>
          <t>Fatisco (S'épuiser)</t>
        </is>
      </c>
      <c r="B150" s="128" t="inlineStr">
        <is>
          <t>Munfatis (Mun + fatis)</t>
        </is>
      </c>
      <c r="C150" s="114" t="inlineStr">
        <is>
          <t>Exténuation</t>
        </is>
      </c>
      <c r="D150" s="180" t="inlineStr">
        <is>
          <t>Pouvoir</t>
        </is>
      </c>
      <c r="E150" s="180" t="inlineStr">
        <is>
          <t>Cible</t>
        </is>
      </c>
      <c r="F150" s="180" t="n">
        <v>2</v>
      </c>
      <c r="G150" s="180" t="n">
        <v>2</v>
      </c>
      <c r="H150" s="171" t="inlineStr">
        <is>
          <t>Génère un enchantement négatif qui double la fatigue reçues par la cible avec un maximum de [Magnitude/3] à chaque occurence</t>
        </is>
      </c>
      <c r="I150" s="61" t="inlineStr">
        <is>
          <t>☢️ Toxique: Munfatisex</t>
        </is>
      </c>
      <c r="J150" s="114">
        <f>CONCAT(CONCAT(C150, " "),$A$1)</f>
        <v/>
      </c>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A151" s="128" t="inlineStr">
        <is>
          <t>Lentus (Lent)</t>
        </is>
      </c>
      <c r="B151" s="128" t="inlineStr">
        <is>
          <t>Maltardi (Mal + tardi)</t>
        </is>
      </c>
      <c r="C151" s="114" t="inlineStr">
        <is>
          <t>Ralenti­ss­ement</t>
        </is>
      </c>
      <c r="D151" s="180" t="inlineStr">
        <is>
          <t>Pouvoir</t>
        </is>
      </c>
      <c r="E151" s="180" t="inlineStr">
        <is>
          <t>Cible</t>
        </is>
      </c>
      <c r="F151" s="180" t="n">
        <v>2</v>
      </c>
      <c r="G151" s="180" t="n">
        <v>2</v>
      </c>
      <c r="H151" s="171" t="inlineStr">
        <is>
          <t>Génère un enchantement négatif qui réduit la vitesse de la cible de [Magnitude/4]</t>
        </is>
      </c>
      <c r="I151" s="61" t="inlineStr">
        <is>
          <t>💢 Vide: Maltardiarh</t>
        </is>
      </c>
      <c r="J151" s="114">
        <f>CONCAT(CONCAT(C151, " "),$A$1)</f>
        <v/>
      </c>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A152" s="128" t="inlineStr">
        <is>
          <t>Iners (Inerte)</t>
        </is>
      </c>
      <c r="B152" s="128" t="inlineStr">
        <is>
          <t>Moriners (Mor + iners)</t>
        </is>
      </c>
      <c r="C152" s="114" t="inlineStr">
        <is>
          <t>Inertisation</t>
        </is>
      </c>
      <c r="D152" s="180" t="inlineStr">
        <is>
          <t>Pouvoir</t>
        </is>
      </c>
      <c r="E152" s="180" t="inlineStr">
        <is>
          <t>Cible</t>
        </is>
      </c>
      <c r="F152" s="180" t="n">
        <v>2</v>
      </c>
      <c r="G152" s="180" t="n">
        <v>2</v>
      </c>
      <c r="H152" s="171" t="inlineStr">
        <is>
          <t>Génère un enchantement négatif qui réduit la rapidité de la cible de [Magnitude/4]</t>
        </is>
      </c>
      <c r="I152" s="61" t="inlineStr">
        <is>
          <t>💢 Vide: Morinersarh</t>
        </is>
      </c>
      <c r="J152" s="114">
        <f>CONCAT(CONCAT(C152, " "),$A$1)</f>
        <v/>
      </c>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A153" s="128" t="inlineStr">
        <is>
          <t>Vinculum (Lien)</t>
        </is>
      </c>
      <c r="B153" s="128" t="inlineStr">
        <is>
          <t>Mugvin (Mug + vin)</t>
        </is>
      </c>
      <c r="C153" s="114" t="inlineStr">
        <is>
          <t>Entravement</t>
        </is>
      </c>
      <c r="D153" s="180" t="inlineStr">
        <is>
          <t>Pouvoir</t>
        </is>
      </c>
      <c r="E153" s="180" t="inlineStr">
        <is>
          <t>Cible</t>
        </is>
      </c>
      <c r="F153" s="180" t="n">
        <v>2</v>
      </c>
      <c r="G153" s="180" t="n">
        <v>2</v>
      </c>
      <c r="H153" s="171" t="inlineStr">
        <is>
          <t>Génère un enchantement négatif qui réduit l'allure de la cible de [Magnitude/4]</t>
        </is>
      </c>
      <c r="I153" s="61" t="inlineStr">
        <is>
          <t>💢 Vide: Mugvinarh</t>
        </is>
      </c>
      <c r="J153" s="114">
        <f>CONCAT(CONCAT(C153, " "),$A$1)</f>
        <v/>
      </c>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A154" s="128" t="inlineStr">
        <is>
          <t>Tardus (Lent)</t>
        </is>
      </c>
      <c r="B154" s="128" t="inlineStr">
        <is>
          <t>Muntardo (Mun + tardo)</t>
        </is>
      </c>
      <c r="C154" s="114" t="inlineStr">
        <is>
          <t>Retardement</t>
        </is>
      </c>
      <c r="D154" s="180" t="inlineStr">
        <is>
          <t>Pouvoir</t>
        </is>
      </c>
      <c r="E154" s="180" t="inlineStr">
        <is>
          <t>Cible</t>
        </is>
      </c>
      <c r="F154" s="180" t="n">
        <v>2</v>
      </c>
      <c r="G154" s="180" t="n">
        <v>2</v>
      </c>
      <c r="H154" s="171" t="inlineStr">
        <is>
          <t>Génère un enchantement négatif qui réduit l'initiative de la cible de [Magnitude/6]</t>
        </is>
      </c>
      <c r="I154" s="61" t="inlineStr">
        <is>
          <t>💢 Vide: Muntardoarh</t>
        </is>
      </c>
      <c r="J154" s="114">
        <f>CONCAT(CONCAT(C154, " "),$A$1)</f>
        <v/>
      </c>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A155" s="128" t="inlineStr">
        <is>
          <t>Verto (Tourner)</t>
        </is>
      </c>
      <c r="B155" s="128" t="inlineStr">
        <is>
          <t>Malvert (Mal + vert)</t>
        </is>
      </c>
      <c r="C155" s="114" t="inlineStr">
        <is>
          <t>Subversion</t>
        </is>
      </c>
      <c r="D155" s="180" t="inlineStr">
        <is>
          <t>Pouvoir</t>
        </is>
      </c>
      <c r="E155" s="180" t="inlineStr">
        <is>
          <t>Cible</t>
        </is>
      </c>
      <c r="F155" s="180" t="n">
        <v>2</v>
      </c>
      <c r="G155" s="180" t="n">
        <v>2</v>
      </c>
      <c r="H155" s="168" t="inlineStr">
        <is>
          <t>Génère un enchantement négatif qui force la cible à utiliser sa sauvegarde de fortune lorsque celle ci est inférieure à une autre sauvegarde dont il fait l'objet</t>
        </is>
      </c>
      <c r="I155" s="124" t="inlineStr">
        <is>
          <t>🌀 Chaos: Malvertix</t>
        </is>
      </c>
      <c r="J155" s="114">
        <f>CONCAT(CONCAT(C155, " "),$A$1)</f>
        <v/>
      </c>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A156" s="128" t="inlineStr">
        <is>
          <t>Minimus (Le plus petit)</t>
        </is>
      </c>
      <c r="B156" s="128" t="inlineStr">
        <is>
          <t>Morminima (Mor + minima)</t>
        </is>
      </c>
      <c r="C156" s="114" t="inlineStr">
        <is>
          <t>Minimisation</t>
        </is>
      </c>
      <c r="D156" s="180" t="inlineStr">
        <is>
          <t>Pouvoir</t>
        </is>
      </c>
      <c r="E156" s="180" t="inlineStr">
        <is>
          <t>Cible</t>
        </is>
      </c>
      <c r="F156" s="180" t="n">
        <v>2</v>
      </c>
      <c r="G156" s="180" t="n">
        <v>2</v>
      </c>
      <c r="H156" s="166" t="inlineStr">
        <is>
          <t>Génère un enchantement négatif qui réduit la stature ou la taille de [Magnitude/4]</t>
        </is>
      </c>
      <c r="I156" s="61" t="inlineStr">
        <is>
          <t>⚕️ Corps: Morminimaen</t>
        </is>
      </c>
      <c r="J156" s="114">
        <f>CONCAT(CONCAT(C156, " "),$A$1)</f>
        <v/>
      </c>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A157" s="128" t="inlineStr">
        <is>
          <t>Maiestas (Majesté)</t>
        </is>
      </c>
      <c r="B157" s="128" t="inlineStr">
        <is>
          <t>Mugmajest (Mug + majest)</t>
        </is>
      </c>
      <c r="C157" s="114" t="inlineStr">
        <is>
          <t>Démajestuatisation</t>
        </is>
      </c>
      <c r="D157" s="180" t="inlineStr">
        <is>
          <t>Pouvoir</t>
        </is>
      </c>
      <c r="E157" s="180" t="inlineStr">
        <is>
          <t>Cible</t>
        </is>
      </c>
      <c r="F157" s="180" t="n">
        <v>2</v>
      </c>
      <c r="G157" s="180" t="n">
        <v>2</v>
      </c>
      <c r="H157" s="166" t="inlineStr">
        <is>
          <t>Génère un enchantement négatif qui réduit l'ego ou l'apparence de [Magnitude/4]</t>
        </is>
      </c>
      <c r="I157" s="61" t="inlineStr">
        <is>
          <t>🧠 Esprit: Mugmajestys</t>
        </is>
      </c>
      <c r="J157" s="114">
        <f>CONCAT(CONCAT(C157, " "),$A$1)</f>
        <v/>
      </c>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A158" s="128" t="inlineStr">
        <is>
          <t>Aridus (Sec)</t>
        </is>
      </c>
      <c r="B158" s="128" t="inlineStr">
        <is>
          <t>Munaris (Mun + aris)</t>
        </is>
      </c>
      <c r="C158" s="114" t="inlineStr">
        <is>
          <t>Assèchement</t>
        </is>
      </c>
      <c r="D158" s="180" t="inlineStr">
        <is>
          <t>Pouvoir</t>
        </is>
      </c>
      <c r="E158" s="180" t="inlineStr">
        <is>
          <t>Cible</t>
        </is>
      </c>
      <c r="F158" s="180" t="n">
        <v>2</v>
      </c>
      <c r="G158" s="180" t="n">
        <v>2</v>
      </c>
      <c r="H158" s="168" t="inlineStr">
        <is>
          <t>Génère un enchantement négatif qui réduit les regains (via soins ou actions, etc) d'une ressource au choix parmi PV, PS, PE, PM, PK ou PC de [Magnitude]</t>
        </is>
      </c>
      <c r="I158" s="61" t="inlineStr">
        <is>
          <t>☢️ Toxique: Munarisex</t>
        </is>
      </c>
      <c r="J158" s="114">
        <f>CONCAT(CONCAT(C158, " "),$A$1)</f>
        <v/>
      </c>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A159" s="128" t="inlineStr">
        <is>
          <t>Consumo (Consumer)</t>
        </is>
      </c>
      <c r="B159" s="128" t="inlineStr">
        <is>
          <t>Malconsu (Mal + consu)</t>
        </is>
      </c>
      <c r="C159" s="114" t="inlineStr">
        <is>
          <t>Épuisement</t>
        </is>
      </c>
      <c r="D159" s="180" t="inlineStr">
        <is>
          <t>Pouvoir</t>
        </is>
      </c>
      <c r="E159" s="180" t="inlineStr">
        <is>
          <t>Cible</t>
        </is>
      </c>
      <c r="F159" s="180" t="n">
        <v>2</v>
      </c>
      <c r="G159" s="180" t="n">
        <v>2</v>
      </c>
      <c r="H159" s="168" t="inlineStr">
        <is>
          <t>Génère un enchantement négatif qui réduit la récupération de la cible de [Magnitude/5]</t>
        </is>
      </c>
      <c r="I159" s="61" t="inlineStr">
        <is>
          <t>☢️ Toxique: Malconsuex</t>
        </is>
      </c>
      <c r="J159" s="114">
        <f>CONCAT(CONCAT(C159, " "),$A$1)</f>
        <v/>
      </c>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A160" s="128" t="inlineStr">
        <is>
          <t>Siccus (Sec)</t>
        </is>
      </c>
      <c r="B160" s="128" t="inlineStr">
        <is>
          <t>Morsicus (Mor + sicus)</t>
        </is>
      </c>
      <c r="C160" s="114" t="inlineStr">
        <is>
          <t>Tarissement</t>
        </is>
      </c>
      <c r="D160" s="180" t="inlineStr">
        <is>
          <t>Pouvoir</t>
        </is>
      </c>
      <c r="E160" s="180" t="inlineStr">
        <is>
          <t>Cible</t>
        </is>
      </c>
      <c r="F160" s="180" t="n">
        <v>2</v>
      </c>
      <c r="G160" s="180" t="n">
        <v>2</v>
      </c>
      <c r="H160" s="168" t="inlineStr">
        <is>
          <t>Génère un enchantement négatif qui réduit les gains de ressources temporaires (toutes natures confondues) de [Magnitude]</t>
        </is>
      </c>
      <c r="I160" s="61" t="inlineStr">
        <is>
          <t>☢️ Toxique: Morsicusex</t>
        </is>
      </c>
      <c r="J160" s="114">
        <f>CONCAT(CONCAT(C160, " "),$A$1)</f>
        <v/>
      </c>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A161" s="128" t="inlineStr">
        <is>
          <t>Reddo (Rendre)</t>
        </is>
      </c>
      <c r="B161" s="128" t="inlineStr">
        <is>
          <t>Munreddo (Mun + reddo)</t>
        </is>
      </c>
      <c r="C161" s="114" t="inlineStr">
        <is>
          <t>Répercussion</t>
        </is>
      </c>
      <c r="D161" s="180" t="inlineStr">
        <is>
          <t>Pouvoir</t>
        </is>
      </c>
      <c r="E161" s="180" t="inlineStr">
        <is>
          <t>Cible</t>
        </is>
      </c>
      <c r="F161" s="180" t="n">
        <v>2</v>
      </c>
      <c r="G161" s="180" t="n">
        <v>2</v>
      </c>
      <c r="H161" s="171" t="inlineStr">
        <is>
          <t>Génère un enchantement qui provoque une perte de PS équivalant à 1/3 de la perte de PS que la cible inflige, maximum [Magnitude/7]</t>
        </is>
      </c>
      <c r="I161" s="61" t="inlineStr">
        <is>
          <t>🧩 Mental: Munreddoend</t>
        </is>
      </c>
      <c r="J161" s="114">
        <f>CONCAT(CONCAT(C161, " "),$A$1)</f>
        <v/>
      </c>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A162" s="128" t="inlineStr">
        <is>
          <t>Sanguis (Sang)</t>
        </is>
      </c>
      <c r="B162" s="128" t="inlineStr">
        <is>
          <t>Mugsangui (Mug + sangui)</t>
        </is>
      </c>
      <c r="C162" s="114" t="inlineStr">
        <is>
          <t>Saignement</t>
        </is>
      </c>
      <c r="D162" s="180" t="inlineStr">
        <is>
          <t>Pouvoir</t>
        </is>
      </c>
      <c r="E162" s="180" t="inlineStr">
        <is>
          <t>Cible</t>
        </is>
      </c>
      <c r="F162" s="180" t="n">
        <v>2</v>
      </c>
      <c r="G162" s="180" t="n">
        <v>2</v>
      </c>
      <c r="H162" s="171" t="inlineStr">
        <is>
          <t>Génère un enchantement qui provoque une perte de PV équivalant à 1/3 de la perte de PV que la cible inflige, maximum [Magnitude/7]</t>
        </is>
      </c>
      <c r="I162" s="61" t="inlineStr">
        <is>
          <t>🩸 Impie: Mugsanguiun</t>
        </is>
      </c>
      <c r="J162" s="114">
        <f>CONCAT(CONCAT(C162, " "),$A$1)</f>
        <v/>
      </c>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A163" s="128" t="inlineStr">
        <is>
          <t>Cogo (Assembler)</t>
        </is>
      </c>
      <c r="B163" s="128" t="inlineStr">
        <is>
          <t>Malcogo (Mal + cogo)</t>
        </is>
      </c>
      <c r="C163" s="147" t="inlineStr">
        <is>
          <t xml:space="preserve">Coagluation </t>
        </is>
      </c>
      <c r="D163" s="180" t="inlineStr">
        <is>
          <t>Pouvoir</t>
        </is>
      </c>
      <c r="E163" s="180" t="inlineStr">
        <is>
          <t>Cible</t>
        </is>
      </c>
      <c r="F163" s="180" t="n">
        <v>2</v>
      </c>
      <c r="G163" s="180" t="n">
        <v>2</v>
      </c>
      <c r="H163" s="168" t="inlineStr">
        <is>
          <t>Génère un enchantement négatif qui provoque à la fin du tour une perte de PV à la cible équivalant à 1/3 des PV qu'elle a déjà perdues jusqu'ici, maximum [Magnitude/5]</t>
        </is>
      </c>
      <c r="I163" s="61" t="inlineStr">
        <is>
          <t>🩸 Impie: Malcogoun</t>
        </is>
      </c>
      <c r="J163" s="114">
        <f>CONCAT(CONCAT(C163, " "),$A$1)</f>
        <v/>
      </c>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A164" s="128" t="inlineStr">
        <is>
          <t>Languor (Langueur)</t>
        </is>
      </c>
      <c r="B164" s="128" t="inlineStr">
        <is>
          <t>Morlangor (Mor + langor)</t>
        </is>
      </c>
      <c r="C164" s="114" t="inlineStr">
        <is>
          <t>Déperdition</t>
        </is>
      </c>
      <c r="D164" s="180" t="inlineStr">
        <is>
          <t>Pouvoir</t>
        </is>
      </c>
      <c r="E164" s="180" t="inlineStr">
        <is>
          <t>Cible</t>
        </is>
      </c>
      <c r="F164" s="180" t="n">
        <v>2</v>
      </c>
      <c r="G164" s="180" t="n">
        <v>2</v>
      </c>
      <c r="H164" s="168" t="inlineStr">
        <is>
          <t>Génère un enchantement négatif qui provoque à la fin du tour une perte de PS à la cible équivalant à 1/3 des PS qu'elle a déjà perdues jusqu'ici, maximum [Magnitude/5]</t>
        </is>
      </c>
      <c r="I164" s="61" t="inlineStr">
        <is>
          <t>🩸 Impie: Morlangorun</t>
        </is>
      </c>
      <c r="J164" s="114">
        <f>CONCAT(CONCAT(C164, " "),$A$1)</f>
        <v/>
      </c>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A165" s="128" t="inlineStr">
        <is>
          <t>Oriens (Est, Levant)</t>
        </is>
      </c>
      <c r="B165" s="128" t="inlineStr">
        <is>
          <t>Mugorien (Mug + orien)</t>
        </is>
      </c>
      <c r="C165" s="114" t="inlineStr">
        <is>
          <t>Désorientation</t>
        </is>
      </c>
      <c r="D165" s="180" t="inlineStr">
        <is>
          <t>Pouvoir</t>
        </is>
      </c>
      <c r="E165" s="180" t="inlineStr">
        <is>
          <t>Cible</t>
        </is>
      </c>
      <c r="F165" s="180" t="n">
        <v>2</v>
      </c>
      <c r="G165" s="180" t="n">
        <v>2</v>
      </c>
      <c r="H165" s="168" t="inlineStr">
        <is>
          <t>Génère un enchantement négatif qui plonge la cible dans un labyrinth mental, tant qu'il est perdu dans ce dernier il subit un double désavantages, la cible peux passer une ACTS à essayer de s'orienter dans ce labyrinth mental via un test d'orientation adapté au type de labyrinth imposé par le lanceur de sort (évaluation difficulté 10) et il progresse d'autant que son jet (catégorie 0 + DR), il peux à la placer utiliser un test de concentration, lorsque la progression atteint [Magnitude] il s'affranchit d'un désavantage, l'enchantement prend fin si la cible n'est plus affecté par des désavantages de cette manière, évidemment un test de sauvegarde approprié permet d'altérer la magnitude effective du sort</t>
        </is>
      </c>
      <c r="I165" s="128" t="inlineStr">
        <is>
          <t>🎭 Illusion: Mugorienin</t>
        </is>
      </c>
      <c r="J165" s="114">
        <f>CONCAT(CONCAT(C165, " "),$A$1)</f>
        <v/>
      </c>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A166" s="128" t="inlineStr">
        <is>
          <t>Perdo (Perdre)</t>
        </is>
      </c>
      <c r="B166" s="128" t="inlineStr">
        <is>
          <t>Munperdo (Mun + perdo)</t>
        </is>
      </c>
      <c r="C166" s="114" t="inlineStr">
        <is>
          <t>Perdition</t>
        </is>
      </c>
      <c r="D166" s="180" t="inlineStr">
        <is>
          <t>Pouvoir</t>
        </is>
      </c>
      <c r="E166" s="180" t="inlineStr">
        <is>
          <t>Cible</t>
        </is>
      </c>
      <c r="F166" s="180" t="n">
        <v>2</v>
      </c>
      <c r="G166" s="180" t="n">
        <v>2</v>
      </c>
      <c r="H166" s="168" t="inlineStr">
        <is>
          <t>Génère un enchantement négatif qui plonge la cible dans un labyrinth mental, tant qu'il est perdu dans ce dernier il ne peux plus agir ni se défendre, la cible peux passer une ACTS à essayer de s'orienter dans ce labyrinth mental via un test d'orientation adapté au type de labyrinth imposé par le lanceur de sort (évaluation difficulté 10) et il progresse d'autant que son jet (catégorie 0 + DR), il peux à la placer utiliser un test de concentration, lorsque la progression atteint [Magnitude] il s'affranchit du labyrinth et l'enchantement prend fin, évidemment un test de sauvegarde approprié permet d'altérer la magnitude effective du sort, ce sort n'affecte que les cibles dont le rang est inférieur à celui du lanceur de sort</t>
        </is>
      </c>
      <c r="I166" s="128" t="inlineStr">
        <is>
          <t>🎭 Illusion: Munperdoin</t>
        </is>
      </c>
      <c r="J166" s="114">
        <f>CONCAT(CONCAT(C166, " "),$A$1)</f>
        <v/>
      </c>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A167" s="128" t="inlineStr">
        <is>
          <t>Symbiosis (Vivre ensemble)</t>
        </is>
      </c>
      <c r="B167" s="128" t="inlineStr">
        <is>
          <t>Malsym (Mal + sym)</t>
        </is>
      </c>
      <c r="C167" s="114" t="inlineStr">
        <is>
          <t>Symbiose</t>
        </is>
      </c>
      <c r="D167" s="180" t="inlineStr">
        <is>
          <t>Pouvoir</t>
        </is>
      </c>
      <c r="E167" s="180" t="inlineStr">
        <is>
          <t>Cible</t>
        </is>
      </c>
      <c r="F167" s="180" t="n">
        <v>2</v>
      </c>
      <c r="G167" s="180" t="n">
        <v>2</v>
      </c>
      <c r="H167" s="171" t="inlineStr">
        <is>
          <t>Génère un enchantement qui provoque une perte de ressource équivalant à 1/3 de ce que les alliés OU les adversaires dans la zone perdent également, maximum [Magnitude/5], le lanceur de sort choisit la ressource au moment où l'enchantement est lancé parmi PE, PV et PS, le choix des alliés ou des adversaires peux être simplifié en "tous les participants sans distinctions" cependant la perte passe à 1/5 et la magnitude maximale à [Magnitude/7]</t>
        </is>
      </c>
      <c r="I167" s="61" t="inlineStr">
        <is>
          <t>🩸 Impie: Malsymun</t>
        </is>
      </c>
      <c r="J167" s="114">
        <f>CONCAT(CONCAT(C167, " "),$A$1)</f>
        <v/>
      </c>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A168" s="128" t="inlineStr">
        <is>
          <t>Liga (Lier)</t>
        </is>
      </c>
      <c r="B168" s="128" t="inlineStr">
        <is>
          <t>Morliga (Mor + liga)</t>
        </is>
      </c>
      <c r="C168" s="114" t="inlineStr">
        <is>
          <t>Obligation</t>
        </is>
      </c>
      <c r="D168" s="180" t="inlineStr">
        <is>
          <t>Pouvoir</t>
        </is>
      </c>
      <c r="E168" s="180" t="inlineStr">
        <is>
          <t>Cible</t>
        </is>
      </c>
      <c r="F168" s="180" t="n">
        <v>2</v>
      </c>
      <c r="G168" s="180" t="n">
        <v>2</v>
      </c>
      <c r="H168" s="146" t="inlineStr">
        <is>
          <t>Génère un enchantement négatif qui inflige un désavantage à toutes les actions qui contreviennent à un ordre donné lors du lancement du sort, l'ordre doit spécifier un type d'action et une un type de cible (par exemple: N'attaque pas mes alliés), cependant le lanceur de sort peux réduire le scope du type de cible à un seul individus par exemple et dans ce cas l'action subit un double désavantage à la place, chaque fois que la cible est affecté par ces effets le sort se décharge</t>
        </is>
      </c>
      <c r="I168" s="61" t="inlineStr">
        <is>
          <t>⚖️ Loi: Morligaem</t>
        </is>
      </c>
      <c r="J168" s="114">
        <f>CONCAT(CONCAT(C168, " "),$A$1)</f>
        <v/>
      </c>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A169" s="128" t="inlineStr">
        <is>
          <t>Mitto (Envoyer)</t>
        </is>
      </c>
      <c r="B169" s="128" t="inlineStr">
        <is>
          <t>Mugmitto (Mug + mitto)</t>
        </is>
      </c>
      <c r="C169" s="114" t="inlineStr">
        <is>
          <t>Soumission</t>
        </is>
      </c>
      <c r="D169" s="180" t="inlineStr">
        <is>
          <t>Pouvoir</t>
        </is>
      </c>
      <c r="E169" s="180" t="inlineStr">
        <is>
          <t>Cible</t>
        </is>
      </c>
      <c r="F169" s="180" t="n">
        <v>2</v>
      </c>
      <c r="G169" s="180" t="n">
        <v>2</v>
      </c>
      <c r="H169" s="146" t="inlineStr">
        <is>
          <t>Génère un enchantement négatif qui empêche la cible de contrevenir à l'ordre qui doit spécifier un type d'action et une un type de cible (par exemple: N'attaque pas mes alliés), cependant le lanceur de sort peux réduire le scope du type de cible à un seul individus par exemple, lorsque la cible tente quand même ce type d'action elle doit réussir un test de détermination ou elle perd son action, chaque fois que la cible est affecté par ces effets (que le test de sauvegarde soit réussit ou non) le sort se décharge, le test est désavantagé si la cible est unique</t>
        </is>
      </c>
      <c r="I169" s="61" t="inlineStr">
        <is>
          <t>⚖️ Loi: Mugmittoem</t>
        </is>
      </c>
      <c r="J169" s="114">
        <f>CONCAT(CONCAT(C169, " "),$A$1)</f>
        <v/>
      </c>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A170" s="128" t="inlineStr">
        <is>
          <t>Medius (Milieu)</t>
        </is>
      </c>
      <c r="B170" s="128" t="inlineStr">
        <is>
          <t>Munmedi (Mun + medi)</t>
        </is>
      </c>
      <c r="C170" s="114" t="inlineStr">
        <is>
          <t>Neutralisation</t>
        </is>
      </c>
      <c r="D170" s="180" t="inlineStr">
        <is>
          <t>Pouvoir</t>
        </is>
      </c>
      <c r="E170" s="180" t="inlineStr">
        <is>
          <t>Cible</t>
        </is>
      </c>
      <c r="F170" s="180" t="n">
        <v>2</v>
      </c>
      <c r="G170" s="180" t="n">
        <v>2</v>
      </c>
      <c r="H170" s="166" t="inlineStr">
        <is>
          <t>Génère un enchantement négatif qui réduit l'impact positif d'une force élémentaire de la cible, avec une réduction maximale de [Magnitude/2]</t>
        </is>
      </c>
      <c r="I170" s="61" t="inlineStr">
        <is>
          <t>⚖️ Loi: Munmediem</t>
        </is>
      </c>
      <c r="J170" s="114">
        <f>CONCAT(CONCAT(C170, " "),$A$1)</f>
        <v/>
      </c>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A171" s="128" t="inlineStr">
        <is>
          <t>Lassus (Fatigué)</t>
        </is>
      </c>
      <c r="B171" s="128" t="inlineStr">
        <is>
          <t>Mallassu (Mal + lassu)</t>
        </is>
      </c>
      <c r="C171" s="114" t="inlineStr">
        <is>
          <t>Lassitude</t>
        </is>
      </c>
      <c r="D171" s="180" t="inlineStr">
        <is>
          <t>Pouvoir</t>
        </is>
      </c>
      <c r="E171" s="180" t="inlineStr">
        <is>
          <t>Cible</t>
        </is>
      </c>
      <c r="F171" s="180" t="n">
        <v>2</v>
      </c>
      <c r="G171" s="180" t="n">
        <v>2</v>
      </c>
      <c r="H171" s="168" t="inlineStr">
        <is>
          <t>Génère un enchantement négatif qui double la fatigue pour le calcule des pénalités, maximum [Magnitude/2]</t>
        </is>
      </c>
      <c r="I171" s="61" t="inlineStr">
        <is>
          <t>☢️ Toxique: Mallassu ex</t>
        </is>
      </c>
      <c r="J171" s="114">
        <f>CONCAT(CONCAT(C171, " "),$A$1)</f>
        <v/>
      </c>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A172" s="169" t="inlineStr">
        <is>
          <t>Statuo (Fixer l'état)</t>
        </is>
      </c>
      <c r="B172" s="169" t="inlineStr">
        <is>
          <t>Mugstatuo (Mug + statuo)</t>
        </is>
      </c>
      <c r="C172" s="169" t="inlineStr">
        <is>
          <t>Statuequo</t>
        </is>
      </c>
      <c r="D172" s="180" t="inlineStr">
        <is>
          <t>Pouvoir</t>
        </is>
      </c>
      <c r="E172" s="180" t="inlineStr">
        <is>
          <t>Cible</t>
        </is>
      </c>
      <c r="F172" s="180" t="n">
        <v>2</v>
      </c>
      <c r="G172" s="180" t="n">
        <v>2</v>
      </c>
      <c r="H172" s="168" t="inlineStr">
        <is>
          <t>Génère un enchantement négatif qui réduit tous les gains de ressource temporaire de [Magnitude/2]</t>
        </is>
      </c>
      <c r="I172" s="128" t="inlineStr">
        <is>
          <t>🔮 Magie</t>
        </is>
      </c>
      <c r="J172" s="114">
        <f>CONCAT(CONCAT(C172, " "),$A$1)</f>
        <v/>
      </c>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A173" s="169" t="inlineStr">
        <is>
          <t>Magnus (Grand)</t>
        </is>
      </c>
      <c r="B173" s="169" t="inlineStr">
        <is>
          <t>Mugmagn (Mug + magn)</t>
        </is>
      </c>
      <c r="C173" s="114" t="inlineStr">
        <is>
          <t>Démagnification</t>
        </is>
      </c>
      <c r="D173" s="180" t="inlineStr">
        <is>
          <t>Pouvoir</t>
        </is>
      </c>
      <c r="E173" s="180" t="inlineStr">
        <is>
          <t>Cible</t>
        </is>
      </c>
      <c r="F173" s="180" t="n">
        <v>2</v>
      </c>
      <c r="G173" s="180" t="n">
        <v>2</v>
      </c>
      <c r="H173" s="171" t="inlineStr">
        <is>
          <t>Génère un enchantement négatif qui réduit la puissance des sorts lancés par la cible de [Magnitude/3], si le lanceur de sort le souhaite il peux conditionner ce bonus à une école ou un domaine précis, le bonus est alors de [Magnitude/2] mais la difficulté et le drain de ce sort sont respectivement augmentés de 2 et 4</t>
        </is>
      </c>
      <c r="I173" s="128" t="inlineStr">
        <is>
          <t>🔮 Magie</t>
        </is>
      </c>
      <c r="J173" s="114">
        <f>CONCAT(CONCAT(C173, " "),$A$1)</f>
        <v/>
      </c>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A174" s="128" t="inlineStr">
        <is>
          <t>Reciproco (Réciproque)</t>
        </is>
      </c>
      <c r="B174" s="128" t="inlineStr">
        <is>
          <t>Mugrecip (Mug + recip)</t>
        </is>
      </c>
      <c r="C174" s="114" t="inlineStr">
        <is>
          <t>Implaccable</t>
        </is>
      </c>
      <c r="D174" s="180" t="inlineStr">
        <is>
          <t>Pouvoir</t>
        </is>
      </c>
      <c r="E174" s="180" t="inlineStr">
        <is>
          <t>Cible</t>
        </is>
      </c>
      <c r="F174" s="180" t="n">
        <v>2</v>
      </c>
      <c r="G174" s="180" t="n">
        <v>2</v>
      </c>
      <c r="H174" s="171" t="inlineStr">
        <is>
          <t>Génère un enchantement qui provoque une perte de PE équivalant à 1/2 de la perte de PV ou PS que la cible inflige, maximum [Magnitude/8]</t>
        </is>
      </c>
      <c r="I174" s="61" t="inlineStr">
        <is>
          <t>🩸 Impie</t>
        </is>
      </c>
      <c r="J174" s="114">
        <f>CONCAT(CONCAT(C174, " "),$A$1)</f>
        <v/>
      </c>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A175" s="114" t="inlineStr">
        <is>
          <t>Confundo (Confondre)</t>
        </is>
      </c>
      <c r="B175" s="114" t="inlineStr">
        <is>
          <t>Mugconfund (Mug + confund)</t>
        </is>
      </c>
      <c r="C175" s="114" t="inlineStr">
        <is>
          <t>Confusion</t>
        </is>
      </c>
      <c r="D175" s="180" t="inlineStr">
        <is>
          <t>Pouvoir</t>
        </is>
      </c>
      <c r="E175" s="180" t="inlineStr">
        <is>
          <t>Cible</t>
        </is>
      </c>
      <c r="F175" s="180" t="n">
        <v>2</v>
      </c>
      <c r="G175" s="180" t="n">
        <v>2</v>
      </c>
      <c r="H175" s="171" t="inlineStr">
        <is>
          <t>Génère un enchantement qui induit une confusion magique, la cible a une chance sur 1+[Magnitude/10] de se tromper de cible lorsqu'elle réalise une action, elle peux faire partie de ces cibles potenciels, chaque fois que la cible n'est pas la bonne l'enchantement subit une double décharge</t>
        </is>
      </c>
      <c r="I175" s="61" t="inlineStr">
        <is>
          <t>🧩 Mental</t>
        </is>
      </c>
      <c r="J175" s="114">
        <f>CONCAT(CONCAT(C175, " "),$A$1)</f>
        <v/>
      </c>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A176" s="114" t="inlineStr">
        <is>
          <t>Insanio (Rendre fou)</t>
        </is>
      </c>
      <c r="B176" s="114" t="inlineStr">
        <is>
          <t>Malinsan (Mal + insan)</t>
        </is>
      </c>
      <c r="C176" s="114" t="inlineStr">
        <is>
          <t>Folie</t>
        </is>
      </c>
      <c r="D176" s="180" t="inlineStr">
        <is>
          <t>Pouvoir</t>
        </is>
      </c>
      <c r="E176" s="180" t="inlineStr">
        <is>
          <t>Cible</t>
        </is>
      </c>
      <c r="F176" s="180" t="n">
        <v>2</v>
      </c>
      <c r="G176" s="180" t="n">
        <v>2</v>
      </c>
      <c r="H176" s="171" t="inlineStr">
        <is>
          <t>Génère un enchantement qui induit une folie magique, la cible a une chance sur 8-[Magnitude/10] (utilisez un d8) de s'attaquer via une attaque simple (affectée par les règles idoines) elle même au lieu de réaliser sa première action du round, chaque fois que cela surviens l'enchantement subit une double décharge</t>
        </is>
      </c>
      <c r="I176" s="61" t="inlineStr">
        <is>
          <t>🧩 Mental</t>
        </is>
      </c>
      <c r="J176" s="114">
        <f>CONCAT(CONCAT(C176, " "),$A$1)</f>
        <v/>
      </c>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A177" s="114" t="inlineStr">
        <is>
          <t>Paveo (Avoir peur)</t>
        </is>
      </c>
      <c r="B177" s="114" t="inlineStr">
        <is>
          <t>Mugpaveo (Mug + paveo)</t>
        </is>
      </c>
      <c r="C177" s="114" t="inlineStr">
        <is>
          <t>Peur</t>
        </is>
      </c>
      <c r="D177" s="180" t="inlineStr">
        <is>
          <t>Pouvoir</t>
        </is>
      </c>
      <c r="E177" s="180" t="inlineStr">
        <is>
          <t>Cible</t>
        </is>
      </c>
      <c r="F177" s="180" t="n">
        <v>2</v>
      </c>
      <c r="G177" s="180" t="n">
        <v>2</v>
      </c>
      <c r="H177" s="171" t="inlineStr">
        <is>
          <t>Génère un enchantement qui induit une peur magique, lorsque l'enchantement est lancé l'objet de la peur doit être définit clairement, la cible a une chance sur 8-[Magnitude/10] (utilisez un d8) d'être pétrifiée de peur lorsqu'elle doit réaliser une action ou subir une action de l'objet de sa peur, lorsqu'elle est pétrifiée de peur son action est perdue ou elle ne peux se défendre de l'action qui viens</t>
        </is>
      </c>
      <c r="I177" s="61" t="inlineStr">
        <is>
          <t>⚜️ Charme</t>
        </is>
      </c>
      <c r="J177" s="114">
        <f>CONCAT(CONCAT(C177, " "),$A$1)</f>
        <v/>
      </c>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A178" s="114" t="inlineStr">
        <is>
          <t>Terreo (Terrifier)</t>
        </is>
      </c>
      <c r="B178" s="114" t="inlineStr">
        <is>
          <t>Mugterreo (Mug + terreo)</t>
        </is>
      </c>
      <c r="C178" s="114" t="inlineStr">
        <is>
          <t>Terreur</t>
        </is>
      </c>
      <c r="D178" s="180" t="inlineStr">
        <is>
          <t>Pouvoir</t>
        </is>
      </c>
      <c r="E178" s="180" t="inlineStr">
        <is>
          <t>Cible</t>
        </is>
      </c>
      <c r="F178" s="180" t="n">
        <v>2</v>
      </c>
      <c r="G178" s="180" t="n">
        <v>2</v>
      </c>
      <c r="H178" s="171" t="inlineStr">
        <is>
          <t>Génère un enchantement qui induit une Terreur magique, la cible a une chance est obligée d'utiliser sa première action du round pour se déplacer aussi loin que possible de l'objet de sa Terreur, chaque fois que cela surviens l'enchantement subit une double décharge</t>
        </is>
      </c>
      <c r="I178" s="61" t="inlineStr">
        <is>
          <t>⚜️ Charme</t>
        </is>
      </c>
      <c r="J178" s="114">
        <f>CONCAT(CONCAT(C178, " "),$A$1)</f>
        <v/>
      </c>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A179" s="114" t="inlineStr">
        <is>
          <t>Somnus (Sommeil)</t>
        </is>
      </c>
      <c r="B179" s="114" t="inlineStr">
        <is>
          <t>Mugsomn (Mug + somn)</t>
        </is>
      </c>
      <c r="C179" s="114" t="inlineStr">
        <is>
          <t>Sommeil</t>
        </is>
      </c>
      <c r="D179" s="180" t="inlineStr">
        <is>
          <t>Pouvoir</t>
        </is>
      </c>
      <c r="E179" s="180" t="inlineStr">
        <is>
          <t>Cible</t>
        </is>
      </c>
      <c r="F179" s="180" t="n">
        <v>2</v>
      </c>
      <c r="G179" s="180" t="n">
        <v>2</v>
      </c>
      <c r="H179" s="171" t="inlineStr">
        <is>
          <t>Génère un enchantement qui induit un sommeil magique, la cible est alors incapable d'agir, chaque tour perdus (ou scène hors combat) provoque une décharge (qui s'ajoute à la décharge de fin de tour le cas échéant), de plus si la cible est l'objet d'une action l'enchantement subit une décharge, cet effet ne fonctionne pas sur les adversaires dont le rang est égal ou supérieur à celui du lanceur de sort</t>
        </is>
      </c>
      <c r="I179" s="61" t="inlineStr">
        <is>
          <t>🧩 Mental</t>
        </is>
      </c>
      <c r="J179" s="114">
        <f>CONCAT(CONCAT(C179, " "),$A$1)</f>
        <v/>
      </c>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A180" s="114" t="inlineStr">
        <is>
          <t>Paeniteo (Regretter)</t>
        </is>
      </c>
      <c r="B180" s="114" t="inlineStr">
        <is>
          <t>Mugpaeni (Mug + paeni)</t>
        </is>
      </c>
      <c r="C180" s="114" t="inlineStr">
        <is>
          <t>Regret</t>
        </is>
      </c>
      <c r="D180" s="180" t="inlineStr">
        <is>
          <t>Pouvoir</t>
        </is>
      </c>
      <c r="E180" s="180" t="inlineStr">
        <is>
          <t>Cible</t>
        </is>
      </c>
      <c r="F180" s="180" t="n">
        <v>2</v>
      </c>
      <c r="G180" s="180" t="n">
        <v>2</v>
      </c>
      <c r="H180" s="171" t="inlineStr">
        <is>
          <t>Génère un enchantement qui induit un regret magique, la cible subit une perte de PS équivalant à 1/3 des dégats (tous types confondus) qu'elle inflige aux autres, maximum [Magnitude/5]</t>
        </is>
      </c>
      <c r="I180" s="61" t="inlineStr">
        <is>
          <t>⚜️ Charme</t>
        </is>
      </c>
      <c r="J180" s="114">
        <f>CONCAT(CONCAT(C180, " "),$A$1)</f>
        <v/>
      </c>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A181" s="114" t="inlineStr">
        <is>
          <t>Fascino (Charmer)</t>
        </is>
      </c>
      <c r="B181" s="114" t="inlineStr">
        <is>
          <t>Mugfascin (Mug + fascin)</t>
        </is>
      </c>
      <c r="C181" s="114" t="inlineStr">
        <is>
          <t>Charme</t>
        </is>
      </c>
      <c r="D181" s="180" t="inlineStr">
        <is>
          <t>Pouvoir</t>
        </is>
      </c>
      <c r="E181" s="180" t="inlineStr">
        <is>
          <t>Cible</t>
        </is>
      </c>
      <c r="F181" s="180" t="n">
        <v>2</v>
      </c>
      <c r="G181" s="180" t="n">
        <v>2</v>
      </c>
      <c r="H181" s="171" t="inlineStr">
        <is>
          <t>Génère un enchantement qui induit un charme magique, sachant que cet enchantement ne peux être maintenu et dispose de [Magnitude] charges, la cible pense qu'une autre cible (toutes deux à portée, le lanceur de sort pouvant être cette cible) est un allié et ne souhaite plus lui faire du tord, si le lanceur de sort le souhaite il peux faire en sorte que cela s'applique à plusieurs cibles "alliées" plutôt qu'un seul mais la magnitude est alors divisée par 2, cet effet ne fonctionne pas sur les adversaires dont le rang est égal ou supérieur à celui du lanceur de sort</t>
        </is>
      </c>
      <c r="I181" s="61" t="inlineStr">
        <is>
          <t>⚜️ Charme</t>
        </is>
      </c>
      <c r="J181" s="114">
        <f>CONCAT(CONCAT(C181, " "),$A$1)</f>
        <v/>
      </c>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A182" s="114" t="inlineStr">
        <is>
          <t>Alligo (Lier d'amitié)</t>
        </is>
      </c>
      <c r="B182" s="114" t="inlineStr">
        <is>
          <t>Mugallig (Mug + allig)</t>
        </is>
      </c>
      <c r="C182" s="114" t="inlineStr">
        <is>
          <t>Amitié</t>
        </is>
      </c>
      <c r="D182" s="180" t="inlineStr">
        <is>
          <t>Pouvoir</t>
        </is>
      </c>
      <c r="E182" s="180" t="inlineStr">
        <is>
          <t>Cible</t>
        </is>
      </c>
      <c r="F182" s="180" t="n">
        <v>2</v>
      </c>
      <c r="G182" s="180" t="n">
        <v>2</v>
      </c>
      <c r="H182" s="171" t="inlineStr">
        <is>
          <t>Génère un enchantement qui induit un charme magique, sachant que cet enchantement ne peux être maintenu et dispose de [Magnitude/2] charges, la cible pense qu'une autre cible (toutes deux à portée, le lanceur de sort pouvant être cette cible) est un allié et ne souhaite plus lui faire du tord, voir même mieux elle cherchera à le défendre ou à le soutenir activement (même si c'est contre ses propres réels alliés), si le lanceur de sort le souhaite il peux faire en sorte que cela s'applique à plusieurs cibles "alliées" plutôt qu'un seul mais la magnitude est alors divisée par 2, cet effet ne fonctionne pas sur les adversaires dont le rang est égal ou supérieur à celui du lanceur de sort</t>
        </is>
      </c>
      <c r="I182" s="61" t="inlineStr">
        <is>
          <t>⚜️ Charme</t>
        </is>
      </c>
      <c r="J182" s="114">
        <f>CONCAT(CONCAT(C182, " "),$A$1)</f>
        <v/>
      </c>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A183" s="114" t="inlineStr">
        <is>
          <t>Servitium (Servitude)</t>
        </is>
      </c>
      <c r="B183" s="114" t="inlineStr">
        <is>
          <t>Mugservit (Mug + servit)</t>
        </is>
      </c>
      <c r="C183" s="114" t="inlineStr">
        <is>
          <t>Servitude</t>
        </is>
      </c>
      <c r="D183" s="180" t="inlineStr">
        <is>
          <t>Pouvoir</t>
        </is>
      </c>
      <c r="E183" s="180" t="inlineStr">
        <is>
          <t>Cible</t>
        </is>
      </c>
      <c r="F183" s="180" t="n">
        <v>2</v>
      </c>
      <c r="G183" s="180" t="n">
        <v>2</v>
      </c>
      <c r="H183" s="171" t="inlineStr">
        <is>
          <t>Génère un enchantement qui induit un charme magique, sachant que cet enchantement ne peux être maintenu et dispose de [Magnitude/3] charges, la cible pense qu'une autre cible (toutes deux à portée, le lanceur de sort pouvant être cette cible) est un allié et ne souhaite plus lui faire du tord, il ira jusqu'à attaquer les adversaires qui s'opposent ou menacent la cible en question (il ne voit plus ses réels alliés comme des alliés), si le lanceur de sort le souhaite il peux faire en sorte que cela s'applique à plusieurs cibles "alliées" plutôt qu'un seul mais la magnitude est alors divisée par 2, cet effet ne fonctionne pas sur les adversaires dont le rang est égal ou supérieur à celui du lanceur de sort</t>
        </is>
      </c>
      <c r="I183" s="61" t="inlineStr">
        <is>
          <t>⚜️ Charme</t>
        </is>
      </c>
      <c r="J183" s="114">
        <f>CONCAT(CONCAT(C183, " "),$A$1)</f>
        <v/>
      </c>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A184" s="114" t="inlineStr">
        <is>
          <t>Furor (Fureur)</t>
        </is>
      </c>
      <c r="B184" s="114" t="inlineStr">
        <is>
          <t>Mugfuror (Mug + furor)</t>
        </is>
      </c>
      <c r="C184" s="114" t="inlineStr">
        <is>
          <t>Rage</t>
        </is>
      </c>
      <c r="D184" s="180" t="inlineStr">
        <is>
          <t>Pouvoir</t>
        </is>
      </c>
      <c r="E184" s="180" t="inlineStr">
        <is>
          <t>Cible</t>
        </is>
      </c>
      <c r="F184" s="180" t="n">
        <v>2</v>
      </c>
      <c r="G184" s="180" t="n">
        <v>2</v>
      </c>
      <c r="H184" s="171" t="inlineStr">
        <is>
          <t>Génère un enchantement qui induit une rage magique, sachant que cet enchantement ne peux être maintenu et dispose de [Magnitude/2] charges, la cible ne pense plus et s'attaque (avec les moyens les plus sévères) à la cible la plus proche d'elle (elle exclus), cet effet ne fonctionne pas sur les adversaires dont le rang est égal ou supérieur à celui du lanceur de sort</t>
        </is>
      </c>
      <c r="I184" s="61" t="inlineStr">
        <is>
          <t>⚜️ Charme</t>
        </is>
      </c>
      <c r="J184" s="114">
        <f>CONCAT(CONCAT(C184, " "),$A$1)</f>
        <v/>
      </c>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A185" s="169" t="n"/>
      <c r="B185" s="169" t="n"/>
      <c r="C185" s="169" t="n"/>
      <c r="D185" s="180" t="n"/>
      <c r="E185" s="180" t="n"/>
      <c r="F185" s="180" t="n"/>
      <c r="G185" s="180" t="n"/>
      <c r="H185" s="168" t="inlineStr">
        <is>
          <t>enchantement qui down les attaques magiques ? attention, y a peut être un équivalant ci dessus</t>
        </is>
      </c>
      <c r="I185" s="61"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A186" s="169" t="n"/>
      <c r="B186" s="169" t="n"/>
      <c r="C186" s="169" t="n"/>
      <c r="D186" s="180" t="n"/>
      <c r="E186" s="180" t="n"/>
      <c r="F186" s="180" t="n"/>
      <c r="G186" s="180" t="n"/>
      <c r="H186" s="168" t="inlineStr">
        <is>
          <t>le personnage peux lancer des sorts de niveau plus élevés &lt;= inverse, donc réduit</t>
        </is>
      </c>
      <c r="I186" s="61"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A187" s="169" t="n"/>
      <c r="B187" s="169" t="n"/>
      <c r="C187" s="169" t="n"/>
      <c r="D187" s="180" t="n"/>
      <c r="E187" s="180" t="n"/>
      <c r="F187" s="180" t="n"/>
      <c r="G187" s="180" t="n"/>
      <c r="H187" s="168" t="inlineStr">
        <is>
          <t>Prive la cible de l'envie d'attaquer (pacifisme)</t>
        </is>
      </c>
      <c r="I187" s="61"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A188" s="169" t="n"/>
      <c r="B188" s="169" t="n"/>
      <c r="C188" s="169" t="n"/>
      <c r="D188" s="180" t="n"/>
      <c r="E188" s="180" t="n"/>
      <c r="F188" s="180" t="n"/>
      <c r="G188" s="180" t="n"/>
      <c r="H188" s="168" t="inlineStr">
        <is>
          <t>Malé qui up les critiques reçus par la cible ? (existe déjà ?) (vérifier si l'inverse existe en béné)</t>
        </is>
      </c>
      <c r="I188" s="61"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A189" s="169" t="n"/>
      <c r="B189" s="169" t="n"/>
      <c r="C189" s="169" t="n"/>
      <c r="D189" s="180" t="n"/>
      <c r="E189" s="180" t="n"/>
      <c r="F189" s="180" t="n"/>
      <c r="G189" s="180" t="n"/>
      <c r="H189" s="168" t="inlineStr">
        <is>
          <t>Malé qui réduit la MR nécessaire pour recevoir un critique (qui arrive donc plus souvent) (existe déjà ?) (vérifier si l'inverse existe en béné)</t>
        </is>
      </c>
      <c r="I189" s="61"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A190" s="147" t="n"/>
      <c r="B190" s="147" t="n"/>
      <c r="C190" s="147" t="n"/>
      <c r="D190" s="180" t="n"/>
      <c r="E190" s="180" t="n"/>
      <c r="F190" s="180" t="n"/>
      <c r="G190" s="180" t="n"/>
      <c r="H190" s="168" t="n"/>
      <c r="I190" s="61"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A191" s="147" t="n"/>
      <c r="B191" s="147" t="n"/>
      <c r="C191" s="147" t="n"/>
      <c r="D191" s="180" t="n"/>
      <c r="E191" s="180" t="n"/>
      <c r="F191" s="180" t="n"/>
      <c r="G191" s="180" t="n"/>
      <c r="H191" s="168" t="n"/>
      <c r="I191" s="61"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A192" s="147" t="n"/>
      <c r="B192" s="147" t="n"/>
      <c r="C192" s="147" t="n"/>
      <c r="D192" s="180" t="n"/>
      <c r="E192" s="180" t="n"/>
      <c r="F192" s="180" t="n"/>
      <c r="G192" s="180" t="n"/>
      <c r="H192" s="168" t="n"/>
      <c r="I192" s="61"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A193" s="147" t="n"/>
      <c r="B193" s="147" t="n"/>
      <c r="C193" s="147" t="n"/>
      <c r="D193" s="180" t="n"/>
      <c r="E193" s="180" t="n"/>
      <c r="F193" s="180" t="n"/>
      <c r="G193" s="180" t="n"/>
      <c r="H193" s="168" t="n"/>
      <c r="I193" s="61"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A194" s="147" t="n"/>
      <c r="B194" s="147" t="n"/>
      <c r="C194" s="147" t="n"/>
      <c r="D194" s="180" t="n"/>
      <c r="E194" s="180" t="n"/>
      <c r="F194" s="180" t="n"/>
      <c r="G194" s="180" t="n"/>
      <c r="H194" s="168" t="n"/>
      <c r="I194" s="61"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A195" s="147" t="n"/>
      <c r="B195" s="147" t="n"/>
      <c r="C195" s="147" t="n"/>
      <c r="D195" s="180" t="n"/>
      <c r="E195" s="180" t="n"/>
      <c r="F195" s="180" t="n"/>
      <c r="G195" s="180" t="n"/>
      <c r="H195" s="168" t="n"/>
      <c r="I195" s="61"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A196" s="147" t="n"/>
      <c r="B196" s="147" t="n"/>
      <c r="C196" s="147" t="n"/>
      <c r="D196" s="180" t="n"/>
      <c r="E196" s="180" t="n"/>
      <c r="F196" s="180" t="n"/>
      <c r="G196" s="180" t="n"/>
      <c r="H196" s="168" t="n"/>
      <c r="I196" s="61"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A197" s="147" t="n"/>
      <c r="B197" s="147" t="n"/>
      <c r="C197" s="147" t="n"/>
      <c r="D197" s="180" t="n"/>
      <c r="E197" s="180" t="n"/>
      <c r="F197" s="180" t="n"/>
      <c r="G197" s="180" t="n"/>
      <c r="H197" s="168" t="n"/>
      <c r="I197" s="61"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A198" s="147" t="n"/>
      <c r="B198" s="147" t="n"/>
      <c r="C198" s="147" t="n"/>
      <c r="D198" s="180" t="n"/>
      <c r="E198" s="180" t="n"/>
      <c r="F198" s="180" t="n"/>
      <c r="G198" s="180" t="n"/>
      <c r="H198" s="168" t="n"/>
      <c r="I198" s="61"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A199" s="147" t="n"/>
      <c r="B199" s="147" t="n"/>
      <c r="C199" s="147" t="n"/>
      <c r="D199" s="180" t="n"/>
      <c r="E199" s="180" t="n"/>
      <c r="F199" s="180" t="n"/>
      <c r="G199" s="180" t="n"/>
      <c r="H199" s="168" t="n"/>
      <c r="I199" s="61"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A200" s="147" t="n"/>
      <c r="B200" s="147" t="n"/>
      <c r="C200" s="147" t="n"/>
      <c r="D200" s="180" t="n"/>
      <c r="E200" s="180" t="n"/>
      <c r="F200" s="180" t="n"/>
      <c r="G200" s="180" t="n"/>
      <c r="H200" s="168" t="n"/>
      <c r="I200" s="61"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A201" s="147" t="n"/>
      <c r="B201" s="147" t="n"/>
      <c r="C201" s="147" t="n"/>
      <c r="D201" s="180" t="n"/>
      <c r="E201" s="180" t="n"/>
      <c r="F201" s="180" t="n"/>
      <c r="G201" s="180" t="n"/>
      <c r="H201" s="168" t="n"/>
      <c r="I201" s="61"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A202" s="147" t="n"/>
      <c r="B202" s="147" t="n"/>
      <c r="C202" s="147" t="n"/>
      <c r="D202" s="180" t="n"/>
      <c r="E202" s="180" t="n"/>
      <c r="F202" s="180" t="n"/>
      <c r="G202" s="180" t="n"/>
      <c r="H202" s="168" t="n"/>
      <c r="I202" s="61"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A203" s="147" t="n"/>
      <c r="B203" s="147" t="n"/>
      <c r="C203" s="147" t="n"/>
      <c r="D203" s="180" t="n"/>
      <c r="E203" s="180" t="n"/>
      <c r="F203" s="180" t="n"/>
      <c r="G203" s="180" t="n"/>
      <c r="H203" s="168" t="n"/>
      <c r="I203" s="61"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A204" s="147" t="n"/>
      <c r="B204" s="147" t="n"/>
      <c r="C204" s="147" t="n"/>
      <c r="D204" s="180" t="n"/>
      <c r="E204" s="180" t="n"/>
      <c r="F204" s="180" t="n"/>
      <c r="G204" s="180" t="n"/>
      <c r="H204" s="168" t="n"/>
      <c r="I204" s="61"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A205" s="147" t="n"/>
      <c r="B205" s="147" t="n"/>
      <c r="C205" s="147" t="n"/>
      <c r="D205" s="180" t="n"/>
      <c r="E205" s="180" t="n"/>
      <c r="F205" s="180" t="n"/>
      <c r="G205" s="180" t="n"/>
      <c r="H205" s="168" t="n"/>
      <c r="I205" s="61"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A206" s="147" t="n"/>
      <c r="B206" s="147" t="n"/>
      <c r="C206" s="147" t="n"/>
      <c r="D206" s="180" t="n"/>
      <c r="E206" s="180" t="n"/>
      <c r="F206" s="180" t="n"/>
      <c r="G206" s="180" t="n"/>
      <c r="H206" s="168" t="n"/>
      <c r="I206" s="61"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A207" s="147" t="n"/>
      <c r="B207" s="147" t="n"/>
      <c r="C207" s="147" t="n"/>
      <c r="D207" s="180" t="n"/>
      <c r="E207" s="180" t="n"/>
      <c r="F207" s="180" t="n"/>
      <c r="G207" s="180" t="n"/>
      <c r="H207" s="168" t="n"/>
      <c r="I207" s="61"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A208" s="147" t="n"/>
      <c r="B208" s="147" t="n"/>
      <c r="C208" s="147" t="n"/>
      <c r="D208" s="180" t="n"/>
      <c r="E208" s="180" t="n"/>
      <c r="F208" s="180" t="n"/>
      <c r="G208" s="180" t="n"/>
      <c r="H208" s="168" t="n"/>
      <c r="I208" s="61"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A209" s="147" t="n"/>
      <c r="B209" s="147" t="n"/>
      <c r="C209" s="147" t="n"/>
      <c r="D209" s="180" t="n"/>
      <c r="E209" s="180" t="n"/>
      <c r="F209" s="180" t="n"/>
      <c r="G209" s="180" t="n"/>
      <c r="H209" s="168" t="n"/>
      <c r="I209" s="61"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A210" s="147" t="n"/>
      <c r="B210" s="147" t="n"/>
      <c r="C210" s="147" t="n"/>
      <c r="D210" s="180" t="n"/>
      <c r="E210" s="180" t="n"/>
      <c r="F210" s="180" t="n"/>
      <c r="G210" s="180" t="n"/>
      <c r="H210" s="168" t="n"/>
      <c r="I210" s="61"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A211" s="147" t="n"/>
      <c r="B211" s="147" t="n"/>
      <c r="C211" s="147" t="n"/>
      <c r="D211" s="180" t="n"/>
      <c r="E211" s="180" t="n"/>
      <c r="F211" s="180" t="n"/>
      <c r="G211" s="180" t="n"/>
      <c r="H211" s="168" t="n"/>
      <c r="I211" s="61"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A212" s="147" t="n"/>
      <c r="B212" s="147" t="n"/>
      <c r="C212" s="147" t="n"/>
      <c r="D212" s="180" t="n"/>
      <c r="E212" s="180" t="n"/>
      <c r="F212" s="180" t="n"/>
      <c r="G212" s="180" t="n"/>
      <c r="H212" s="168" t="n"/>
      <c r="I212" s="61"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A213" s="147" t="n"/>
      <c r="B213" s="147" t="n"/>
      <c r="C213" s="147" t="n"/>
      <c r="D213" s="180" t="n"/>
      <c r="E213" s="180" t="n"/>
      <c r="F213" s="180" t="n"/>
      <c r="G213" s="180" t="n"/>
      <c r="H213" s="168" t="n"/>
      <c r="I213" s="61"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A214" s="147" t="n"/>
      <c r="B214" s="147" t="n"/>
      <c r="C214" s="147" t="n"/>
      <c r="D214" s="180" t="n"/>
      <c r="E214" s="180" t="n"/>
      <c r="F214" s="180" t="n"/>
      <c r="G214" s="180" t="n"/>
      <c r="H214" s="168" t="n"/>
      <c r="I214" s="61"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A215" s="147" t="n"/>
      <c r="B215" s="147" t="n"/>
      <c r="C215" s="147" t="n"/>
      <c r="D215" s="180" t="n"/>
      <c r="E215" s="180" t="n"/>
      <c r="F215" s="180" t="n"/>
      <c r="G215" s="180" t="n"/>
      <c r="H215" s="168" t="n"/>
      <c r="I215" s="61"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A216" s="147" t="n"/>
      <c r="B216" s="147" t="n"/>
      <c r="C216" s="147" t="n"/>
      <c r="D216" s="180" t="n"/>
      <c r="E216" s="180" t="n"/>
      <c r="F216" s="180" t="n"/>
      <c r="G216" s="180" t="n"/>
      <c r="H216" s="168" t="n"/>
      <c r="I216" s="61"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A217" s="147" t="n"/>
      <c r="B217" s="147" t="n"/>
      <c r="C217" s="147" t="n"/>
      <c r="D217" s="180" t="n"/>
      <c r="E217" s="180" t="n"/>
      <c r="F217" s="180" t="n"/>
      <c r="G217" s="180" t="n"/>
      <c r="H217" s="168" t="n"/>
      <c r="I217" s="61"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A218" s="147" t="n"/>
      <c r="B218" s="147" t="n"/>
      <c r="C218" s="147" t="n"/>
      <c r="D218" s="180" t="n"/>
      <c r="E218" s="180" t="n"/>
      <c r="F218" s="180" t="n"/>
      <c r="G218" s="180" t="n"/>
      <c r="H218" s="168" t="n"/>
      <c r="I218" s="61"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A219" s="147" t="n"/>
      <c r="B219" s="147" t="n"/>
      <c r="C219" s="147" t="n"/>
      <c r="D219" s="180" t="n"/>
      <c r="E219" s="180" t="n"/>
      <c r="F219" s="180" t="n"/>
      <c r="G219" s="180" t="n"/>
      <c r="H219" s="168" t="n"/>
      <c r="I219" s="61"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A220" s="147" t="n"/>
      <c r="B220" s="147" t="n"/>
      <c r="C220" s="147" t="n"/>
      <c r="D220" s="180" t="n"/>
      <c r="E220" s="180" t="n"/>
      <c r="F220" s="180" t="n"/>
      <c r="G220" s="180" t="n"/>
      <c r="H220" s="168" t="n"/>
      <c r="I220" s="61"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A221" s="147" t="n"/>
      <c r="B221" s="147" t="n"/>
      <c r="C221" s="147" t="n"/>
      <c r="D221" s="180" t="n"/>
      <c r="E221" s="180" t="n"/>
      <c r="F221" s="180" t="n"/>
      <c r="G221" s="180" t="n"/>
      <c r="H221" s="168" t="n"/>
      <c r="I221" s="61"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A222" s="147" t="n"/>
      <c r="B222" s="147" t="n"/>
      <c r="C222" s="147" t="n"/>
      <c r="D222" s="180" t="n"/>
      <c r="E222" s="180" t="n"/>
      <c r="F222" s="180" t="n"/>
      <c r="G222" s="180" t="n"/>
      <c r="H222" s="168" t="n"/>
      <c r="I222" s="61"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A223" s="147" t="n"/>
      <c r="B223" s="147" t="n"/>
      <c r="C223" s="147" t="n"/>
      <c r="D223" s="180" t="n"/>
      <c r="E223" s="180" t="n"/>
      <c r="F223" s="180" t="n"/>
      <c r="G223" s="180" t="n"/>
      <c r="H223" s="168" t="n"/>
      <c r="I223" s="61"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A224" s="147" t="n"/>
      <c r="B224" s="147" t="n"/>
      <c r="C224" s="147" t="n"/>
      <c r="D224" s="180" t="n"/>
      <c r="E224" s="180" t="n"/>
      <c r="F224" s="180" t="n"/>
      <c r="G224" s="180" t="n"/>
      <c r="H224" s="168" t="n"/>
      <c r="I224" s="61"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A225" s="147" t="n"/>
      <c r="B225" s="147" t="n"/>
      <c r="C225" s="147" t="n"/>
      <c r="D225" s="180" t="n"/>
      <c r="E225" s="180" t="n"/>
      <c r="F225" s="180" t="n"/>
      <c r="G225" s="180" t="n"/>
      <c r="H225" s="168" t="n"/>
      <c r="I225" s="61"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A226" s="147" t="n"/>
      <c r="B226" s="147" t="n"/>
      <c r="C226" s="147" t="n"/>
      <c r="D226" s="180" t="n"/>
      <c r="E226" s="180" t="n"/>
      <c r="F226" s="180" t="n"/>
      <c r="G226" s="180" t="n"/>
      <c r="H226" s="168" t="n"/>
      <c r="I226" s="61"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A227" s="147" t="n"/>
      <c r="B227" s="147" t="n"/>
      <c r="C227" s="147" t="n"/>
      <c r="D227" s="180" t="n"/>
      <c r="E227" s="180" t="n"/>
      <c r="F227" s="180" t="n"/>
      <c r="G227" s="180" t="n"/>
      <c r="H227" s="168" t="n"/>
      <c r="I227" s="61"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A228" s="147" t="n"/>
      <c r="B228" s="147" t="n"/>
      <c r="C228" s="147" t="n"/>
      <c r="D228" s="180" t="n"/>
      <c r="E228" s="180" t="n"/>
      <c r="F228" s="180" t="n"/>
      <c r="G228" s="180" t="n"/>
      <c r="H228" s="168" t="n"/>
      <c r="I228" s="61"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A229" s="147" t="n"/>
      <c r="B229" s="147" t="n"/>
      <c r="C229" s="147" t="n"/>
      <c r="D229" s="180" t="n"/>
      <c r="E229" s="180" t="n"/>
      <c r="F229" s="180" t="n"/>
      <c r="G229" s="180" t="n"/>
      <c r="H229" s="168" t="n"/>
      <c r="I229" s="61"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A230" s="147" t="n"/>
      <c r="B230" s="147" t="n"/>
      <c r="C230" s="147" t="n"/>
      <c r="D230" s="180" t="n"/>
      <c r="E230" s="180" t="n"/>
      <c r="F230" s="180" t="n"/>
      <c r="G230" s="180" t="n"/>
      <c r="H230" s="168" t="n"/>
      <c r="I230" s="61"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A231" s="147" t="n"/>
      <c r="B231" s="147" t="n"/>
      <c r="C231" s="147" t="n"/>
      <c r="D231" s="180" t="n"/>
      <c r="E231" s="180" t="n"/>
      <c r="F231" s="180" t="n"/>
      <c r="G231" s="180" t="n"/>
      <c r="H231" s="168" t="n"/>
      <c r="I231" s="61"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A232" s="147" t="n"/>
      <c r="B232" s="147" t="n"/>
      <c r="C232" s="147" t="n"/>
      <c r="D232" s="180" t="n"/>
      <c r="E232" s="180" t="n"/>
      <c r="F232" s="180" t="n"/>
      <c r="G232" s="180" t="n"/>
      <c r="H232" s="168" t="n"/>
      <c r="I232" s="61"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A233" s="147" t="n"/>
      <c r="B233" s="147" t="n"/>
      <c r="C233" s="147" t="n"/>
      <c r="D233" s="180" t="n"/>
      <c r="E233" s="180" t="n"/>
      <c r="F233" s="180" t="n"/>
      <c r="G233" s="180" t="n"/>
      <c r="H233" s="168" t="n"/>
      <c r="I233" s="61"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A234" s="147" t="n"/>
      <c r="B234" s="147" t="n"/>
      <c r="C234" s="147" t="n"/>
      <c r="D234" s="180" t="n"/>
      <c r="E234" s="180" t="n"/>
      <c r="F234" s="180" t="n"/>
      <c r="G234" s="180" t="n"/>
      <c r="H234" s="168" t="n"/>
      <c r="I234" s="61"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A235" s="147" t="n"/>
      <c r="B235" s="147" t="n"/>
      <c r="C235" s="147" t="n"/>
      <c r="D235" s="180" t="n"/>
      <c r="E235" s="180" t="n"/>
      <c r="F235" s="180" t="n"/>
      <c r="G235" s="180" t="n"/>
      <c r="H235" s="168" t="n"/>
      <c r="I235" s="61"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A236" s="147" t="n"/>
      <c r="B236" s="147" t="n"/>
      <c r="C236" s="147" t="n"/>
      <c r="D236" s="180" t="n"/>
      <c r="E236" s="180" t="n"/>
      <c r="F236" s="180" t="n"/>
      <c r="G236" s="180" t="n"/>
      <c r="H236" s="168" t="n"/>
      <c r="I236" s="61"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A237" s="147" t="n"/>
      <c r="B237" s="147" t="n"/>
      <c r="C237" s="147" t="n"/>
      <c r="D237" s="180" t="n"/>
      <c r="E237" s="180" t="n"/>
      <c r="F237" s="180" t="n"/>
      <c r="G237" s="180" t="n"/>
      <c r="H237" s="168" t="n"/>
      <c r="I237" s="61"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A238" s="147" t="n"/>
      <c r="B238" s="147" t="n"/>
      <c r="C238" s="147" t="n"/>
      <c r="D238" s="180" t="n"/>
      <c r="E238" s="180" t="n"/>
      <c r="F238" s="180" t="n"/>
      <c r="G238" s="180" t="n"/>
      <c r="H238" s="168" t="n"/>
      <c r="I238" s="61"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A239" s="147" t="n"/>
      <c r="B239" s="147" t="n"/>
      <c r="C239" s="147" t="n"/>
      <c r="D239" s="180" t="n"/>
      <c r="E239" s="180" t="n"/>
      <c r="F239" s="180" t="n"/>
      <c r="G239" s="180" t="n"/>
      <c r="H239" s="168" t="n"/>
      <c r="I239" s="61"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A240" s="147" t="n"/>
      <c r="B240" s="147" t="n"/>
      <c r="C240" s="147" t="n"/>
      <c r="D240" s="180" t="n"/>
      <c r="E240" s="180" t="n"/>
      <c r="F240" s="180" t="n"/>
      <c r="G240" s="180" t="n"/>
      <c r="H240" s="168" t="n"/>
      <c r="I240" s="61"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A241" s="147" t="n"/>
      <c r="B241" s="147" t="n"/>
      <c r="C241" s="147" t="n"/>
      <c r="D241" s="180" t="n"/>
      <c r="E241" s="180" t="n"/>
      <c r="F241" s="180" t="n"/>
      <c r="G241" s="180" t="n"/>
      <c r="H241" s="168" t="n"/>
      <c r="I241" s="61"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A242" s="147" t="n"/>
      <c r="B242" s="147" t="n"/>
      <c r="C242" s="147" t="n"/>
      <c r="D242" s="180" t="n"/>
      <c r="E242" s="180" t="n"/>
      <c r="F242" s="180" t="n"/>
      <c r="G242" s="180" t="n"/>
      <c r="H242" s="168" t="n"/>
      <c r="I242" s="61"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A243" s="147" t="n"/>
      <c r="B243" s="147" t="n"/>
      <c r="C243" s="147" t="n"/>
      <c r="D243" s="180" t="n"/>
      <c r="E243" s="180" t="n"/>
      <c r="F243" s="180" t="n"/>
      <c r="G243" s="180" t="n"/>
      <c r="H243" s="168" t="n"/>
      <c r="I243" s="61"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A244" s="147" t="n"/>
      <c r="B244" s="147" t="n"/>
      <c r="C244" s="147" t="n"/>
      <c r="D244" s="180" t="n"/>
      <c r="E244" s="180" t="n"/>
      <c r="F244" s="180" t="n"/>
      <c r="G244" s="180" t="n"/>
      <c r="H244" s="168" t="n"/>
      <c r="I244" s="61"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A245" s="147" t="n"/>
      <c r="B245" s="147" t="n"/>
      <c r="C245" s="147" t="n"/>
      <c r="D245" s="180" t="n"/>
      <c r="E245" s="180" t="n"/>
      <c r="F245" s="180" t="n"/>
      <c r="G245" s="180" t="n"/>
      <c r="H245" s="168" t="n"/>
      <c r="I245" s="61"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A246" s="147" t="n"/>
      <c r="B246" s="147" t="n"/>
      <c r="C246" s="147" t="n"/>
      <c r="D246" s="180" t="n"/>
      <c r="E246" s="180" t="n"/>
      <c r="F246" s="180" t="n"/>
      <c r="G246" s="180" t="n"/>
      <c r="H246" s="168" t="n"/>
      <c r="I246" s="61"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A247" s="147" t="n"/>
      <c r="B247" s="147" t="n"/>
      <c r="C247" s="147" t="n"/>
      <c r="D247" s="180" t="n"/>
      <c r="E247" s="180" t="n"/>
      <c r="F247" s="180" t="n"/>
      <c r="G247" s="180" t="n"/>
      <c r="H247" s="168" t="n"/>
      <c r="I247" s="61"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A248" s="147" t="n"/>
      <c r="B248" s="147" t="n"/>
      <c r="C248" s="147" t="n"/>
      <c r="D248" s="180" t="n"/>
      <c r="E248" s="180" t="n"/>
      <c r="F248" s="180" t="n"/>
      <c r="G248" s="180" t="n"/>
      <c r="H248" s="168" t="n"/>
      <c r="I248" s="61"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A249" s="147" t="n"/>
      <c r="B249" s="147" t="n"/>
      <c r="C249" s="147" t="n"/>
      <c r="D249" s="180" t="n"/>
      <c r="E249" s="180" t="n"/>
      <c r="F249" s="180" t="n"/>
      <c r="G249" s="180" t="n"/>
      <c r="H249" s="168" t="n"/>
      <c r="I249" s="61"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A250" s="147" t="n"/>
      <c r="B250" s="147" t="n"/>
      <c r="C250" s="147" t="n"/>
      <c r="D250" s="180" t="n"/>
      <c r="E250" s="180" t="n"/>
      <c r="F250" s="180" t="n"/>
      <c r="G250" s="180" t="n"/>
      <c r="H250" s="168" t="n"/>
      <c r="I250" s="61"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A251" s="147" t="n"/>
      <c r="B251" s="147" t="n"/>
      <c r="C251" s="147" t="n"/>
      <c r="D251" s="180" t="n"/>
      <c r="E251" s="180" t="n"/>
      <c r="F251" s="180" t="n"/>
      <c r="G251" s="180" t="n"/>
      <c r="H251" s="168" t="n"/>
      <c r="I251" s="61"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A252" s="147" t="n"/>
      <c r="B252" s="147" t="n"/>
      <c r="C252" s="147" t="n"/>
      <c r="D252" s="180" t="n"/>
      <c r="E252" s="180" t="n"/>
      <c r="F252" s="180" t="n"/>
      <c r="G252" s="180" t="n"/>
      <c r="H252" s="168" t="n"/>
      <c r="I252" s="61"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A253" s="147" t="n"/>
      <c r="B253" s="147" t="n"/>
      <c r="C253" s="147" t="n"/>
      <c r="D253" s="180" t="n"/>
      <c r="E253" s="180" t="n"/>
      <c r="F253" s="180" t="n"/>
      <c r="G253" s="180" t="n"/>
      <c r="H253" s="168" t="n"/>
      <c r="I253" s="61"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A254" s="147" t="n"/>
      <c r="B254" s="147" t="n"/>
      <c r="C254" s="147" t="n"/>
      <c r="D254" s="180" t="n"/>
      <c r="E254" s="180" t="n"/>
      <c r="F254" s="180" t="n"/>
      <c r="G254" s="180" t="n"/>
      <c r="H254" s="168" t="n"/>
      <c r="I254" s="61"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A255" s="147" t="n"/>
      <c r="B255" s="147" t="n"/>
      <c r="C255" s="147" t="n"/>
      <c r="D255" s="180" t="n"/>
      <c r="E255" s="180" t="n"/>
      <c r="F255" s="180" t="n"/>
      <c r="G255" s="180" t="n"/>
      <c r="H255" s="168" t="n"/>
      <c r="I255" s="61"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A256" s="147" t="n"/>
      <c r="B256" s="147" t="n"/>
      <c r="C256" s="147" t="n"/>
      <c r="D256" s="180" t="n"/>
      <c r="E256" s="180" t="n"/>
      <c r="F256" s="180" t="n"/>
      <c r="G256" s="180" t="n"/>
      <c r="H256" s="168" t="n"/>
      <c r="I256" s="61"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A257" s="147" t="n"/>
      <c r="B257" s="147" t="n"/>
      <c r="C257" s="147" t="n"/>
      <c r="D257" s="180" t="n"/>
      <c r="E257" s="180" t="n"/>
      <c r="F257" s="180" t="n"/>
      <c r="G257" s="180" t="n"/>
      <c r="H257" s="168" t="n"/>
      <c r="I257" s="61"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A258" s="147" t="n"/>
      <c r="B258" s="147" t="n"/>
      <c r="C258" s="147" t="n"/>
      <c r="D258" s="180" t="n"/>
      <c r="E258" s="180" t="n"/>
      <c r="F258" s="180" t="n"/>
      <c r="G258" s="180" t="n"/>
      <c r="H258" s="168" t="n"/>
      <c r="I258" s="61"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A259" s="147" t="n"/>
      <c r="B259" s="147" t="n"/>
      <c r="C259" s="147" t="n"/>
      <c r="D259" s="180" t="n"/>
      <c r="E259" s="180" t="n"/>
      <c r="F259" s="180" t="n"/>
      <c r="G259" s="180" t="n"/>
      <c r="H259" s="168" t="n"/>
      <c r="I259" s="61"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A260" s="147" t="n"/>
      <c r="B260" s="147" t="n"/>
      <c r="C260" s="147" t="n"/>
      <c r="D260" s="180" t="n"/>
      <c r="E260" s="180" t="n"/>
      <c r="F260" s="180" t="n"/>
      <c r="G260" s="180" t="n"/>
      <c r="H260" s="168" t="n"/>
      <c r="I260" s="61"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A261" s="147" t="n"/>
      <c r="B261" s="147" t="n"/>
      <c r="C261" s="147" t="n"/>
      <c r="D261" s="180" t="n"/>
      <c r="E261" s="180" t="n"/>
      <c r="F261" s="180" t="n"/>
      <c r="G261" s="180" t="n"/>
      <c r="H261" s="168" t="n"/>
      <c r="I261" s="61"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A262" s="147" t="n"/>
      <c r="B262" s="147" t="n"/>
      <c r="C262" s="147" t="n"/>
      <c r="D262" s="180" t="n"/>
      <c r="E262" s="180" t="n"/>
      <c r="F262" s="180" t="n"/>
      <c r="G262" s="180" t="n"/>
      <c r="H262" s="168" t="n"/>
      <c r="I262" s="61"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A263" s="147" t="n"/>
      <c r="B263" s="147" t="n"/>
      <c r="C263" s="147" t="n"/>
      <c r="D263" s="180" t="n"/>
      <c r="E263" s="180" t="n"/>
      <c r="F263" s="180" t="n"/>
      <c r="G263" s="180" t="n"/>
      <c r="H263" s="168" t="n"/>
      <c r="I263" s="61"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A264" s="147" t="n"/>
      <c r="B264" s="147" t="n"/>
      <c r="C264" s="147" t="n"/>
      <c r="D264" s="180" t="n"/>
      <c r="E264" s="180" t="n"/>
      <c r="F264" s="180" t="n"/>
      <c r="G264" s="180" t="n"/>
      <c r="H264" s="168" t="n"/>
      <c r="I264" s="61"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A265" s="147" t="n"/>
      <c r="B265" s="147" t="n"/>
      <c r="C265" s="147" t="n"/>
      <c r="D265" s="180" t="n"/>
      <c r="E265" s="180" t="n"/>
      <c r="F265" s="180" t="n"/>
      <c r="G265" s="180" t="n"/>
      <c r="H265" s="168" t="n"/>
      <c r="I265" s="61"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A266" s="147" t="n"/>
      <c r="B266" s="147" t="n"/>
      <c r="C266" s="147" t="n"/>
      <c r="D266" s="180" t="n"/>
      <c r="E266" s="180" t="n"/>
      <c r="F266" s="180" t="n"/>
      <c r="G266" s="180" t="n"/>
      <c r="H266" s="168" t="n"/>
      <c r="I266" s="61"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A267" s="147" t="n"/>
      <c r="B267" s="147" t="n"/>
      <c r="C267" s="147" t="n"/>
      <c r="D267" s="180" t="n"/>
      <c r="E267" s="180" t="n"/>
      <c r="F267" s="180" t="n"/>
      <c r="G267" s="180" t="n"/>
      <c r="H267" s="168" t="n"/>
      <c r="I267" s="61"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A268" s="147" t="n"/>
      <c r="B268" s="147" t="n"/>
      <c r="C268" s="147" t="n"/>
      <c r="D268" s="180" t="n"/>
      <c r="E268" s="180" t="n"/>
      <c r="F268" s="180" t="n"/>
      <c r="G268" s="180" t="n"/>
      <c r="H268" s="168" t="n"/>
      <c r="I268" s="61"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A269" s="147" t="n"/>
      <c r="B269" s="147" t="n"/>
      <c r="C269" s="147" t="n"/>
      <c r="D269" s="180" t="n"/>
      <c r="E269" s="180" t="n"/>
      <c r="F269" s="180" t="n"/>
      <c r="G269" s="180" t="n"/>
      <c r="H269" s="168" t="n"/>
      <c r="I269" s="61"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A270" s="147" t="n"/>
      <c r="B270" s="147" t="n"/>
      <c r="C270" s="147" t="n"/>
      <c r="D270" s="180" t="n"/>
      <c r="E270" s="180" t="n"/>
      <c r="F270" s="180" t="n"/>
      <c r="G270" s="180" t="n"/>
      <c r="H270" s="168" t="n"/>
      <c r="I270" s="61"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A271" s="147" t="n"/>
      <c r="B271" s="147" t="n"/>
      <c r="C271" s="147" t="n"/>
      <c r="D271" s="180" t="n"/>
      <c r="E271" s="180" t="n"/>
      <c r="F271" s="180" t="n"/>
      <c r="G271" s="180" t="n"/>
      <c r="H271" s="168" t="n"/>
      <c r="I271" s="61"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A272" s="147" t="n"/>
      <c r="B272" s="147" t="n"/>
      <c r="C272" s="147" t="n"/>
      <c r="D272" s="180" t="n"/>
      <c r="E272" s="180" t="n"/>
      <c r="F272" s="180" t="n"/>
      <c r="G272" s="180" t="n"/>
      <c r="H272" s="168" t="n"/>
      <c r="I272" s="61"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A273" s="147" t="n"/>
      <c r="B273" s="147" t="n"/>
      <c r="C273" s="147" t="n"/>
      <c r="D273" s="180" t="n"/>
      <c r="E273" s="180" t="n"/>
      <c r="F273" s="180" t="n"/>
      <c r="G273" s="180" t="n"/>
      <c r="H273" s="168" t="n"/>
      <c r="I273" s="61"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A274" s="147" t="n"/>
      <c r="B274" s="147" t="n"/>
      <c r="C274" s="147" t="n"/>
      <c r="D274" s="180" t="n"/>
      <c r="E274" s="180" t="n"/>
      <c r="F274" s="180" t="n"/>
      <c r="G274" s="180" t="n"/>
      <c r="H274" s="168" t="n"/>
      <c r="I274" s="61"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A275" s="147" t="n"/>
      <c r="B275" s="147" t="n"/>
      <c r="C275" s="147" t="n"/>
      <c r="D275" s="180" t="n"/>
      <c r="E275" s="180" t="n"/>
      <c r="F275" s="180" t="n"/>
      <c r="G275" s="180" t="n"/>
      <c r="H275" s="168" t="n"/>
      <c r="I275" s="61"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A276" s="147" t="n"/>
      <c r="B276" s="147" t="n"/>
      <c r="C276" s="147" t="n"/>
      <c r="D276" s="180" t="n"/>
      <c r="E276" s="180" t="n"/>
      <c r="F276" s="180" t="n"/>
      <c r="G276" s="180" t="n"/>
      <c r="H276" s="168" t="n"/>
      <c r="I276" s="61"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A277" s="147" t="n"/>
      <c r="B277" s="147" t="n"/>
      <c r="C277" s="147" t="n"/>
      <c r="D277" s="180" t="n"/>
      <c r="E277" s="180" t="n"/>
      <c r="F277" s="180" t="n"/>
      <c r="G277" s="180" t="n"/>
      <c r="H277" s="168" t="n"/>
      <c r="I277" s="61"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A278" s="147" t="n"/>
      <c r="B278" s="147" t="n"/>
      <c r="C278" s="147" t="n"/>
      <c r="D278" s="180" t="n"/>
      <c r="E278" s="180" t="n"/>
      <c r="F278" s="180" t="n"/>
      <c r="G278" s="180" t="n"/>
      <c r="H278" s="168" t="n"/>
      <c r="I278" s="61"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A279" s="147" t="n"/>
      <c r="B279" s="147" t="n"/>
      <c r="C279" s="147" t="n"/>
      <c r="D279" s="180" t="n"/>
      <c r="E279" s="180" t="n"/>
      <c r="F279" s="180" t="n"/>
      <c r="G279" s="180" t="n"/>
      <c r="H279" s="168" t="n"/>
      <c r="I279" s="61"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A280" s="147" t="n"/>
      <c r="B280" s="147" t="n"/>
      <c r="C280" s="147" t="n"/>
      <c r="D280" s="180" t="n"/>
      <c r="E280" s="180" t="n"/>
      <c r="F280" s="180" t="n"/>
      <c r="G280" s="180" t="n"/>
      <c r="H280" s="168" t="n"/>
      <c r="I280" s="61"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A281" s="147" t="n"/>
      <c r="B281" s="147" t="n"/>
      <c r="C281" s="147" t="n"/>
      <c r="D281" s="180" t="n"/>
      <c r="E281" s="180" t="n"/>
      <c r="F281" s="180" t="n"/>
      <c r="G281" s="180" t="n"/>
      <c r="H281" s="168" t="n"/>
      <c r="I281" s="61"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A282" s="147" t="n"/>
      <c r="B282" s="147" t="n"/>
      <c r="C282" s="147" t="n"/>
      <c r="D282" s="180" t="n"/>
      <c r="E282" s="180" t="n"/>
      <c r="F282" s="180" t="n"/>
      <c r="G282" s="180" t="n"/>
      <c r="H282" s="168" t="n"/>
      <c r="I282" s="61"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A283" s="147" t="n"/>
      <c r="B283" s="147" t="n"/>
      <c r="C283" s="147" t="n"/>
      <c r="D283" s="180" t="n"/>
      <c r="E283" s="180" t="n"/>
      <c r="F283" s="180" t="n"/>
      <c r="G283" s="180" t="n"/>
      <c r="H283" s="168" t="n"/>
      <c r="I283" s="61"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A284" s="147" t="n"/>
      <c r="B284" s="147" t="n"/>
      <c r="C284" s="147" t="n"/>
      <c r="D284" s="180" t="n"/>
      <c r="E284" s="180" t="n"/>
      <c r="F284" s="180" t="n"/>
      <c r="G284" s="180" t="n"/>
      <c r="H284" s="168" t="n"/>
      <c r="I284" s="61"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A285" s="147" t="n"/>
      <c r="B285" s="147" t="n"/>
      <c r="C285" s="147" t="n"/>
      <c r="D285" s="180" t="n"/>
      <c r="E285" s="180" t="n"/>
      <c r="F285" s="180" t="n"/>
      <c r="G285" s="180" t="n"/>
      <c r="H285" s="168" t="n"/>
      <c r="I285" s="61"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A286" s="147" t="n"/>
      <c r="B286" s="147" t="n"/>
      <c r="C286" s="147" t="n"/>
      <c r="D286" s="180" t="n"/>
      <c r="E286" s="180" t="n"/>
      <c r="F286" s="180" t="n"/>
      <c r="G286" s="180" t="n"/>
      <c r="H286" s="168" t="n"/>
      <c r="I286" s="61"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A287" s="147" t="n"/>
      <c r="B287" s="147" t="n"/>
      <c r="C287" s="147" t="n"/>
      <c r="D287" s="180" t="n"/>
      <c r="E287" s="180" t="n"/>
      <c r="F287" s="180" t="n"/>
      <c r="G287" s="180" t="n"/>
      <c r="H287" s="168" t="n"/>
      <c r="I287" s="61"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A288" s="147" t="n"/>
      <c r="B288" s="147" t="n"/>
      <c r="C288" s="147" t="n"/>
      <c r="D288" s="180" t="n"/>
      <c r="E288" s="180" t="n"/>
      <c r="F288" s="180" t="n"/>
      <c r="G288" s="180" t="n"/>
      <c r="H288" s="168" t="n"/>
      <c r="I288" s="61"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A289" s="147" t="n"/>
      <c r="B289" s="147" t="n"/>
      <c r="C289" s="147" t="n"/>
      <c r="D289" s="180" t="n"/>
      <c r="E289" s="180" t="n"/>
      <c r="F289" s="180" t="n"/>
      <c r="G289" s="180" t="n"/>
      <c r="H289" s="168" t="n"/>
      <c r="I289" s="61"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A290" s="147" t="n"/>
      <c r="B290" s="147" t="n"/>
      <c r="C290" s="147" t="n"/>
      <c r="D290" s="180" t="n"/>
      <c r="E290" s="180" t="n"/>
      <c r="F290" s="180" t="n"/>
      <c r="G290" s="180" t="n"/>
      <c r="H290" s="168" t="n"/>
      <c r="I290" s="61"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A291" s="147" t="n"/>
      <c r="B291" s="147" t="n"/>
      <c r="C291" s="147" t="n"/>
      <c r="D291" s="180" t="n"/>
      <c r="E291" s="180" t="n"/>
      <c r="F291" s="180" t="n"/>
      <c r="G291" s="180" t="n"/>
      <c r="H291" s="168" t="n"/>
      <c r="I291" s="61"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A292" s="147" t="n"/>
      <c r="B292" s="147" t="n"/>
      <c r="C292" s="147" t="n"/>
      <c r="D292" s="180" t="n"/>
      <c r="E292" s="180" t="n"/>
      <c r="F292" s="180" t="n"/>
      <c r="G292" s="180" t="n"/>
      <c r="H292" s="168" t="n"/>
      <c r="I292" s="61"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A293" s="147" t="n"/>
      <c r="B293" s="147" t="n"/>
      <c r="C293" s="147" t="n"/>
      <c r="D293" s="180" t="n"/>
      <c r="E293" s="180" t="n"/>
      <c r="F293" s="180" t="n"/>
      <c r="G293" s="180" t="n"/>
      <c r="H293" s="168" t="n"/>
      <c r="I293" s="61"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A294" s="147" t="n"/>
      <c r="B294" s="147" t="n"/>
      <c r="C294" s="147" t="n"/>
      <c r="D294" s="180" t="n"/>
      <c r="E294" s="180" t="n"/>
      <c r="F294" s="180" t="n"/>
      <c r="G294" s="180" t="n"/>
      <c r="H294" s="168" t="n"/>
      <c r="I294" s="61"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A295" s="147" t="n"/>
      <c r="B295" s="147" t="n"/>
      <c r="C295" s="147" t="n"/>
      <c r="D295" s="180" t="n"/>
      <c r="E295" s="180" t="n"/>
      <c r="F295" s="180" t="n"/>
      <c r="G295" s="180" t="n"/>
      <c r="H295" s="168" t="n"/>
      <c r="I295" s="61"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A296" s="147" t="n"/>
      <c r="B296" s="147" t="n"/>
      <c r="C296" s="147" t="n"/>
      <c r="D296" s="180" t="n"/>
      <c r="E296" s="180" t="n"/>
      <c r="F296" s="180" t="n"/>
      <c r="G296" s="180" t="n"/>
      <c r="H296" s="168" t="n"/>
      <c r="I296" s="61"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A297" s="147" t="n"/>
      <c r="B297" s="147" t="n"/>
      <c r="C297" s="147" t="n"/>
      <c r="D297" s="180" t="n"/>
      <c r="E297" s="180" t="n"/>
      <c r="F297" s="180" t="n"/>
      <c r="G297" s="180" t="n"/>
      <c r="H297" s="168" t="n"/>
      <c r="I297" s="61"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A298" s="147" t="n"/>
      <c r="B298" s="147" t="n"/>
      <c r="C298" s="147" t="n"/>
      <c r="D298" s="180" t="n"/>
      <c r="E298" s="180" t="n"/>
      <c r="F298" s="180" t="n"/>
      <c r="G298" s="180" t="n"/>
      <c r="H298" s="168" t="n"/>
      <c r="I298" s="61"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A299" s="147" t="n"/>
      <c r="B299" s="147" t="n"/>
      <c r="C299" s="147" t="n"/>
      <c r="D299" s="180" t="n"/>
      <c r="E299" s="180" t="n"/>
      <c r="F299" s="180" t="n"/>
      <c r="G299" s="180" t="n"/>
      <c r="H299" s="168" t="n"/>
      <c r="I299" s="61"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A300" s="147" t="n"/>
      <c r="B300" s="147" t="n"/>
      <c r="C300" s="147" t="n"/>
      <c r="D300" s="180" t="n"/>
      <c r="E300" s="180" t="n"/>
      <c r="F300" s="180" t="n"/>
      <c r="G300" s="180" t="n"/>
      <c r="H300" s="168" t="n"/>
      <c r="I300" s="61"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A301" s="147" t="n"/>
      <c r="B301" s="147" t="n"/>
      <c r="C301" s="147" t="n"/>
      <c r="D301" s="180" t="n"/>
      <c r="E301" s="180" t="n"/>
      <c r="F301" s="180" t="n"/>
      <c r="G301" s="180" t="n"/>
      <c r="H301" s="168" t="n"/>
      <c r="I301" s="61"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A302" s="147" t="n"/>
      <c r="B302" s="147" t="n"/>
      <c r="C302" s="147" t="n"/>
      <c r="D302" s="180" t="n"/>
      <c r="E302" s="180" t="n"/>
      <c r="F302" s="180" t="n"/>
      <c r="G302" s="180" t="n"/>
      <c r="H302" s="168" t="n"/>
      <c r="I302" s="61"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A303" s="147" t="n"/>
      <c r="B303" s="147" t="n"/>
      <c r="C303" s="147" t="n"/>
      <c r="D303" s="180" t="n"/>
      <c r="E303" s="180" t="n"/>
      <c r="F303" s="180" t="n"/>
      <c r="G303" s="180" t="n"/>
      <c r="H303" s="168" t="n"/>
      <c r="I303" s="61"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A304" s="147" t="n"/>
      <c r="B304" s="147" t="n"/>
      <c r="C304" s="147" t="n"/>
      <c r="D304" s="180" t="n"/>
      <c r="E304" s="180" t="n"/>
      <c r="F304" s="180" t="n"/>
      <c r="G304" s="180" t="n"/>
      <c r="H304" s="168" t="n"/>
      <c r="I304" s="61"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A305" s="147" t="n"/>
      <c r="B305" s="147" t="n"/>
      <c r="C305" s="147" t="n"/>
      <c r="D305" s="180" t="n"/>
      <c r="E305" s="180" t="n"/>
      <c r="F305" s="180" t="n"/>
      <c r="G305" s="180" t="n"/>
      <c r="H305" s="168" t="n"/>
      <c r="I305" s="61"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A306" s="147" t="n"/>
      <c r="B306" s="147" t="n"/>
      <c r="C306" s="147" t="n"/>
      <c r="D306" s="180" t="n"/>
      <c r="E306" s="180" t="n"/>
      <c r="F306" s="180" t="n"/>
      <c r="G306" s="180" t="n"/>
      <c r="H306" s="168" t="n"/>
      <c r="I306" s="61"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A307" s="147" t="n"/>
      <c r="B307" s="147" t="n"/>
      <c r="C307" s="147" t="n"/>
      <c r="D307" s="180" t="n"/>
      <c r="E307" s="180" t="n"/>
      <c r="F307" s="180" t="n"/>
      <c r="G307" s="180" t="n"/>
      <c r="H307" s="168" t="n"/>
      <c r="I307" s="61"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A308" s="147" t="n"/>
      <c r="B308" s="147" t="n"/>
      <c r="C308" s="147" t="n"/>
      <c r="D308" s="180" t="n"/>
      <c r="E308" s="180" t="n"/>
      <c r="F308" s="180" t="n"/>
      <c r="G308" s="180" t="n"/>
      <c r="H308" s="168" t="n"/>
      <c r="I308" s="61"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A309" s="147" t="n"/>
      <c r="B309" s="147" t="n"/>
      <c r="C309" s="147" t="n"/>
      <c r="D309" s="180" t="n"/>
      <c r="E309" s="180" t="n"/>
      <c r="F309" s="180" t="n"/>
      <c r="G309" s="180" t="n"/>
      <c r="H309" s="168" t="n"/>
      <c r="I309" s="61"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A310" s="147" t="n"/>
      <c r="B310" s="147" t="n"/>
      <c r="C310" s="147" t="n"/>
      <c r="D310" s="180" t="n"/>
      <c r="E310" s="180" t="n"/>
      <c r="F310" s="180" t="n"/>
      <c r="G310" s="180" t="n"/>
      <c r="H310" s="168" t="n"/>
      <c r="I310" s="61"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A311" s="147" t="n"/>
      <c r="B311" s="147" t="n"/>
      <c r="C311" s="147" t="n"/>
      <c r="D311" s="180" t="n"/>
      <c r="E311" s="180" t="n"/>
      <c r="F311" s="180" t="n"/>
      <c r="G311" s="180" t="n"/>
      <c r="H311" s="168" t="n"/>
      <c r="I311" s="61"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A312" s="147" t="n"/>
      <c r="B312" s="147" t="n"/>
      <c r="C312" s="147" t="n"/>
      <c r="D312" s="180" t="n"/>
      <c r="E312" s="180" t="n"/>
      <c r="F312" s="180" t="n"/>
      <c r="G312" s="180" t="n"/>
      <c r="H312" s="168" t="n"/>
      <c r="I312" s="61"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A313" s="147" t="n"/>
      <c r="B313" s="147" t="n"/>
      <c r="C313" s="147" t="n"/>
      <c r="D313" s="180" t="n"/>
      <c r="E313" s="180" t="n"/>
      <c r="F313" s="180" t="n"/>
      <c r="G313" s="180" t="n"/>
      <c r="H313" s="168" t="n"/>
      <c r="I313" s="61"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A314" s="147" t="n"/>
      <c r="B314" s="147" t="n"/>
      <c r="C314" s="147" t="n"/>
      <c r="D314" s="180" t="n"/>
      <c r="E314" s="180" t="n"/>
      <c r="F314" s="180" t="n"/>
      <c r="G314" s="180" t="n"/>
      <c r="H314" s="168" t="n"/>
      <c r="I314" s="61"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A315" s="147" t="n"/>
      <c r="B315" s="147" t="n"/>
      <c r="C315" s="147" t="n"/>
      <c r="D315" s="180" t="n"/>
      <c r="E315" s="180" t="n"/>
      <c r="F315" s="180" t="n"/>
      <c r="G315" s="180" t="n"/>
      <c r="H315" s="168" t="n"/>
      <c r="I315" s="61"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A316" s="147" t="n"/>
      <c r="B316" s="147" t="n"/>
      <c r="C316" s="147" t="n"/>
      <c r="D316" s="180" t="n"/>
      <c r="E316" s="180" t="n"/>
      <c r="F316" s="180" t="n"/>
      <c r="G316" s="180" t="n"/>
      <c r="H316" s="168" t="n"/>
      <c r="I316" s="61"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A317" s="147" t="n"/>
      <c r="B317" s="147" t="n"/>
      <c r="C317" s="147" t="n"/>
      <c r="D317" s="180" t="n"/>
      <c r="E317" s="180" t="n"/>
      <c r="F317" s="180" t="n"/>
      <c r="G317" s="180" t="n"/>
      <c r="H317" s="168" t="n"/>
      <c r="I317" s="61"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A318" s="147" t="n"/>
      <c r="B318" s="147" t="n"/>
      <c r="C318" s="147" t="n"/>
      <c r="D318" s="180" t="n"/>
      <c r="E318" s="180" t="n"/>
      <c r="F318" s="180" t="n"/>
      <c r="G318" s="180" t="n"/>
      <c r="H318" s="168" t="n"/>
      <c r="I318" s="61"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A319" s="147" t="n"/>
      <c r="B319" s="147" t="n"/>
      <c r="C319" s="147" t="n"/>
      <c r="D319" s="180" t="n"/>
      <c r="E319" s="180" t="n"/>
      <c r="F319" s="180" t="n"/>
      <c r="G319" s="180" t="n"/>
      <c r="H319" s="168" t="n"/>
      <c r="I319" s="61"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A320" s="147" t="n"/>
      <c r="B320" s="147" t="n"/>
      <c r="C320" s="147" t="n"/>
      <c r="D320" s="180" t="n"/>
      <c r="E320" s="180" t="n"/>
      <c r="F320" s="180" t="n"/>
      <c r="G320" s="180" t="n"/>
      <c r="H320" s="168" t="n"/>
      <c r="I320" s="61"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A321" s="147" t="n"/>
      <c r="B321" s="147" t="n"/>
      <c r="C321" s="147" t="n"/>
      <c r="D321" s="180" t="n"/>
      <c r="E321" s="180" t="n"/>
      <c r="F321" s="180" t="n"/>
      <c r="G321" s="180" t="n"/>
      <c r="H321" s="168" t="n"/>
      <c r="I321" s="61"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A322" s="147" t="n"/>
      <c r="B322" s="147" t="n"/>
      <c r="C322" s="147" t="n"/>
      <c r="D322" s="180" t="n"/>
      <c r="E322" s="180" t="n"/>
      <c r="F322" s="180" t="n"/>
      <c r="G322" s="180" t="n"/>
      <c r="H322" s="168" t="n"/>
      <c r="I322" s="61"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A323" s="147" t="n"/>
      <c r="B323" s="147" t="n"/>
      <c r="C323" s="147" t="n"/>
      <c r="D323" s="180" t="n"/>
      <c r="E323" s="180" t="n"/>
      <c r="F323" s="180" t="n"/>
      <c r="G323" s="180" t="n"/>
      <c r="H323" s="168" t="n"/>
      <c r="I323" s="61"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A324" s="147" t="n"/>
      <c r="B324" s="147" t="n"/>
      <c r="C324" s="147" t="n"/>
      <c r="D324" s="180" t="n"/>
      <c r="E324" s="180" t="n"/>
      <c r="F324" s="180" t="n"/>
      <c r="G324" s="180" t="n"/>
      <c r="H324" s="168" t="n"/>
      <c r="I324" s="61"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A325" s="147" t="n"/>
      <c r="B325" s="147" t="n"/>
      <c r="C325" s="147" t="n"/>
      <c r="D325" s="180" t="n"/>
      <c r="E325" s="180" t="n"/>
      <c r="F325" s="180" t="n"/>
      <c r="G325" s="180" t="n"/>
      <c r="H325" s="168" t="n"/>
      <c r="I325" s="61"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A326" s="147" t="n"/>
      <c r="B326" s="147" t="n"/>
      <c r="C326" s="147" t="n"/>
      <c r="D326" s="180" t="n"/>
      <c r="E326" s="180" t="n"/>
      <c r="F326" s="180" t="n"/>
      <c r="G326" s="180" t="n"/>
      <c r="H326" s="168" t="n"/>
      <c r="I326" s="61"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A327" s="147" t="n"/>
      <c r="B327" s="147" t="n"/>
      <c r="C327" s="147" t="n"/>
      <c r="D327" s="180" t="n"/>
      <c r="E327" s="180" t="n"/>
      <c r="F327" s="180" t="n"/>
      <c r="G327" s="180" t="n"/>
      <c r="H327" s="168" t="n"/>
      <c r="I327" s="61"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A328" s="147" t="n"/>
      <c r="B328" s="147" t="n"/>
      <c r="C328" s="147" t="n"/>
      <c r="D328" s="180" t="n"/>
      <c r="E328" s="180" t="n"/>
      <c r="F328" s="180" t="n"/>
      <c r="G328" s="180" t="n"/>
      <c r="H328" s="168" t="n"/>
      <c r="I328" s="61"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A329" s="147" t="n"/>
      <c r="B329" s="147" t="n"/>
      <c r="C329" s="147" t="n"/>
      <c r="D329" s="180" t="n"/>
      <c r="E329" s="180" t="n"/>
      <c r="F329" s="180" t="n"/>
      <c r="G329" s="180" t="n"/>
      <c r="H329" s="168" t="n"/>
      <c r="I329" s="61"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A330" s="147" t="n"/>
      <c r="B330" s="147" t="n"/>
      <c r="C330" s="147" t="n"/>
      <c r="D330" s="180" t="n"/>
      <c r="E330" s="180" t="n"/>
      <c r="F330" s="180" t="n"/>
      <c r="G330" s="180" t="n"/>
      <c r="H330" s="168" t="n"/>
      <c r="I330" s="61"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A331" s="147" t="n"/>
      <c r="B331" s="147" t="n"/>
      <c r="C331" s="147" t="n"/>
      <c r="D331" s="180" t="n"/>
      <c r="E331" s="180" t="n"/>
      <c r="F331" s="180" t="n"/>
      <c r="G331" s="180" t="n"/>
      <c r="H331" s="168" t="n"/>
      <c r="I331" s="61"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A332" s="147" t="n"/>
      <c r="B332" s="147" t="n"/>
      <c r="C332" s="147" t="n"/>
      <c r="D332" s="180" t="n"/>
      <c r="E332" s="180" t="n"/>
      <c r="F332" s="180" t="n"/>
      <c r="G332" s="180" t="n"/>
      <c r="H332" s="168" t="n"/>
      <c r="I332" s="61"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A333" s="147" t="n"/>
      <c r="B333" s="147" t="n"/>
      <c r="C333" s="147" t="n"/>
      <c r="D333" s="180" t="n"/>
      <c r="E333" s="180" t="n"/>
      <c r="F333" s="180" t="n"/>
      <c r="G333" s="180" t="n"/>
      <c r="H333" s="168" t="n"/>
      <c r="I333" s="61"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A334" s="147" t="n"/>
      <c r="B334" s="147" t="n"/>
      <c r="C334" s="147" t="n"/>
      <c r="D334" s="180" t="n"/>
      <c r="E334" s="180" t="n"/>
      <c r="F334" s="180" t="n"/>
      <c r="G334" s="180" t="n"/>
      <c r="H334" s="168" t="n"/>
      <c r="I334" s="61"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A335" s="147" t="n"/>
      <c r="B335" s="147" t="n"/>
      <c r="C335" s="147" t="n"/>
      <c r="D335" s="180" t="n"/>
      <c r="E335" s="180" t="n"/>
      <c r="F335" s="180" t="n"/>
      <c r="G335" s="180" t="n"/>
      <c r="H335" s="168" t="n"/>
      <c r="I335" s="61"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A336" s="147" t="n"/>
      <c r="B336" s="147" t="n"/>
      <c r="C336" s="147" t="n"/>
      <c r="D336" s="180" t="n"/>
      <c r="E336" s="180" t="n"/>
      <c r="F336" s="180" t="n"/>
      <c r="G336" s="180" t="n"/>
      <c r="H336" s="168" t="n"/>
      <c r="I336" s="61"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A337" s="147" t="n"/>
      <c r="B337" s="147" t="n"/>
      <c r="C337" s="147" t="n"/>
      <c r="D337" s="180" t="n"/>
      <c r="E337" s="180" t="n"/>
      <c r="F337" s="180" t="n"/>
      <c r="G337" s="180" t="n"/>
      <c r="H337" s="168" t="n"/>
      <c r="I337" s="61"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A338" s="147" t="n"/>
      <c r="B338" s="147" t="n"/>
      <c r="C338" s="147" t="n"/>
      <c r="D338" s="180" t="n"/>
      <c r="E338" s="180" t="n"/>
      <c r="F338" s="180" t="n"/>
      <c r="G338" s="180" t="n"/>
      <c r="H338" s="168" t="n"/>
      <c r="I338" s="61"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A339" s="147" t="n"/>
      <c r="B339" s="147" t="n"/>
      <c r="C339" s="147" t="n"/>
      <c r="D339" s="180" t="n"/>
      <c r="E339" s="180" t="n"/>
      <c r="F339" s="180" t="n"/>
      <c r="G339" s="180" t="n"/>
      <c r="H339" s="168" t="n"/>
      <c r="I339" s="61"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A340" s="147" t="n"/>
      <c r="B340" s="147" t="n"/>
      <c r="C340" s="147" t="n"/>
      <c r="D340" s="180" t="n"/>
      <c r="E340" s="180" t="n"/>
      <c r="F340" s="180" t="n"/>
      <c r="G340" s="180" t="n"/>
      <c r="H340" s="168" t="n"/>
      <c r="I340" s="61"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A341" s="147" t="n"/>
      <c r="B341" s="147" t="n"/>
      <c r="C341" s="147" t="n"/>
      <c r="D341" s="180" t="n"/>
      <c r="E341" s="180" t="n"/>
      <c r="F341" s="180" t="n"/>
      <c r="G341" s="180" t="n"/>
      <c r="H341" s="168" t="n"/>
      <c r="I341" s="61"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A342" s="147" t="n"/>
      <c r="B342" s="147" t="n"/>
      <c r="C342" s="147" t="n"/>
      <c r="D342" s="180" t="n"/>
      <c r="E342" s="180" t="n"/>
      <c r="F342" s="180" t="n"/>
      <c r="G342" s="180" t="n"/>
      <c r="H342" s="168" t="n"/>
      <c r="I342" s="61"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A343" s="147" t="n"/>
      <c r="B343" s="147" t="n"/>
      <c r="C343" s="147" t="n"/>
      <c r="D343" s="180" t="n"/>
      <c r="E343" s="180" t="n"/>
      <c r="F343" s="180" t="n"/>
      <c r="G343" s="180" t="n"/>
      <c r="H343" s="168" t="n"/>
      <c r="I343" s="61"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A344" s="147" t="n"/>
      <c r="B344" s="147" t="n"/>
      <c r="C344" s="147" t="n"/>
      <c r="D344" s="180" t="n"/>
      <c r="E344" s="180" t="n"/>
      <c r="F344" s="180" t="n"/>
      <c r="G344" s="180" t="n"/>
      <c r="H344" s="168" t="n"/>
      <c r="I344" s="61"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A345" s="147" t="n"/>
      <c r="B345" s="147" t="n"/>
      <c r="C345" s="147" t="n"/>
      <c r="D345" s="180" t="n"/>
      <c r="E345" s="180" t="n"/>
      <c r="F345" s="180" t="n"/>
      <c r="G345" s="180" t="n"/>
      <c r="H345" s="168" t="n"/>
      <c r="I345" s="61"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A346" s="147" t="n"/>
      <c r="B346" s="147" t="n"/>
      <c r="C346" s="147" t="n"/>
      <c r="D346" s="180" t="n"/>
      <c r="E346" s="180" t="n"/>
      <c r="F346" s="180" t="n"/>
      <c r="G346" s="180" t="n"/>
      <c r="H346" s="168" t="n"/>
      <c r="I346" s="61"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A347" s="147" t="n"/>
      <c r="B347" s="147" t="n"/>
      <c r="C347" s="147" t="n"/>
      <c r="D347" s="180" t="n"/>
      <c r="E347" s="180" t="n"/>
      <c r="F347" s="180" t="n"/>
      <c r="G347" s="180" t="n"/>
      <c r="H347" s="168" t="n"/>
      <c r="I347" s="61"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A348" s="147" t="n"/>
      <c r="B348" s="147" t="n"/>
      <c r="C348" s="147" t="n"/>
      <c r="D348" s="180" t="n"/>
      <c r="E348" s="180" t="n"/>
      <c r="F348" s="180" t="n"/>
      <c r="G348" s="180" t="n"/>
      <c r="H348" s="168" t="n"/>
      <c r="I348" s="61"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A349" s="147" t="n"/>
      <c r="B349" s="147" t="n"/>
      <c r="C349" s="147" t="n"/>
      <c r="D349" s="180" t="n"/>
      <c r="E349" s="180" t="n"/>
      <c r="F349" s="180" t="n"/>
      <c r="G349" s="180" t="n"/>
      <c r="H349" s="168" t="n"/>
      <c r="I349" s="61"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A350" s="147" t="n"/>
      <c r="B350" s="147" t="n"/>
      <c r="C350" s="147" t="n"/>
      <c r="D350" s="180" t="n"/>
      <c r="E350" s="180" t="n"/>
      <c r="F350" s="180" t="n"/>
      <c r="G350" s="180" t="n"/>
      <c r="H350" s="168" t="n"/>
      <c r="I350" s="61"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A351" s="147" t="n"/>
      <c r="B351" s="147" t="n"/>
      <c r="C351" s="147" t="n"/>
      <c r="D351" s="180" t="n"/>
      <c r="E351" s="180" t="n"/>
      <c r="F351" s="180" t="n"/>
      <c r="G351" s="180" t="n"/>
      <c r="H351" s="168" t="n"/>
      <c r="I351" s="61"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A352" s="147" t="n"/>
      <c r="B352" s="147" t="n"/>
      <c r="C352" s="147" t="n"/>
      <c r="D352" s="180" t="n"/>
      <c r="E352" s="180" t="n"/>
      <c r="F352" s="180" t="n"/>
      <c r="G352" s="180" t="n"/>
      <c r="H352" s="168" t="n"/>
      <c r="I352" s="61"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A353" s="147" t="n"/>
      <c r="B353" s="147" t="n"/>
      <c r="C353" s="147" t="n"/>
      <c r="D353" s="180" t="n"/>
      <c r="E353" s="180" t="n"/>
      <c r="F353" s="180" t="n"/>
      <c r="G353" s="180" t="n"/>
      <c r="H353" s="168" t="n"/>
      <c r="I353" s="61"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A354" s="147" t="n"/>
      <c r="B354" s="147" t="n"/>
      <c r="C354" s="147" t="n"/>
      <c r="D354" s="180" t="n"/>
      <c r="E354" s="180" t="n"/>
      <c r="F354" s="180" t="n"/>
      <c r="G354" s="180" t="n"/>
      <c r="H354" s="168" t="n"/>
      <c r="I354" s="61"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A355" s="147" t="n"/>
      <c r="B355" s="147" t="n"/>
      <c r="C355" s="147" t="n"/>
      <c r="D355" s="180" t="n"/>
      <c r="E355" s="180" t="n"/>
      <c r="F355" s="180" t="n"/>
      <c r="G355" s="180" t="n"/>
      <c r="H355" s="168" t="n"/>
      <c r="I355" s="61"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A356" s="147" t="n"/>
      <c r="B356" s="147" t="n"/>
      <c r="C356" s="147" t="n"/>
      <c r="D356" s="180" t="n"/>
      <c r="E356" s="180" t="n"/>
      <c r="F356" s="180" t="n"/>
      <c r="G356" s="180" t="n"/>
      <c r="H356" s="168" t="n"/>
      <c r="I356" s="61"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A357" s="147" t="n"/>
      <c r="B357" s="147" t="n"/>
      <c r="C357" s="147" t="n"/>
      <c r="D357" s="180" t="n"/>
      <c r="E357" s="180" t="n"/>
      <c r="F357" s="180" t="n"/>
      <c r="G357" s="180" t="n"/>
      <c r="H357" s="168" t="n"/>
      <c r="I357" s="61"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A358" s="147" t="n"/>
      <c r="B358" s="147" t="n"/>
      <c r="C358" s="147" t="n"/>
      <c r="D358" s="180" t="n"/>
      <c r="E358" s="180" t="n"/>
      <c r="F358" s="180" t="n"/>
      <c r="G358" s="180" t="n"/>
      <c r="H358" s="168" t="n"/>
      <c r="I358" s="61"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A359" s="147" t="n"/>
      <c r="B359" s="147" t="n"/>
      <c r="C359" s="147" t="n"/>
      <c r="D359" s="180" t="n"/>
      <c r="E359" s="180" t="n"/>
      <c r="F359" s="180" t="n"/>
      <c r="G359" s="180" t="n"/>
      <c r="H359" s="168" t="n"/>
      <c r="I359" s="61"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A360" s="147" t="n"/>
      <c r="B360" s="147" t="n"/>
      <c r="C360" s="147" t="n"/>
      <c r="D360" s="180" t="n"/>
      <c r="E360" s="180" t="n"/>
      <c r="F360" s="180" t="n"/>
      <c r="G360" s="180" t="n"/>
      <c r="H360" s="168" t="n"/>
      <c r="I360" s="61"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A361" s="147" t="n"/>
      <c r="B361" s="147" t="n"/>
      <c r="C361" s="147" t="n"/>
      <c r="D361" s="180" t="n"/>
      <c r="E361" s="180" t="n"/>
      <c r="F361" s="180" t="n"/>
      <c r="G361" s="180" t="n"/>
      <c r="H361" s="168" t="n"/>
      <c r="I361" s="61"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A362" s="147" t="n"/>
      <c r="B362" s="147" t="n"/>
      <c r="C362" s="147" t="n"/>
      <c r="D362" s="180" t="n"/>
      <c r="E362" s="180" t="n"/>
      <c r="F362" s="180" t="n"/>
      <c r="G362" s="180" t="n"/>
      <c r="H362" s="168" t="n"/>
      <c r="I362" s="61"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A363" s="147" t="n"/>
      <c r="B363" s="147" t="n"/>
      <c r="C363" s="147" t="n"/>
      <c r="D363" s="180" t="n"/>
      <c r="E363" s="180" t="n"/>
      <c r="F363" s="180" t="n"/>
      <c r="G363" s="180" t="n"/>
      <c r="H363" s="168" t="n"/>
      <c r="I363" s="61"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A364" s="147" t="n"/>
      <c r="B364" s="147" t="n"/>
      <c r="C364" s="147" t="n"/>
      <c r="D364" s="180" t="n"/>
      <c r="E364" s="180" t="n"/>
      <c r="F364" s="180" t="n"/>
      <c r="G364" s="180" t="n"/>
      <c r="H364" s="168" t="n"/>
      <c r="I364" s="61"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A365" s="147" t="n"/>
      <c r="B365" s="147" t="n"/>
      <c r="C365" s="147" t="n"/>
      <c r="D365" s="180" t="n"/>
      <c r="E365" s="180" t="n"/>
      <c r="F365" s="180" t="n"/>
      <c r="G365" s="180" t="n"/>
      <c r="H365" s="168" t="n"/>
      <c r="I365" s="61"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A366" s="147" t="n"/>
      <c r="B366" s="147" t="n"/>
      <c r="C366" s="147" t="n"/>
      <c r="D366" s="180" t="n"/>
      <c r="E366" s="180" t="n"/>
      <c r="F366" s="180" t="n"/>
      <c r="G366" s="180" t="n"/>
      <c r="H366" s="168" t="n"/>
      <c r="I366" s="61"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A367" s="147" t="n"/>
      <c r="B367" s="147" t="n"/>
      <c r="C367" s="147" t="n"/>
      <c r="D367" s="180" t="n"/>
      <c r="E367" s="180" t="n"/>
      <c r="F367" s="180" t="n"/>
      <c r="G367" s="180" t="n"/>
      <c r="H367" s="168" t="n"/>
      <c r="I367" s="61"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A368" s="147" t="n"/>
      <c r="B368" s="147" t="n"/>
      <c r="C368" s="147" t="n"/>
      <c r="D368" s="180" t="n"/>
      <c r="E368" s="180" t="n"/>
      <c r="F368" s="180" t="n"/>
      <c r="G368" s="180" t="n"/>
      <c r="H368" s="168" t="n"/>
      <c r="I368" s="61"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A369" s="147" t="n"/>
      <c r="B369" s="147" t="n"/>
      <c r="C369" s="147" t="n"/>
      <c r="D369" s="180" t="n"/>
      <c r="E369" s="180" t="n"/>
      <c r="F369" s="180" t="n"/>
      <c r="G369" s="180" t="n"/>
      <c r="H369" s="168" t="n"/>
      <c r="I369" s="61"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A370" s="147" t="n"/>
      <c r="B370" s="147" t="n"/>
      <c r="C370" s="147" t="n"/>
      <c r="D370" s="180" t="n"/>
      <c r="E370" s="180" t="n"/>
      <c r="F370" s="180" t="n"/>
      <c r="G370" s="180" t="n"/>
      <c r="H370" s="168" t="n"/>
      <c r="I370" s="61"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A371" s="147" t="n"/>
      <c r="B371" s="147" t="n"/>
      <c r="C371" s="147" t="n"/>
      <c r="D371" s="180" t="n"/>
      <c r="E371" s="180" t="n"/>
      <c r="F371" s="180" t="n"/>
      <c r="G371" s="180" t="n"/>
      <c r="H371" s="168" t="n"/>
      <c r="I371" s="61"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A372" s="147" t="n"/>
      <c r="B372" s="147" t="n"/>
      <c r="C372" s="147" t="n"/>
      <c r="D372" s="180" t="n"/>
      <c r="E372" s="180" t="n"/>
      <c r="F372" s="180" t="n"/>
      <c r="G372" s="180" t="n"/>
      <c r="H372" s="168" t="n"/>
      <c r="I372" s="61"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A373" s="147" t="n"/>
      <c r="B373" s="147" t="n"/>
      <c r="C373" s="147" t="n"/>
      <c r="D373" s="180" t="n"/>
      <c r="E373" s="180" t="n"/>
      <c r="F373" s="180" t="n"/>
      <c r="G373" s="180" t="n"/>
      <c r="H373" s="168" t="n"/>
      <c r="I373" s="61"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A374" s="147" t="n"/>
      <c r="B374" s="147" t="n"/>
      <c r="C374" s="147" t="n"/>
      <c r="D374" s="180" t="n"/>
      <c r="E374" s="180" t="n"/>
      <c r="F374" s="180" t="n"/>
      <c r="G374" s="180" t="n"/>
      <c r="H374" s="168" t="n"/>
      <c r="I374" s="61"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A375" s="147" t="n"/>
      <c r="B375" s="147" t="n"/>
      <c r="C375" s="147" t="n"/>
      <c r="D375" s="180" t="n"/>
      <c r="E375" s="180" t="n"/>
      <c r="F375" s="180" t="n"/>
      <c r="G375" s="180" t="n"/>
      <c r="H375" s="168" t="n"/>
      <c r="I375" s="61"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A376" s="147" t="n"/>
      <c r="B376" s="147" t="n"/>
      <c r="C376" s="147" t="n"/>
      <c r="D376" s="180" t="n"/>
      <c r="E376" s="180" t="n"/>
      <c r="F376" s="180" t="n"/>
      <c r="G376" s="180" t="n"/>
      <c r="H376" s="168" t="n"/>
      <c r="I376" s="61"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A377" s="147" t="n"/>
      <c r="B377" s="147" t="n"/>
      <c r="C377" s="147" t="n"/>
      <c r="D377" s="180" t="n"/>
      <c r="E377" s="180" t="n"/>
      <c r="F377" s="180" t="n"/>
      <c r="G377" s="180" t="n"/>
      <c r="H377" s="168" t="n"/>
      <c r="I377" s="61"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A378" s="147" t="n"/>
      <c r="B378" s="147" t="n"/>
      <c r="C378" s="147" t="n"/>
      <c r="D378" s="180" t="n"/>
      <c r="E378" s="180" t="n"/>
      <c r="F378" s="180" t="n"/>
      <c r="G378" s="180" t="n"/>
      <c r="H378" s="168" t="n"/>
      <c r="I378" s="61"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A379" s="147" t="n"/>
      <c r="B379" s="147" t="n"/>
      <c r="C379" s="147" t="n"/>
      <c r="D379" s="180" t="n"/>
      <c r="E379" s="180" t="n"/>
      <c r="F379" s="180" t="n"/>
      <c r="G379" s="180" t="n"/>
      <c r="H379" s="168" t="n"/>
      <c r="I379" s="61"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A380" s="147" t="n"/>
      <c r="B380" s="147" t="n"/>
      <c r="C380" s="147" t="n"/>
      <c r="D380" s="180" t="n"/>
      <c r="E380" s="180" t="n"/>
      <c r="F380" s="180" t="n"/>
      <c r="G380" s="180" t="n"/>
      <c r="H380" s="168" t="n"/>
      <c r="I380" s="61"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A381" s="147" t="n"/>
      <c r="B381" s="147" t="n"/>
      <c r="C381" s="147" t="n"/>
      <c r="D381" s="180" t="n"/>
      <c r="E381" s="180" t="n"/>
      <c r="F381" s="180" t="n"/>
      <c r="G381" s="180" t="n"/>
      <c r="H381" s="168" t="n"/>
      <c r="I381" s="61"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A382" s="147" t="n"/>
      <c r="B382" s="147" t="n"/>
      <c r="C382" s="147" t="n"/>
      <c r="D382" s="180" t="n"/>
      <c r="E382" s="180" t="n"/>
      <c r="F382" s="180" t="n"/>
      <c r="G382" s="180" t="n"/>
      <c r="H382" s="168" t="n"/>
      <c r="I382" s="61"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A383" s="147" t="n"/>
      <c r="B383" s="147" t="n"/>
      <c r="C383" s="147" t="n"/>
      <c r="D383" s="180" t="n"/>
      <c r="E383" s="180" t="n"/>
      <c r="F383" s="180" t="n"/>
      <c r="G383" s="180" t="n"/>
      <c r="H383" s="168" t="n"/>
      <c r="I383" s="61"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A384" s="147" t="n"/>
      <c r="B384" s="147" t="n"/>
      <c r="C384" s="147" t="n"/>
      <c r="D384" s="180" t="n"/>
      <c r="E384" s="180" t="n"/>
      <c r="F384" s="180" t="n"/>
      <c r="G384" s="180" t="n"/>
      <c r="H384" s="168" t="n"/>
      <c r="I384" s="61"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A385" s="147" t="n"/>
      <c r="B385" s="147" t="n"/>
      <c r="C385" s="147" t="n"/>
      <c r="D385" s="180" t="n"/>
      <c r="E385" s="180" t="n"/>
      <c r="F385" s="180" t="n"/>
      <c r="G385" s="180" t="n"/>
      <c r="H385" s="168" t="n"/>
      <c r="I385" s="61"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A386" s="147" t="n"/>
      <c r="B386" s="147" t="n"/>
      <c r="C386" s="147" t="n"/>
      <c r="D386" s="180" t="n"/>
      <c r="E386" s="180" t="n"/>
      <c r="F386" s="180" t="n"/>
      <c r="G386" s="180" t="n"/>
      <c r="H386" s="168" t="n"/>
      <c r="I386" s="61"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A387" s="147" t="n"/>
      <c r="B387" s="147" t="n"/>
      <c r="C387" s="147" t="n"/>
      <c r="D387" s="180" t="n"/>
      <c r="E387" s="180" t="n"/>
      <c r="F387" s="180" t="n"/>
      <c r="G387" s="180" t="n"/>
      <c r="H387" s="168" t="n"/>
      <c r="I387" s="61"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A388" s="147" t="n"/>
      <c r="B388" s="147" t="n"/>
      <c r="C388" s="147" t="n"/>
      <c r="D388" s="180" t="n"/>
      <c r="E388" s="180" t="n"/>
      <c r="F388" s="180" t="n"/>
      <c r="G388" s="180" t="n"/>
      <c r="H388" s="168" t="n"/>
      <c r="I388" s="61"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A389" s="147" t="n"/>
      <c r="B389" s="147" t="n"/>
      <c r="C389" s="147" t="n"/>
      <c r="D389" s="180" t="n"/>
      <c r="E389" s="180" t="n"/>
      <c r="F389" s="180" t="n"/>
      <c r="G389" s="180" t="n"/>
      <c r="H389" s="168" t="n"/>
      <c r="I389" s="61"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A390" s="147" t="n"/>
      <c r="B390" s="147" t="n"/>
      <c r="C390" s="147" t="n"/>
      <c r="D390" s="180" t="n"/>
      <c r="E390" s="180" t="n"/>
      <c r="F390" s="180" t="n"/>
      <c r="G390" s="180" t="n"/>
      <c r="H390" s="168" t="n"/>
      <c r="I390" s="61"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A391" s="147" t="n"/>
      <c r="B391" s="147" t="n"/>
      <c r="C391" s="147" t="n"/>
      <c r="D391" s="180" t="n"/>
      <c r="E391" s="180" t="n"/>
      <c r="F391" s="180" t="n"/>
      <c r="G391" s="180" t="n"/>
      <c r="H391" s="168" t="n"/>
      <c r="I391" s="61"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A392" s="147" t="n"/>
      <c r="B392" s="147" t="n"/>
      <c r="C392" s="147" t="n"/>
      <c r="D392" s="180" t="n"/>
      <c r="E392" s="180" t="n"/>
      <c r="F392" s="180" t="n"/>
      <c r="G392" s="180" t="n"/>
      <c r="H392" s="168" t="n"/>
      <c r="I392" s="61"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A393" s="147" t="n"/>
      <c r="B393" s="147" t="n"/>
      <c r="C393" s="147" t="n"/>
      <c r="D393" s="180" t="n"/>
      <c r="E393" s="180" t="n"/>
      <c r="F393" s="180" t="n"/>
      <c r="G393" s="180" t="n"/>
      <c r="H393" s="168" t="n"/>
      <c r="I393" s="61"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A394" s="147" t="n"/>
      <c r="B394" s="147" t="n"/>
      <c r="C394" s="147" t="n"/>
      <c r="D394" s="180" t="n"/>
      <c r="E394" s="180" t="n"/>
      <c r="F394" s="180" t="n"/>
      <c r="G394" s="180" t="n"/>
      <c r="H394" s="168" t="n"/>
      <c r="I394" s="61"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A395" s="147" t="n"/>
      <c r="B395" s="147" t="n"/>
      <c r="C395" s="147" t="n"/>
      <c r="D395" s="180" t="n"/>
      <c r="E395" s="180" t="n"/>
      <c r="F395" s="180" t="n"/>
      <c r="G395" s="180" t="n"/>
      <c r="H395" s="168" t="n"/>
      <c r="I395" s="61"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A396" s="147" t="n"/>
      <c r="B396" s="147" t="n"/>
      <c r="C396" s="147" t="n"/>
      <c r="D396" s="180" t="n"/>
      <c r="E396" s="180" t="n"/>
      <c r="F396" s="180" t="n"/>
      <c r="G396" s="180" t="n"/>
      <c r="H396" s="168" t="n"/>
      <c r="I396" s="61"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A397" s="147" t="n"/>
      <c r="B397" s="147" t="n"/>
      <c r="C397" s="147" t="n"/>
      <c r="D397" s="180" t="n"/>
      <c r="E397" s="180" t="n"/>
      <c r="F397" s="180" t="n"/>
      <c r="G397" s="180" t="n"/>
      <c r="H397" s="168" t="n"/>
      <c r="I397" s="61"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A398" s="147" t="n"/>
      <c r="B398" s="147" t="n"/>
      <c r="C398" s="147" t="n"/>
      <c r="D398" s="180" t="n"/>
      <c r="E398" s="180" t="n"/>
      <c r="F398" s="180" t="n"/>
      <c r="G398" s="180" t="n"/>
      <c r="H398" s="168" t="n"/>
      <c r="I398" s="61"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A399" s="147" t="n"/>
      <c r="B399" s="147" t="n"/>
      <c r="C399" s="147" t="n"/>
      <c r="D399" s="180" t="n"/>
      <c r="E399" s="180" t="n"/>
      <c r="F399" s="180" t="n"/>
      <c r="G399" s="180" t="n"/>
      <c r="H399" s="168" t="n"/>
      <c r="I399" s="61"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A400" s="147" t="n"/>
      <c r="B400" s="147" t="n"/>
      <c r="C400" s="147" t="n"/>
      <c r="D400" s="180" t="n"/>
      <c r="E400" s="180" t="n"/>
      <c r="F400" s="180" t="n"/>
      <c r="G400" s="180" t="n"/>
      <c r="H400" s="168" t="n"/>
      <c r="I400" s="61"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A401" s="147" t="n"/>
      <c r="B401" s="147" t="n"/>
      <c r="C401" s="147" t="n"/>
      <c r="D401" s="180" t="n"/>
      <c r="E401" s="180" t="n"/>
      <c r="F401" s="180" t="n"/>
      <c r="G401" s="180" t="n"/>
      <c r="H401" s="168" t="n"/>
      <c r="I401" s="61"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A402" s="147" t="n"/>
      <c r="B402" s="147" t="n"/>
      <c r="C402" s="147" t="n"/>
      <c r="D402" s="180" t="n"/>
      <c r="E402" s="180" t="n"/>
      <c r="F402" s="180" t="n"/>
      <c r="G402" s="180" t="n"/>
      <c r="H402" s="168" t="n"/>
      <c r="I402" s="61"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A403" s="147" t="n"/>
      <c r="B403" s="147" t="n"/>
      <c r="C403" s="147" t="n"/>
      <c r="D403" s="180" t="n"/>
      <c r="E403" s="180" t="n"/>
      <c r="F403" s="180" t="n"/>
      <c r="G403" s="180" t="n"/>
      <c r="H403" s="168" t="n"/>
      <c r="I403" s="61"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A404" s="147" t="n"/>
      <c r="B404" s="147" t="n"/>
      <c r="C404" s="147" t="n"/>
      <c r="D404" s="180" t="n"/>
      <c r="E404" s="180" t="n"/>
      <c r="F404" s="180" t="n"/>
      <c r="G404" s="180" t="n"/>
      <c r="H404" s="168" t="n"/>
      <c r="I404" s="61"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A405" s="147" t="n"/>
      <c r="B405" s="147" t="n"/>
      <c r="C405" s="147" t="n"/>
      <c r="D405" s="180" t="n"/>
      <c r="E405" s="180" t="n"/>
      <c r="F405" s="180" t="n"/>
      <c r="G405" s="180" t="n"/>
      <c r="H405" s="168" t="n"/>
      <c r="I405" s="61"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A406" s="147" t="n"/>
      <c r="B406" s="147" t="n"/>
      <c r="C406" s="147" t="n"/>
      <c r="D406" s="180" t="n"/>
      <c r="E406" s="180" t="n"/>
      <c r="F406" s="180" t="n"/>
      <c r="G406" s="180" t="n"/>
      <c r="H406" s="168" t="n"/>
      <c r="I406" s="61"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A407" s="147" t="n"/>
      <c r="B407" s="147" t="n"/>
      <c r="C407" s="147" t="n"/>
      <c r="D407" s="180" t="n"/>
      <c r="E407" s="180" t="n"/>
      <c r="F407" s="180" t="n"/>
      <c r="G407" s="180" t="n"/>
      <c r="H407" s="168" t="n"/>
      <c r="I407" s="61"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A408" s="147" t="n"/>
      <c r="B408" s="147" t="n"/>
      <c r="C408" s="147" t="n"/>
      <c r="D408" s="180" t="n"/>
      <c r="E408" s="180" t="n"/>
      <c r="F408" s="180" t="n"/>
      <c r="G408" s="180" t="n"/>
      <c r="H408" s="168" t="n"/>
      <c r="I408" s="61"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A409" s="147" t="n"/>
      <c r="B409" s="147" t="n"/>
      <c r="C409" s="147" t="n"/>
      <c r="D409" s="180" t="n"/>
      <c r="E409" s="180" t="n"/>
      <c r="F409" s="180" t="n"/>
      <c r="G409" s="180" t="n"/>
      <c r="H409" s="168" t="n"/>
      <c r="I409" s="61"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A410" s="147" t="n"/>
      <c r="B410" s="147" t="n"/>
      <c r="C410" s="147" t="n"/>
      <c r="D410" s="180" t="n"/>
      <c r="E410" s="180" t="n"/>
      <c r="F410" s="180" t="n"/>
      <c r="G410" s="180" t="n"/>
      <c r="H410" s="168" t="n"/>
      <c r="I410" s="61"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A411" s="147" t="n"/>
      <c r="B411" s="147" t="n"/>
      <c r="C411" s="147" t="n"/>
      <c r="D411" s="180" t="n"/>
      <c r="E411" s="180" t="n"/>
      <c r="F411" s="180" t="n"/>
      <c r="G411" s="180" t="n"/>
      <c r="H411" s="168" t="n"/>
      <c r="I411" s="61"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A412" s="147" t="n"/>
      <c r="B412" s="147" t="n"/>
      <c r="C412" s="147" t="n"/>
      <c r="D412" s="180" t="n"/>
      <c r="E412" s="180" t="n"/>
      <c r="F412" s="180" t="n"/>
      <c r="G412" s="180" t="n"/>
      <c r="H412" s="168" t="n"/>
      <c r="I412" s="61"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A413" s="147" t="n"/>
      <c r="B413" s="147" t="n"/>
      <c r="C413" s="147" t="n"/>
      <c r="D413" s="180" t="n"/>
      <c r="E413" s="180" t="n"/>
      <c r="F413" s="180" t="n"/>
      <c r="G413" s="180" t="n"/>
      <c r="H413" s="168" t="n"/>
      <c r="I413" s="61"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A414" s="147" t="n"/>
      <c r="B414" s="147" t="n"/>
      <c r="C414" s="147" t="n"/>
      <c r="D414" s="180" t="n"/>
      <c r="E414" s="180" t="n"/>
      <c r="F414" s="180" t="n"/>
      <c r="G414" s="180" t="n"/>
      <c r="H414" s="168" t="n"/>
      <c r="I414" s="61"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A415" s="147" t="n"/>
      <c r="B415" s="147" t="n"/>
      <c r="C415" s="147" t="n"/>
      <c r="D415" s="180" t="n"/>
      <c r="E415" s="180" t="n"/>
      <c r="F415" s="180" t="n"/>
      <c r="G415" s="180" t="n"/>
      <c r="H415" s="168" t="n"/>
      <c r="I415" s="61"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A416" s="147" t="n"/>
      <c r="B416" s="147" t="n"/>
      <c r="C416" s="147" t="n"/>
      <c r="D416" s="180" t="n"/>
      <c r="E416" s="180" t="n"/>
      <c r="F416" s="180" t="n"/>
      <c r="G416" s="180" t="n"/>
      <c r="H416" s="168" t="n"/>
      <c r="I416" s="61"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A417" s="147" t="n"/>
      <c r="B417" s="147" t="n"/>
      <c r="C417" s="147" t="n"/>
      <c r="D417" s="180" t="n"/>
      <c r="E417" s="180" t="n"/>
      <c r="F417" s="180" t="n"/>
      <c r="G417" s="180" t="n"/>
      <c r="H417" s="168" t="n"/>
      <c r="I417" s="61"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A418" s="147" t="n"/>
      <c r="B418" s="147" t="n"/>
      <c r="C418" s="147" t="n"/>
      <c r="D418" s="180" t="n"/>
      <c r="E418" s="180" t="n"/>
      <c r="F418" s="180" t="n"/>
      <c r="G418" s="180" t="n"/>
      <c r="H418" s="168" t="n"/>
      <c r="I418" s="61"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A419" s="147" t="n"/>
      <c r="B419" s="147" t="n"/>
      <c r="C419" s="147" t="n"/>
      <c r="D419" s="180" t="n"/>
      <c r="E419" s="180" t="n"/>
      <c r="F419" s="180" t="n"/>
      <c r="G419" s="180" t="n"/>
      <c r="H419" s="168" t="n"/>
      <c r="I419" s="61"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A420" s="147" t="n"/>
      <c r="B420" s="147" t="n"/>
      <c r="C420" s="147" t="n"/>
      <c r="D420" s="180" t="n"/>
      <c r="E420" s="180" t="n"/>
      <c r="F420" s="180" t="n"/>
      <c r="G420" s="180" t="n"/>
      <c r="H420" s="168" t="n"/>
      <c r="I420" s="61"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A421" s="147" t="n"/>
      <c r="B421" s="147" t="n"/>
      <c r="C421" s="147" t="n"/>
      <c r="D421" s="180" t="n"/>
      <c r="E421" s="180" t="n"/>
      <c r="F421" s="180" t="n"/>
      <c r="G421" s="180" t="n"/>
      <c r="H421" s="168" t="n"/>
      <c r="I421" s="61"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A422" s="147" t="n"/>
      <c r="B422" s="147" t="n"/>
      <c r="C422" s="147" t="n"/>
      <c r="D422" s="180" t="n"/>
      <c r="E422" s="180" t="n"/>
      <c r="F422" s="180" t="n"/>
      <c r="G422" s="180" t="n"/>
      <c r="H422" s="168" t="n"/>
      <c r="I422" s="61"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A423" s="147" t="n"/>
      <c r="B423" s="147" t="n"/>
      <c r="C423" s="147" t="n"/>
      <c r="D423" s="180" t="n"/>
      <c r="E423" s="180" t="n"/>
      <c r="F423" s="180" t="n"/>
      <c r="G423" s="180" t="n"/>
      <c r="H423" s="168" t="n"/>
      <c r="I423" s="61"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A424" s="147" t="n"/>
      <c r="B424" s="147" t="n"/>
      <c r="C424" s="147" t="n"/>
      <c r="D424" s="180" t="n"/>
      <c r="E424" s="180" t="n"/>
      <c r="F424" s="180" t="n"/>
      <c r="G424" s="180" t="n"/>
      <c r="H424" s="168" t="n"/>
      <c r="I424" s="61"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A425" s="147" t="n"/>
      <c r="B425" s="147" t="n"/>
      <c r="C425" s="147" t="n"/>
      <c r="D425" s="180" t="n"/>
      <c r="E425" s="180" t="n"/>
      <c r="F425" s="180" t="n"/>
      <c r="G425" s="180" t="n"/>
      <c r="H425" s="168" t="n"/>
      <c r="I425" s="61"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A426" s="147" t="n"/>
      <c r="B426" s="147" t="n"/>
      <c r="C426" s="147" t="n"/>
      <c r="D426" s="180" t="n"/>
      <c r="E426" s="180" t="n"/>
      <c r="F426" s="180" t="n"/>
      <c r="G426" s="180" t="n"/>
      <c r="H426" s="168" t="n"/>
      <c r="I426" s="61"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A427" s="147" t="n"/>
      <c r="B427" s="147" t="n"/>
      <c r="C427" s="147" t="n"/>
      <c r="D427" s="180" t="n"/>
      <c r="E427" s="180" t="n"/>
      <c r="F427" s="180" t="n"/>
      <c r="G427" s="180" t="n"/>
      <c r="H427" s="168" t="n"/>
      <c r="I427" s="61"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A428" s="147" t="n"/>
      <c r="B428" s="147" t="n"/>
      <c r="C428" s="147" t="n"/>
      <c r="D428" s="180" t="n"/>
      <c r="E428" s="180" t="n"/>
      <c r="F428" s="180" t="n"/>
      <c r="G428" s="180" t="n"/>
      <c r="H428" s="168" t="n"/>
      <c r="I428" s="61"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A429" s="147" t="n"/>
      <c r="B429" s="147" t="n"/>
      <c r="C429" s="147" t="n"/>
      <c r="D429" s="180" t="n"/>
      <c r="E429" s="180" t="n"/>
      <c r="F429" s="180" t="n"/>
      <c r="G429" s="180" t="n"/>
      <c r="H429" s="168" t="n"/>
      <c r="I429" s="61"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A430" s="147" t="n"/>
      <c r="B430" s="147" t="n"/>
      <c r="C430" s="147" t="n"/>
      <c r="D430" s="180" t="n"/>
      <c r="E430" s="180" t="n"/>
      <c r="F430" s="180" t="n"/>
      <c r="G430" s="180" t="n"/>
      <c r="H430" s="168" t="n"/>
      <c r="I430" s="61"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A431" s="147" t="n"/>
      <c r="B431" s="147" t="n"/>
      <c r="C431" s="147" t="n"/>
      <c r="D431" s="180" t="n"/>
      <c r="E431" s="180" t="n"/>
      <c r="F431" s="180" t="n"/>
      <c r="G431" s="180" t="n"/>
      <c r="H431" s="168" t="n"/>
      <c r="I431" s="61"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A432" s="147" t="n"/>
      <c r="B432" s="147" t="n"/>
      <c r="C432" s="147" t="n"/>
      <c r="D432" s="180" t="n"/>
      <c r="E432" s="180" t="n"/>
      <c r="F432" s="180" t="n"/>
      <c r="G432" s="180" t="n"/>
      <c r="H432" s="168" t="n"/>
      <c r="I432" s="61"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A433" s="147" t="n"/>
      <c r="B433" s="147" t="n"/>
      <c r="C433" s="147" t="n"/>
      <c r="D433" s="180" t="n"/>
      <c r="E433" s="180" t="n"/>
      <c r="F433" s="180" t="n"/>
      <c r="G433" s="180" t="n"/>
      <c r="H433" s="168" t="n"/>
      <c r="I433" s="61"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A434" s="147" t="n"/>
      <c r="B434" s="147" t="n"/>
      <c r="C434" s="147" t="n"/>
      <c r="D434" s="180" t="n"/>
      <c r="E434" s="180" t="n"/>
      <c r="F434" s="180" t="n"/>
      <c r="G434" s="180" t="n"/>
      <c r="H434" s="168" t="n"/>
      <c r="I434" s="61"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A435" s="147" t="n"/>
      <c r="B435" s="147" t="n"/>
      <c r="C435" s="147" t="n"/>
      <c r="D435" s="180" t="n"/>
      <c r="E435" s="180" t="n"/>
      <c r="F435" s="180" t="n"/>
      <c r="G435" s="180" t="n"/>
      <c r="H435" s="168" t="n"/>
      <c r="I435" s="61"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A436" s="147" t="n"/>
      <c r="B436" s="147" t="n"/>
      <c r="C436" s="147" t="n"/>
      <c r="D436" s="180" t="n"/>
      <c r="E436" s="180" t="n"/>
      <c r="F436" s="180" t="n"/>
      <c r="G436" s="180" t="n"/>
      <c r="H436" s="168" t="n"/>
      <c r="I436" s="61"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A437" s="147" t="n"/>
      <c r="B437" s="147" t="n"/>
      <c r="C437" s="147" t="n"/>
      <c r="D437" s="180" t="n"/>
      <c r="E437" s="180" t="n"/>
      <c r="F437" s="180" t="n"/>
      <c r="G437" s="180" t="n"/>
      <c r="H437" s="168" t="n"/>
      <c r="I437" s="61"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A438" s="147" t="n"/>
      <c r="B438" s="147" t="n"/>
      <c r="C438" s="147" t="n"/>
      <c r="D438" s="180" t="n"/>
      <c r="E438" s="180" t="n"/>
      <c r="F438" s="180" t="n"/>
      <c r="G438" s="180" t="n"/>
      <c r="H438" s="168" t="n"/>
      <c r="I438" s="61"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A439" s="147" t="n"/>
      <c r="B439" s="147" t="n"/>
      <c r="C439" s="147" t="n"/>
      <c r="D439" s="180" t="n"/>
      <c r="E439" s="180" t="n"/>
      <c r="F439" s="180" t="n"/>
      <c r="G439" s="180" t="n"/>
      <c r="H439" s="168" t="n"/>
      <c r="I439" s="61"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A440" s="147" t="n"/>
      <c r="B440" s="147" t="n"/>
      <c r="C440" s="147" t="n"/>
      <c r="D440" s="180" t="n"/>
      <c r="E440" s="180" t="n"/>
      <c r="F440" s="180" t="n"/>
      <c r="G440" s="180" t="n"/>
      <c r="H440" s="168" t="n"/>
      <c r="I440" s="61"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A441" s="147" t="n"/>
      <c r="B441" s="147" t="n"/>
      <c r="C441" s="147" t="n"/>
      <c r="D441" s="180" t="n"/>
      <c r="E441" s="180" t="n"/>
      <c r="F441" s="180" t="n"/>
      <c r="G441" s="180" t="n"/>
      <c r="H441" s="168" t="n"/>
      <c r="I441" s="61"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A442" s="147" t="n"/>
      <c r="B442" s="147" t="n"/>
      <c r="C442" s="147" t="n"/>
      <c r="D442" s="180" t="n"/>
      <c r="E442" s="180" t="n"/>
      <c r="F442" s="180" t="n"/>
      <c r="G442" s="180" t="n"/>
      <c r="H442" s="168" t="n"/>
      <c r="I442" s="61"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A443" s="147" t="n"/>
      <c r="B443" s="147" t="n"/>
      <c r="C443" s="147" t="n"/>
      <c r="D443" s="180" t="n"/>
      <c r="E443" s="180" t="n"/>
      <c r="F443" s="180" t="n"/>
      <c r="G443" s="180" t="n"/>
      <c r="H443" s="168" t="n"/>
      <c r="I443" s="61"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A444" s="147" t="n"/>
      <c r="B444" s="147" t="n"/>
      <c r="C444" s="147" t="n"/>
      <c r="D444" s="180" t="n"/>
      <c r="E444" s="180" t="n"/>
      <c r="F444" s="180" t="n"/>
      <c r="G444" s="180" t="n"/>
      <c r="H444" s="168" t="n"/>
      <c r="I444" s="61"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A445" s="147" t="n"/>
      <c r="B445" s="147" t="n"/>
      <c r="C445" s="147" t="n"/>
      <c r="D445" s="180" t="n"/>
      <c r="E445" s="180" t="n"/>
      <c r="F445" s="180" t="n"/>
      <c r="G445" s="180" t="n"/>
      <c r="H445" s="168" t="n"/>
      <c r="I445" s="61"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A446" s="147" t="n"/>
      <c r="B446" s="147" t="n"/>
      <c r="C446" s="147" t="n"/>
      <c r="D446" s="180" t="n"/>
      <c r="E446" s="180" t="n"/>
      <c r="F446" s="180" t="n"/>
      <c r="G446" s="180" t="n"/>
      <c r="H446" s="168" t="n"/>
      <c r="I446" s="61"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A447" s="147" t="n"/>
      <c r="B447" s="147" t="n"/>
      <c r="C447" s="147" t="n"/>
      <c r="D447" s="180" t="n"/>
      <c r="E447" s="180" t="n"/>
      <c r="F447" s="180" t="n"/>
      <c r="G447" s="180" t="n"/>
      <c r="H447" s="168" t="n"/>
      <c r="I447" s="61"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A448" s="147" t="n"/>
      <c r="B448" s="147" t="n"/>
      <c r="C448" s="147" t="n"/>
      <c r="D448" s="180" t="n"/>
      <c r="E448" s="180" t="n"/>
      <c r="F448" s="180" t="n"/>
      <c r="G448" s="180" t="n"/>
      <c r="H448" s="168" t="n"/>
      <c r="I448" s="61"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A449" s="147" t="n"/>
      <c r="B449" s="147" t="n"/>
      <c r="C449" s="147" t="n"/>
      <c r="D449" s="180" t="n"/>
      <c r="E449" s="180" t="n"/>
      <c r="F449" s="180" t="n"/>
      <c r="G449" s="180" t="n"/>
      <c r="H449" s="168" t="n"/>
      <c r="I449" s="61"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A450" s="147" t="n"/>
      <c r="B450" s="147" t="n"/>
      <c r="C450" s="147" t="n"/>
      <c r="D450" s="180" t="n"/>
      <c r="E450" s="180" t="n"/>
      <c r="F450" s="180" t="n"/>
      <c r="G450" s="180" t="n"/>
      <c r="H450" s="168" t="n"/>
      <c r="I450" s="61"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A451" s="147" t="n"/>
      <c r="B451" s="147" t="n"/>
      <c r="C451" s="147" t="n"/>
      <c r="D451" s="180" t="n"/>
      <c r="E451" s="180" t="n"/>
      <c r="F451" s="180" t="n"/>
      <c r="G451" s="180" t="n"/>
      <c r="H451" s="168" t="n"/>
      <c r="I451" s="61"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A452" s="147" t="n"/>
      <c r="B452" s="147" t="n"/>
      <c r="C452" s="147" t="n"/>
      <c r="D452" s="180" t="n"/>
      <c r="E452" s="180" t="n"/>
      <c r="F452" s="180" t="n"/>
      <c r="G452" s="180" t="n"/>
      <c r="H452" s="168" t="n"/>
      <c r="I452" s="61"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A453" s="147" t="n"/>
      <c r="B453" s="147" t="n"/>
      <c r="C453" s="147" t="n"/>
      <c r="D453" s="180" t="n"/>
      <c r="E453" s="180" t="n"/>
      <c r="F453" s="180" t="n"/>
      <c r="G453" s="180" t="n"/>
      <c r="H453" s="168" t="n"/>
      <c r="I453" s="61"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A454" s="147" t="n"/>
      <c r="B454" s="147" t="n"/>
      <c r="C454" s="147" t="n"/>
      <c r="D454" s="180" t="n"/>
      <c r="E454" s="180" t="n"/>
      <c r="F454" s="180" t="n"/>
      <c r="G454" s="180" t="n"/>
      <c r="H454" s="168" t="n"/>
      <c r="I454" s="61"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A455" s="147" t="n"/>
      <c r="B455" s="147" t="n"/>
      <c r="C455" s="147" t="n"/>
      <c r="D455" s="180" t="n"/>
      <c r="E455" s="180" t="n"/>
      <c r="F455" s="180" t="n"/>
      <c r="G455" s="180" t="n"/>
      <c r="H455" s="168" t="n"/>
      <c r="I455" s="61"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A456" s="147" t="n"/>
      <c r="B456" s="147" t="n"/>
      <c r="C456" s="147" t="n"/>
      <c r="D456" s="180" t="n"/>
      <c r="E456" s="180" t="n"/>
      <c r="F456" s="180" t="n"/>
      <c r="G456" s="180" t="n"/>
      <c r="H456" s="168" t="n"/>
      <c r="I456" s="61"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A457" s="147" t="n"/>
      <c r="B457" s="147" t="n"/>
      <c r="C457" s="147" t="n"/>
      <c r="D457" s="180" t="n"/>
      <c r="E457" s="180" t="n"/>
      <c r="F457" s="180" t="n"/>
      <c r="G457" s="180" t="n"/>
      <c r="H457" s="168" t="n"/>
      <c r="I457" s="61"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A458" s="147" t="n"/>
      <c r="B458" s="147" t="n"/>
      <c r="C458" s="147" t="n"/>
      <c r="D458" s="180" t="n"/>
      <c r="E458" s="180" t="n"/>
      <c r="F458" s="180" t="n"/>
      <c r="G458" s="180" t="n"/>
      <c r="H458" s="168" t="n"/>
      <c r="I458" s="61"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A459" s="147" t="n"/>
      <c r="B459" s="147" t="n"/>
      <c r="C459" s="147" t="n"/>
      <c r="D459" s="180" t="n"/>
      <c r="E459" s="180" t="n"/>
      <c r="F459" s="180" t="n"/>
      <c r="G459" s="180" t="n"/>
      <c r="H459" s="168" t="n"/>
      <c r="I459" s="61"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A460" s="147" t="n"/>
      <c r="B460" s="147" t="n"/>
      <c r="C460" s="147" t="n"/>
      <c r="D460" s="180" t="n"/>
      <c r="E460" s="180" t="n"/>
      <c r="F460" s="180" t="n"/>
      <c r="G460" s="180" t="n"/>
      <c r="H460" s="168" t="n"/>
      <c r="I460" s="61"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A461" s="147" t="n"/>
      <c r="B461" s="147" t="n"/>
      <c r="C461" s="147" t="n"/>
      <c r="D461" s="180" t="n"/>
      <c r="E461" s="180" t="n"/>
      <c r="F461" s="180" t="n"/>
      <c r="G461" s="180" t="n"/>
      <c r="H461" s="168" t="n"/>
      <c r="I461" s="61"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A462" s="147" t="n"/>
      <c r="B462" s="147" t="n"/>
      <c r="C462" s="147" t="n"/>
      <c r="D462" s="180" t="n"/>
      <c r="E462" s="180" t="n"/>
      <c r="F462" s="180" t="n"/>
      <c r="G462" s="180" t="n"/>
      <c r="H462" s="168" t="n"/>
      <c r="I462" s="61"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A463" s="147" t="n"/>
      <c r="B463" s="147" t="n"/>
      <c r="C463" s="147" t="n"/>
      <c r="D463" s="180" t="n"/>
      <c r="E463" s="180" t="n"/>
      <c r="F463" s="180" t="n"/>
      <c r="G463" s="180" t="n"/>
      <c r="H463" s="168" t="n"/>
      <c r="I463" s="61"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A464" s="147" t="n"/>
      <c r="B464" s="147" t="n"/>
      <c r="C464" s="147" t="n"/>
      <c r="D464" s="180" t="n"/>
      <c r="E464" s="180" t="n"/>
      <c r="F464" s="180" t="n"/>
      <c r="G464" s="180" t="n"/>
      <c r="H464" s="168" t="n"/>
      <c r="I464" s="61"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A465" s="147" t="n"/>
      <c r="B465" s="147" t="n"/>
      <c r="C465" s="147" t="n"/>
      <c r="D465" s="180" t="n"/>
      <c r="E465" s="180" t="n"/>
      <c r="F465" s="180" t="n"/>
      <c r="G465" s="180" t="n"/>
      <c r="H465" s="168" t="n"/>
      <c r="I465" s="61"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A466" s="147" t="n"/>
      <c r="B466" s="147" t="n"/>
      <c r="C466" s="147" t="n"/>
      <c r="D466" s="180" t="n"/>
      <c r="E466" s="180" t="n"/>
      <c r="F466" s="180" t="n"/>
      <c r="G466" s="180" t="n"/>
      <c r="H466" s="168" t="n"/>
      <c r="I466" s="61"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A467" s="147" t="n"/>
      <c r="B467" s="147" t="n"/>
      <c r="C467" s="147" t="n"/>
      <c r="D467" s="180" t="n"/>
      <c r="E467" s="180" t="n"/>
      <c r="F467" s="180" t="n"/>
      <c r="G467" s="180" t="n"/>
      <c r="H467" s="168" t="n"/>
      <c r="I467" s="61"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A468" s="147" t="n"/>
      <c r="B468" s="147" t="n"/>
      <c r="C468" s="147" t="n"/>
      <c r="D468" s="180" t="n"/>
      <c r="E468" s="180" t="n"/>
      <c r="F468" s="180" t="n"/>
      <c r="G468" s="180" t="n"/>
      <c r="H468" s="168" t="n"/>
      <c r="I468" s="61"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A469" s="147" t="n"/>
      <c r="B469" s="147" t="n"/>
      <c r="C469" s="147" t="n"/>
      <c r="D469" s="180" t="n"/>
      <c r="E469" s="180" t="n"/>
      <c r="F469" s="180" t="n"/>
      <c r="G469" s="180" t="n"/>
      <c r="H469" s="168" t="n"/>
      <c r="I469" s="61"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A470" s="147" t="n"/>
      <c r="B470" s="147" t="n"/>
      <c r="C470" s="147" t="n"/>
      <c r="D470" s="180" t="n"/>
      <c r="E470" s="180" t="n"/>
      <c r="F470" s="180" t="n"/>
      <c r="G470" s="180" t="n"/>
      <c r="H470" s="168" t="n"/>
      <c r="I470" s="61"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A471" s="147" t="n"/>
      <c r="B471" s="147" t="n"/>
      <c r="C471" s="147" t="n"/>
      <c r="D471" s="180" t="n"/>
      <c r="E471" s="180" t="n"/>
      <c r="F471" s="180" t="n"/>
      <c r="G471" s="180" t="n"/>
      <c r="H471" s="168" t="n"/>
      <c r="I471" s="61"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A472" s="147" t="n"/>
      <c r="B472" s="147" t="n"/>
      <c r="C472" s="147" t="n"/>
      <c r="D472" s="180" t="n"/>
      <c r="E472" s="180" t="n"/>
      <c r="F472" s="180" t="n"/>
      <c r="G472" s="180" t="n"/>
      <c r="H472" s="168" t="n"/>
      <c r="I472" s="61"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A473" s="147" t="n"/>
      <c r="B473" s="147" t="n"/>
      <c r="C473" s="147" t="n"/>
      <c r="D473" s="180" t="n"/>
      <c r="E473" s="180" t="n"/>
      <c r="F473" s="180" t="n"/>
      <c r="G473" s="180" t="n"/>
      <c r="H473" s="168" t="n"/>
      <c r="I473" s="61"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A474" s="147" t="n"/>
      <c r="B474" s="147" t="n"/>
      <c r="C474" s="147" t="n"/>
      <c r="D474" s="180" t="n"/>
      <c r="E474" s="180" t="n"/>
      <c r="F474" s="180" t="n"/>
      <c r="G474" s="180" t="n"/>
      <c r="H474" s="168" t="n"/>
      <c r="I474" s="61"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A475" s="147" t="n"/>
      <c r="B475" s="147" t="n"/>
      <c r="C475" s="147" t="n"/>
      <c r="D475" s="180" t="n"/>
      <c r="E475" s="180" t="n"/>
      <c r="F475" s="180" t="n"/>
      <c r="G475" s="180" t="n"/>
      <c r="H475" s="168" t="n"/>
      <c r="I475" s="61"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A476" s="147" t="n"/>
      <c r="B476" s="147" t="n"/>
      <c r="C476" s="147" t="n"/>
      <c r="D476" s="180" t="n"/>
      <c r="E476" s="180" t="n"/>
      <c r="F476" s="180" t="n"/>
      <c r="G476" s="180" t="n"/>
      <c r="H476" s="168" t="n"/>
      <c r="I476" s="61"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A477" s="147" t="n"/>
      <c r="B477" s="147" t="n"/>
      <c r="C477" s="147" t="n"/>
      <c r="D477" s="180" t="n"/>
      <c r="E477" s="180" t="n"/>
      <c r="F477" s="180" t="n"/>
      <c r="G477" s="180" t="n"/>
      <c r="H477" s="168" t="n"/>
      <c r="I477" s="61"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A478" s="147" t="n"/>
      <c r="B478" s="147" t="n"/>
      <c r="C478" s="147" t="n"/>
      <c r="D478" s="180" t="n"/>
      <c r="E478" s="180" t="n"/>
      <c r="F478" s="180" t="n"/>
      <c r="G478" s="180" t="n"/>
      <c r="H478" s="168" t="n"/>
      <c r="I478" s="61"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A479" s="147" t="n"/>
      <c r="B479" s="147" t="n"/>
      <c r="C479" s="147" t="n"/>
      <c r="D479" s="180" t="n"/>
      <c r="E479" s="180" t="n"/>
      <c r="F479" s="180" t="n"/>
      <c r="G479" s="180" t="n"/>
      <c r="H479" s="168" t="n"/>
      <c r="I479" s="61"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A480" s="147" t="n"/>
      <c r="B480" s="147" t="n"/>
      <c r="C480" s="147" t="n"/>
      <c r="D480" s="180" t="n"/>
      <c r="E480" s="180" t="n"/>
      <c r="F480" s="180" t="n"/>
      <c r="G480" s="180" t="n"/>
      <c r="H480" s="168" t="n"/>
      <c r="I480" s="61"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A481" s="147" t="n"/>
      <c r="B481" s="147" t="n"/>
      <c r="C481" s="147" t="n"/>
      <c r="D481" s="180" t="n"/>
      <c r="E481" s="180" t="n"/>
      <c r="F481" s="180" t="n"/>
      <c r="G481" s="180" t="n"/>
      <c r="H481" s="168" t="n"/>
      <c r="I481" s="61"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A482" s="147" t="n"/>
      <c r="B482" s="147" t="n"/>
      <c r="C482" s="147" t="n"/>
      <c r="D482" s="180" t="n"/>
      <c r="E482" s="180" t="n"/>
      <c r="F482" s="180" t="n"/>
      <c r="G482" s="180" t="n"/>
      <c r="H482" s="168" t="n"/>
      <c r="I482" s="61"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A483" s="147" t="n"/>
      <c r="B483" s="147" t="n"/>
      <c r="C483" s="147" t="n"/>
      <c r="D483" s="180" t="n"/>
      <c r="E483" s="180" t="n"/>
      <c r="F483" s="180" t="n"/>
      <c r="G483" s="180" t="n"/>
      <c r="H483" s="168" t="n"/>
      <c r="I483" s="61"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A484" s="147" t="n"/>
      <c r="B484" s="147" t="n"/>
      <c r="C484" s="147" t="n"/>
      <c r="D484" s="180" t="n"/>
      <c r="E484" s="180" t="n"/>
      <c r="F484" s="180" t="n"/>
      <c r="G484" s="180" t="n"/>
      <c r="H484" s="168" t="n"/>
      <c r="I484" s="61"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A485" s="147" t="n"/>
      <c r="B485" s="147" t="n"/>
      <c r="C485" s="147" t="n"/>
      <c r="D485" s="180" t="n"/>
      <c r="E485" s="180" t="n"/>
      <c r="F485" s="180" t="n"/>
      <c r="G485" s="180" t="n"/>
      <c r="H485" s="168" t="n"/>
      <c r="I485" s="61"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A486" s="147" t="n"/>
      <c r="B486" s="147" t="n"/>
      <c r="C486" s="147" t="n"/>
      <c r="D486" s="180" t="n"/>
      <c r="E486" s="180" t="n"/>
      <c r="F486" s="180" t="n"/>
      <c r="G486" s="180" t="n"/>
      <c r="H486" s="168" t="n"/>
      <c r="I486" s="61"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A487" s="147" t="n"/>
      <c r="B487" s="147" t="n"/>
      <c r="C487" s="147" t="n"/>
      <c r="D487" s="180" t="n"/>
      <c r="E487" s="180" t="n"/>
      <c r="F487" s="180" t="n"/>
      <c r="G487" s="180" t="n"/>
      <c r="H487" s="168" t="n"/>
      <c r="I487" s="61"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A488" s="147" t="n"/>
      <c r="B488" s="147" t="n"/>
      <c r="C488" s="147" t="n"/>
      <c r="D488" s="180" t="n"/>
      <c r="E488" s="180" t="n"/>
      <c r="F488" s="180" t="n"/>
      <c r="G488" s="180" t="n"/>
      <c r="H488" s="168" t="n"/>
      <c r="I488" s="61"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A489" s="147" t="n"/>
      <c r="B489" s="147" t="n"/>
      <c r="C489" s="147" t="n"/>
      <c r="D489" s="180" t="n"/>
      <c r="E489" s="180" t="n"/>
      <c r="F489" s="180" t="n"/>
      <c r="G489" s="180" t="n"/>
      <c r="H489" s="168" t="n"/>
      <c r="I489" s="61"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A490" s="147" t="n"/>
      <c r="B490" s="147" t="n"/>
      <c r="C490" s="147" t="n"/>
      <c r="D490" s="180" t="n"/>
      <c r="E490" s="180" t="n"/>
      <c r="F490" s="180" t="n"/>
      <c r="G490" s="180" t="n"/>
      <c r="H490" s="168" t="n"/>
      <c r="I490" s="61"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A491" s="147" t="n"/>
      <c r="B491" s="147" t="n"/>
      <c r="C491" s="147" t="n"/>
      <c r="D491" s="180" t="n"/>
      <c r="E491" s="180" t="n"/>
      <c r="F491" s="180" t="n"/>
      <c r="G491" s="180" t="n"/>
      <c r="H491" s="168" t="n"/>
      <c r="I491" s="61"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A492" s="147" t="n"/>
      <c r="B492" s="147" t="n"/>
      <c r="C492" s="147" t="n"/>
      <c r="D492" s="180" t="n"/>
      <c r="E492" s="180" t="n"/>
      <c r="F492" s="180" t="n"/>
      <c r="G492" s="180" t="n"/>
      <c r="H492" s="168" t="n"/>
      <c r="I492" s="61"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A493" s="147" t="n"/>
      <c r="B493" s="147" t="n"/>
      <c r="C493" s="147" t="n"/>
      <c r="D493" s="180" t="n"/>
      <c r="E493" s="180" t="n"/>
      <c r="F493" s="180" t="n"/>
      <c r="G493" s="180" t="n"/>
      <c r="H493" s="168" t="n"/>
      <c r="I493" s="61"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A494" s="147" t="n"/>
      <c r="B494" s="147" t="n"/>
      <c r="C494" s="147" t="n"/>
      <c r="D494" s="180" t="n"/>
      <c r="E494" s="180" t="n"/>
      <c r="F494" s="180" t="n"/>
      <c r="G494" s="180" t="n"/>
      <c r="H494" s="168" t="n"/>
      <c r="I494" s="61"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A495" s="147" t="n"/>
      <c r="B495" s="147" t="n"/>
      <c r="C495" s="147" t="n"/>
      <c r="D495" s="180" t="n"/>
      <c r="E495" s="180" t="n"/>
      <c r="F495" s="180" t="n"/>
      <c r="G495" s="180" t="n"/>
      <c r="H495" s="168" t="n"/>
      <c r="I495" s="61"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A496" s="147" t="n"/>
      <c r="B496" s="147" t="n"/>
      <c r="C496" s="147" t="n"/>
      <c r="D496" s="180" t="n"/>
      <c r="E496" s="180" t="n"/>
      <c r="F496" s="180" t="n"/>
      <c r="G496" s="180" t="n"/>
      <c r="H496" s="168" t="n"/>
      <c r="I496" s="61"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A497" s="147" t="n"/>
      <c r="B497" s="147" t="n"/>
      <c r="C497" s="147" t="n"/>
      <c r="D497" s="180" t="n"/>
      <c r="E497" s="180" t="n"/>
      <c r="F497" s="180" t="n"/>
      <c r="G497" s="180" t="n"/>
      <c r="H497" s="168" t="n"/>
      <c r="I497" s="61"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A498" s="147" t="n"/>
      <c r="B498" s="147" t="n"/>
      <c r="C498" s="147" t="n"/>
      <c r="D498" s="180" t="n"/>
      <c r="E498" s="180" t="n"/>
      <c r="F498" s="180" t="n"/>
      <c r="G498" s="180" t="n"/>
      <c r="H498" s="168" t="n"/>
      <c r="I498" s="61"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A499" s="147" t="n"/>
      <c r="B499" s="147" t="n"/>
      <c r="C499" s="147" t="n"/>
      <c r="D499" s="180" t="n"/>
      <c r="E499" s="180" t="n"/>
      <c r="F499" s="180" t="n"/>
      <c r="G499" s="180" t="n"/>
      <c r="H499" s="168" t="n"/>
      <c r="I499" s="61"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A500" s="147" t="n"/>
      <c r="B500" s="147" t="n"/>
      <c r="C500" s="147" t="n"/>
      <c r="D500" s="180" t="n"/>
      <c r="E500" s="180" t="n"/>
      <c r="F500" s="180" t="n"/>
      <c r="G500" s="180" t="n"/>
      <c r="H500" s="168" t="n"/>
      <c r="I500" s="61"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A501" s="147" t="n"/>
      <c r="B501" s="147" t="n"/>
      <c r="C501" s="147" t="n"/>
      <c r="D501" s="180" t="n"/>
      <c r="E501" s="180" t="n"/>
      <c r="F501" s="180" t="n"/>
      <c r="G501" s="180" t="n"/>
      <c r="H501" s="168" t="n"/>
      <c r="I501" s="61"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A502" s="147" t="n"/>
      <c r="B502" s="147" t="n"/>
      <c r="C502" s="147" t="n"/>
      <c r="D502" s="180" t="n"/>
      <c r="E502" s="180" t="n"/>
      <c r="F502" s="180" t="n"/>
      <c r="G502" s="180" t="n"/>
      <c r="H502" s="168" t="n"/>
      <c r="I502" s="61"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A503" s="147" t="n"/>
      <c r="B503" s="147" t="n"/>
      <c r="C503" s="147" t="n"/>
      <c r="D503" s="180" t="n"/>
      <c r="E503" s="180" t="n"/>
      <c r="F503" s="180" t="n"/>
      <c r="G503" s="180" t="n"/>
      <c r="H503" s="168" t="n"/>
      <c r="I503" s="61"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A504" s="147" t="n"/>
      <c r="B504" s="147" t="n"/>
      <c r="C504" s="147" t="n"/>
      <c r="D504" s="180" t="n"/>
      <c r="E504" s="180" t="n"/>
      <c r="F504" s="180" t="n"/>
      <c r="G504" s="180" t="n"/>
      <c r="H504" s="168" t="n"/>
      <c r="I504" s="61"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A505" s="147" t="n"/>
      <c r="B505" s="147" t="n"/>
      <c r="C505" s="147" t="n"/>
      <c r="D505" s="180" t="n"/>
      <c r="E505" s="180" t="n"/>
      <c r="F505" s="180" t="n"/>
      <c r="G505" s="180" t="n"/>
      <c r="H505" s="168" t="n"/>
      <c r="I505" s="61"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A506" s="147" t="n"/>
      <c r="B506" s="147" t="n"/>
      <c r="C506" s="147" t="n"/>
      <c r="D506" s="180" t="n"/>
      <c r="E506" s="180" t="n"/>
      <c r="F506" s="180" t="n"/>
      <c r="G506" s="180" t="n"/>
      <c r="H506" s="168" t="n"/>
      <c r="I506" s="61"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A507" s="147" t="n"/>
      <c r="B507" s="147" t="n"/>
      <c r="C507" s="147" t="n"/>
      <c r="D507" s="180" t="n"/>
      <c r="E507" s="180" t="n"/>
      <c r="F507" s="180" t="n"/>
      <c r="G507" s="180" t="n"/>
      <c r="H507" s="168" t="n"/>
      <c r="I507" s="61"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A508" s="147" t="n"/>
      <c r="B508" s="147" t="n"/>
      <c r="C508" s="147" t="n"/>
      <c r="D508" s="180" t="n"/>
      <c r="E508" s="180" t="n"/>
      <c r="F508" s="180" t="n"/>
      <c r="G508" s="180" t="n"/>
      <c r="H508" s="168" t="n"/>
      <c r="I508" s="61"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A509" s="147" t="n"/>
      <c r="B509" s="147" t="n"/>
      <c r="C509" s="147" t="n"/>
      <c r="D509" s="180" t="n"/>
      <c r="E509" s="180" t="n"/>
      <c r="F509" s="180" t="n"/>
      <c r="G509" s="180" t="n"/>
      <c r="H509" s="168" t="n"/>
      <c r="I509" s="61"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A510" s="147" t="n"/>
      <c r="B510" s="147" t="n"/>
      <c r="C510" s="147" t="n"/>
      <c r="D510" s="180" t="n"/>
      <c r="E510" s="180" t="n"/>
      <c r="F510" s="180" t="n"/>
      <c r="G510" s="180" t="n"/>
      <c r="H510" s="168" t="n"/>
      <c r="I510" s="61"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A511" s="147" t="n"/>
      <c r="B511" s="147" t="n"/>
      <c r="C511" s="147" t="n"/>
      <c r="D511" s="180" t="n"/>
      <c r="E511" s="180" t="n"/>
      <c r="F511" s="180" t="n"/>
      <c r="G511" s="180" t="n"/>
      <c r="H511" s="168" t="n"/>
      <c r="I511" s="61"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A512" s="147" t="n"/>
      <c r="B512" s="147" t="n"/>
      <c r="C512" s="147" t="n"/>
      <c r="D512" s="180" t="n"/>
      <c r="E512" s="180" t="n"/>
      <c r="F512" s="180" t="n"/>
      <c r="G512" s="180" t="n"/>
      <c r="H512" s="168" t="n"/>
      <c r="I512" s="61"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A513" s="147" t="n"/>
      <c r="B513" s="147" t="n"/>
      <c r="C513" s="147" t="n"/>
      <c r="D513" s="180" t="n"/>
      <c r="E513" s="180" t="n"/>
      <c r="F513" s="180" t="n"/>
      <c r="G513" s="180" t="n"/>
      <c r="H513" s="168" t="n"/>
      <c r="I513" s="61"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A514" s="147" t="n"/>
      <c r="B514" s="147" t="n"/>
      <c r="C514" s="147" t="n"/>
      <c r="D514" s="180" t="n"/>
      <c r="E514" s="180" t="n"/>
      <c r="F514" s="180" t="n"/>
      <c r="G514" s="180" t="n"/>
      <c r="H514" s="168" t="n"/>
      <c r="I514" s="61"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A515" s="147" t="n"/>
      <c r="B515" s="147" t="n"/>
      <c r="C515" s="147" t="n"/>
      <c r="D515" s="180" t="n"/>
      <c r="E515" s="180" t="n"/>
      <c r="F515" s="180" t="n"/>
      <c r="G515" s="180" t="n"/>
      <c r="H515" s="168" t="n"/>
      <c r="I515" s="61"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A516" s="147" t="n"/>
      <c r="B516" s="147" t="n"/>
      <c r="C516" s="147" t="n"/>
      <c r="D516" s="180" t="n"/>
      <c r="E516" s="180" t="n"/>
      <c r="F516" s="180" t="n"/>
      <c r="G516" s="180" t="n"/>
      <c r="H516" s="168" t="n"/>
      <c r="I516" s="61"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A517" s="147" t="n"/>
      <c r="B517" s="147" t="n"/>
      <c r="C517" s="147" t="n"/>
      <c r="D517" s="180" t="n"/>
      <c r="E517" s="180" t="n"/>
      <c r="F517" s="180" t="n"/>
      <c r="G517" s="180" t="n"/>
      <c r="H517" s="168" t="n"/>
      <c r="I517" s="61"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A518" s="147" t="n"/>
      <c r="B518" s="147" t="n"/>
      <c r="C518" s="147" t="n"/>
      <c r="D518" s="180" t="n"/>
      <c r="E518" s="180" t="n"/>
      <c r="F518" s="180" t="n"/>
      <c r="G518" s="180" t="n"/>
      <c r="H518" s="168" t="n"/>
      <c r="I518" s="61"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A519" s="147" t="n"/>
      <c r="B519" s="147" t="n"/>
      <c r="C519" s="147" t="n"/>
      <c r="D519" s="180" t="n"/>
      <c r="E519" s="180" t="n"/>
      <c r="F519" s="180" t="n"/>
      <c r="G519" s="180" t="n"/>
      <c r="H519" s="168" t="n"/>
      <c r="I519" s="61"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A520" s="147" t="n"/>
      <c r="B520" s="147" t="n"/>
      <c r="C520" s="147" t="n"/>
      <c r="D520" s="180" t="n"/>
      <c r="E520" s="180" t="n"/>
      <c r="F520" s="180" t="n"/>
      <c r="G520" s="180" t="n"/>
      <c r="H520" s="168" t="n"/>
      <c r="I520" s="61"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A521" s="147" t="n"/>
      <c r="B521" s="147" t="n"/>
      <c r="C521" s="147" t="n"/>
      <c r="D521" s="180" t="n"/>
      <c r="E521" s="180" t="n"/>
      <c r="F521" s="180" t="n"/>
      <c r="G521" s="180" t="n"/>
      <c r="H521" s="168" t="n"/>
      <c r="I521" s="61"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A522" s="147" t="n"/>
      <c r="B522" s="147" t="n"/>
      <c r="C522" s="147" t="n"/>
      <c r="D522" s="180" t="n"/>
      <c r="E522" s="180" t="n"/>
      <c r="F522" s="180" t="n"/>
      <c r="G522" s="180" t="n"/>
      <c r="H522" s="168" t="n"/>
      <c r="I522" s="61"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A523" s="147" t="n"/>
      <c r="B523" s="147" t="n"/>
      <c r="C523" s="147" t="n"/>
      <c r="D523" s="180" t="n"/>
      <c r="E523" s="180" t="n"/>
      <c r="F523" s="180" t="n"/>
      <c r="G523" s="180" t="n"/>
      <c r="H523" s="168" t="n"/>
      <c r="I523" s="61"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A524" s="147" t="n"/>
      <c r="B524" s="147" t="n"/>
      <c r="C524" s="147" t="n"/>
      <c r="D524" s="180" t="n"/>
      <c r="E524" s="180" t="n"/>
      <c r="F524" s="180" t="n"/>
      <c r="G524" s="180" t="n"/>
      <c r="H524" s="168" t="n"/>
      <c r="I524" s="61"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A525" s="147" t="n"/>
      <c r="B525" s="147" t="n"/>
      <c r="C525" s="147" t="n"/>
      <c r="D525" s="180" t="n"/>
      <c r="E525" s="180" t="n"/>
      <c r="F525" s="180" t="n"/>
      <c r="G525" s="180" t="n"/>
      <c r="H525" s="168" t="n"/>
      <c r="I525" s="61"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A526" s="147" t="n"/>
      <c r="B526" s="147" t="n"/>
      <c r="C526" s="147" t="n"/>
      <c r="D526" s="180" t="n"/>
      <c r="E526" s="180" t="n"/>
      <c r="F526" s="180" t="n"/>
      <c r="G526" s="180" t="n"/>
      <c r="H526" s="168" t="n"/>
      <c r="I526" s="61"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A527" s="147" t="n"/>
      <c r="B527" s="147" t="n"/>
      <c r="C527" s="147" t="n"/>
      <c r="D527" s="180" t="n"/>
      <c r="E527" s="180" t="n"/>
      <c r="F527" s="180" t="n"/>
      <c r="G527" s="180" t="n"/>
      <c r="H527" s="168" t="n"/>
      <c r="I527" s="61"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A528" s="147" t="n"/>
      <c r="B528" s="147" t="n"/>
      <c r="C528" s="147" t="n"/>
      <c r="D528" s="180" t="n"/>
      <c r="E528" s="180" t="n"/>
      <c r="F528" s="180" t="n"/>
      <c r="G528" s="180" t="n"/>
      <c r="H528" s="168" t="n"/>
      <c r="I528" s="61"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A529" s="147" t="n"/>
      <c r="B529" s="147" t="n"/>
      <c r="C529" s="147" t="n"/>
      <c r="D529" s="180" t="n"/>
      <c r="E529" s="180" t="n"/>
      <c r="F529" s="180" t="n"/>
      <c r="G529" s="180" t="n"/>
      <c r="H529" s="168" t="n"/>
      <c r="I529" s="61"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A530" s="147" t="n"/>
      <c r="B530" s="147" t="n"/>
      <c r="C530" s="147" t="n"/>
      <c r="D530" s="180" t="n"/>
      <c r="E530" s="180" t="n"/>
      <c r="F530" s="180" t="n"/>
      <c r="G530" s="180" t="n"/>
      <c r="H530" s="168" t="n"/>
      <c r="I530" s="61"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A531" s="147" t="n"/>
      <c r="B531" s="147" t="n"/>
      <c r="C531" s="147" t="n"/>
      <c r="D531" s="180" t="n"/>
      <c r="E531" s="180" t="n"/>
      <c r="F531" s="180" t="n"/>
      <c r="G531" s="180" t="n"/>
      <c r="H531" s="168" t="n"/>
      <c r="I531" s="61"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A532" s="147" t="n"/>
      <c r="B532" s="147" t="n"/>
      <c r="C532" s="147" t="n"/>
      <c r="D532" s="180" t="n"/>
      <c r="E532" s="180" t="n"/>
      <c r="F532" s="180" t="n"/>
      <c r="G532" s="180" t="n"/>
      <c r="H532" s="168" t="n"/>
      <c r="I532" s="61"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A533" s="147" t="n"/>
      <c r="B533" s="147" t="n"/>
      <c r="C533" s="147" t="n"/>
      <c r="D533" s="180" t="n"/>
      <c r="E533" s="180" t="n"/>
      <c r="F533" s="180" t="n"/>
      <c r="G533" s="180" t="n"/>
      <c r="H533" s="168" t="n"/>
      <c r="I533" s="61"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A534" s="147" t="n"/>
      <c r="B534" s="147" t="n"/>
      <c r="C534" s="147" t="n"/>
      <c r="D534" s="180" t="n"/>
      <c r="E534" s="180" t="n"/>
      <c r="F534" s="180" t="n"/>
      <c r="G534" s="180" t="n"/>
      <c r="H534" s="168" t="n"/>
      <c r="I534" s="61"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A535" s="147" t="n"/>
      <c r="B535" s="147" t="n"/>
      <c r="C535" s="147" t="n"/>
      <c r="D535" s="180" t="n"/>
      <c r="E535" s="180" t="n"/>
      <c r="F535" s="180" t="n"/>
      <c r="G535" s="180" t="n"/>
      <c r="H535" s="168" t="n"/>
      <c r="I535" s="61"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A536" s="147" t="n"/>
      <c r="B536" s="147" t="n"/>
      <c r="C536" s="147" t="n"/>
      <c r="D536" s="180" t="n"/>
      <c r="E536" s="180" t="n"/>
      <c r="F536" s="180" t="n"/>
      <c r="G536" s="180" t="n"/>
      <c r="H536" s="168" t="n"/>
      <c r="I536" s="61"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A537" s="147" t="n"/>
      <c r="B537" s="147" t="n"/>
      <c r="C537" s="147" t="n"/>
      <c r="D537" s="180" t="n"/>
      <c r="E537" s="180" t="n"/>
      <c r="F537" s="180" t="n"/>
      <c r="G537" s="180" t="n"/>
      <c r="H537" s="168" t="n"/>
      <c r="I537" s="61"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A538" s="147" t="n"/>
      <c r="B538" s="147" t="n"/>
      <c r="C538" s="147" t="n"/>
      <c r="D538" s="180" t="n"/>
      <c r="E538" s="180" t="n"/>
      <c r="F538" s="180" t="n"/>
      <c r="G538" s="180" t="n"/>
      <c r="H538" s="168" t="n"/>
      <c r="I538" s="61"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A539" s="147" t="n"/>
      <c r="B539" s="147" t="n"/>
      <c r="C539" s="147" t="n"/>
      <c r="D539" s="180" t="n"/>
      <c r="E539" s="180" t="n"/>
      <c r="F539" s="180" t="n"/>
      <c r="G539" s="180" t="n"/>
      <c r="H539" s="168" t="n"/>
      <c r="I539" s="61"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A540" s="147" t="n"/>
      <c r="B540" s="147" t="n"/>
      <c r="C540" s="147" t="n"/>
      <c r="D540" s="180" t="n"/>
      <c r="E540" s="180" t="n"/>
      <c r="F540" s="180" t="n"/>
      <c r="G540" s="180" t="n"/>
      <c r="H540" s="168" t="n"/>
      <c r="I540" s="61"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A541" s="147" t="n"/>
      <c r="B541" s="147" t="n"/>
      <c r="C541" s="147" t="n"/>
      <c r="D541" s="180" t="n"/>
      <c r="E541" s="180" t="n"/>
      <c r="F541" s="180" t="n"/>
      <c r="G541" s="180" t="n"/>
      <c r="H541" s="168" t="n"/>
      <c r="I541" s="61"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A542" s="147" t="n"/>
      <c r="B542" s="147" t="n"/>
      <c r="C542" s="147" t="n"/>
      <c r="D542" s="180" t="n"/>
      <c r="E542" s="180" t="n"/>
      <c r="F542" s="180" t="n"/>
      <c r="G542" s="180" t="n"/>
      <c r="H542" s="168" t="n"/>
      <c r="I542" s="61"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A543" s="147" t="n"/>
      <c r="B543" s="147" t="n"/>
      <c r="C543" s="147" t="n"/>
      <c r="D543" s="180" t="n"/>
      <c r="E543" s="180" t="n"/>
      <c r="F543" s="180" t="n"/>
      <c r="G543" s="180" t="n"/>
      <c r="H543" s="168" t="n"/>
      <c r="I543" s="61"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A544" s="147" t="n"/>
      <c r="B544" s="147" t="n"/>
      <c r="C544" s="147" t="n"/>
      <c r="D544" s="180" t="n"/>
      <c r="E544" s="180" t="n"/>
      <c r="F544" s="180" t="n"/>
      <c r="G544" s="180" t="n"/>
      <c r="H544" s="168" t="n"/>
      <c r="I544" s="61"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A545" s="147" t="n"/>
      <c r="B545" s="147" t="n"/>
      <c r="C545" s="147" t="n"/>
      <c r="D545" s="180" t="n"/>
      <c r="E545" s="180" t="n"/>
      <c r="F545" s="180" t="n"/>
      <c r="G545" s="180" t="n"/>
      <c r="H545" s="168" t="n"/>
      <c r="I545" s="61"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A546" s="147" t="n"/>
      <c r="B546" s="147" t="n"/>
      <c r="C546" s="147" t="n"/>
      <c r="D546" s="180" t="n"/>
      <c r="E546" s="180" t="n"/>
      <c r="F546" s="180" t="n"/>
      <c r="G546" s="180" t="n"/>
      <c r="H546" s="168" t="n"/>
      <c r="I546" s="61"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A547" s="147" t="n"/>
      <c r="B547" s="147" t="n"/>
      <c r="C547" s="147" t="n"/>
      <c r="D547" s="180" t="n"/>
      <c r="E547" s="180" t="n"/>
      <c r="F547" s="180" t="n"/>
      <c r="G547" s="180" t="n"/>
      <c r="H547" s="168" t="n"/>
      <c r="I547" s="61"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A548" s="147" t="n"/>
      <c r="B548" s="147" t="n"/>
      <c r="C548" s="147" t="n"/>
      <c r="D548" s="180" t="n"/>
      <c r="E548" s="180" t="n"/>
      <c r="F548" s="180" t="n"/>
      <c r="G548" s="180" t="n"/>
      <c r="H548" s="168" t="n"/>
      <c r="I548" s="61"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A549" s="147" t="n"/>
      <c r="B549" s="147" t="n"/>
      <c r="C549" s="147" t="n"/>
      <c r="D549" s="180" t="n"/>
      <c r="E549" s="180" t="n"/>
      <c r="F549" s="180" t="n"/>
      <c r="G549" s="180" t="n"/>
      <c r="H549" s="168" t="n"/>
      <c r="I549" s="61"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A550" s="147" t="n"/>
      <c r="B550" s="147" t="n"/>
      <c r="C550" s="147" t="n"/>
      <c r="D550" s="180" t="n"/>
      <c r="E550" s="180" t="n"/>
      <c r="F550" s="180" t="n"/>
      <c r="G550" s="180" t="n"/>
      <c r="H550" s="168" t="n"/>
      <c r="I550" s="61"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A551" s="147" t="n"/>
      <c r="B551" s="147" t="n"/>
      <c r="C551" s="147" t="n"/>
      <c r="D551" s="180" t="n"/>
      <c r="E551" s="180" t="n"/>
      <c r="F551" s="180" t="n"/>
      <c r="G551" s="180" t="n"/>
      <c r="H551" s="168" t="n"/>
      <c r="I551" s="61"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A552" s="147" t="n"/>
      <c r="B552" s="147" t="n"/>
      <c r="C552" s="147" t="n"/>
      <c r="D552" s="180" t="n"/>
      <c r="E552" s="180" t="n"/>
      <c r="F552" s="180" t="n"/>
      <c r="G552" s="180" t="n"/>
      <c r="H552" s="168" t="n"/>
      <c r="I552" s="61"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A553" s="147" t="n"/>
      <c r="B553" s="147" t="n"/>
      <c r="C553" s="147" t="n"/>
      <c r="D553" s="180" t="n"/>
      <c r="E553" s="180" t="n"/>
      <c r="F553" s="180" t="n"/>
      <c r="G553" s="180" t="n"/>
      <c r="H553" s="168" t="n"/>
      <c r="I553" s="61"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A554" s="147" t="n"/>
      <c r="B554" s="147" t="n"/>
      <c r="C554" s="147" t="n"/>
      <c r="D554" s="180" t="n"/>
      <c r="E554" s="180" t="n"/>
      <c r="F554" s="180" t="n"/>
      <c r="G554" s="180" t="n"/>
      <c r="H554" s="168" t="n"/>
      <c r="I554" s="61"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A555" s="147" t="n"/>
      <c r="B555" s="147" t="n"/>
      <c r="C555" s="147" t="n"/>
      <c r="D555" s="180" t="n"/>
      <c r="E555" s="180" t="n"/>
      <c r="F555" s="180" t="n"/>
      <c r="G555" s="180" t="n"/>
      <c r="H555" s="168" t="n"/>
      <c r="I555" s="61"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A556" s="147" t="n"/>
      <c r="B556" s="147" t="n"/>
      <c r="C556" s="147" t="n"/>
      <c r="D556" s="180" t="n"/>
      <c r="E556" s="180" t="n"/>
      <c r="F556" s="180" t="n"/>
      <c r="G556" s="180" t="n"/>
      <c r="H556" s="168" t="n"/>
      <c r="I556" s="61"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A557" s="147" t="n"/>
      <c r="B557" s="147" t="n"/>
      <c r="C557" s="147" t="n"/>
      <c r="D557" s="180" t="n"/>
      <c r="E557" s="180" t="n"/>
      <c r="F557" s="180" t="n"/>
      <c r="G557" s="180" t="n"/>
      <c r="H557" s="168" t="n"/>
      <c r="I557" s="61"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A558" s="147" t="n"/>
      <c r="B558" s="147" t="n"/>
      <c r="C558" s="147" t="n"/>
      <c r="D558" s="180" t="n"/>
      <c r="E558" s="180" t="n"/>
      <c r="F558" s="180" t="n"/>
      <c r="G558" s="180" t="n"/>
      <c r="H558" s="168" t="n"/>
      <c r="I558" s="61"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A559" s="147" t="n"/>
      <c r="B559" s="147" t="n"/>
      <c r="C559" s="147" t="n"/>
      <c r="D559" s="180" t="n"/>
      <c r="E559" s="180" t="n"/>
      <c r="F559" s="180" t="n"/>
      <c r="G559" s="180" t="n"/>
      <c r="H559" s="168" t="n"/>
      <c r="I559" s="61"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A560" s="147" t="n"/>
      <c r="B560" s="147" t="n"/>
      <c r="C560" s="147" t="n"/>
      <c r="D560" s="180" t="n"/>
      <c r="E560" s="180" t="n"/>
      <c r="F560" s="180" t="n"/>
      <c r="G560" s="180" t="n"/>
      <c r="H560" s="168" t="n"/>
      <c r="I560" s="61"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A561" s="147" t="n"/>
      <c r="B561" s="147" t="n"/>
      <c r="C561" s="147" t="n"/>
      <c r="D561" s="180" t="n"/>
      <c r="E561" s="180" t="n"/>
      <c r="F561" s="180" t="n"/>
      <c r="G561" s="180" t="n"/>
      <c r="H561" s="168" t="n"/>
      <c r="I561" s="61"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A562" s="147" t="n"/>
      <c r="B562" s="147" t="n"/>
      <c r="C562" s="147" t="n"/>
      <c r="D562" s="180" t="n"/>
      <c r="E562" s="180" t="n"/>
      <c r="F562" s="180" t="n"/>
      <c r="G562" s="180" t="n"/>
      <c r="H562" s="168" t="n"/>
      <c r="I562" s="61"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A563" s="147" t="n"/>
      <c r="B563" s="147" t="n"/>
      <c r="C563" s="147" t="n"/>
      <c r="D563" s="180" t="n"/>
      <c r="E563" s="180" t="n"/>
      <c r="F563" s="180" t="n"/>
      <c r="G563" s="180" t="n"/>
      <c r="H563" s="168" t="n"/>
      <c r="I563" s="61"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A564" s="147" t="n"/>
      <c r="B564" s="147" t="n"/>
      <c r="C564" s="147" t="n"/>
      <c r="D564" s="180" t="n"/>
      <c r="E564" s="180" t="n"/>
      <c r="F564" s="180" t="n"/>
      <c r="G564" s="180" t="n"/>
      <c r="H564" s="168" t="n"/>
      <c r="I564" s="61"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A565" s="147" t="n"/>
      <c r="B565" s="147" t="n"/>
      <c r="C565" s="147" t="n"/>
      <c r="D565" s="180" t="n"/>
      <c r="E565" s="180" t="n"/>
      <c r="F565" s="180" t="n"/>
      <c r="G565" s="180" t="n"/>
      <c r="H565" s="168" t="n"/>
      <c r="I565" s="61"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A566" s="147" t="n"/>
      <c r="B566" s="147" t="n"/>
      <c r="C566" s="147" t="n"/>
      <c r="D566" s="180" t="n"/>
      <c r="E566" s="180" t="n"/>
      <c r="F566" s="180" t="n"/>
      <c r="G566" s="180" t="n"/>
      <c r="H566" s="168" t="n"/>
      <c r="I566" s="61"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A567" s="147" t="n"/>
      <c r="B567" s="147" t="n"/>
      <c r="C567" s="147" t="n"/>
      <c r="D567" s="180" t="n"/>
      <c r="E567" s="180" t="n"/>
      <c r="F567" s="180" t="n"/>
      <c r="G567" s="180" t="n"/>
      <c r="H567" s="168" t="n"/>
      <c r="I567" s="61"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A568" s="147" t="n"/>
      <c r="B568" s="147" t="n"/>
      <c r="C568" s="147" t="n"/>
      <c r="D568" s="180" t="n"/>
      <c r="E568" s="180" t="n"/>
      <c r="F568" s="180" t="n"/>
      <c r="G568" s="180" t="n"/>
      <c r="H568" s="168" t="n"/>
      <c r="I568" s="61"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A569" s="147" t="n"/>
      <c r="B569" s="147" t="n"/>
      <c r="C569" s="147" t="n"/>
      <c r="D569" s="180" t="n"/>
      <c r="E569" s="180" t="n"/>
      <c r="F569" s="180" t="n"/>
      <c r="G569" s="180" t="n"/>
      <c r="H569" s="168" t="n"/>
      <c r="I569" s="61"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A570" s="147" t="n"/>
      <c r="B570" s="147" t="n"/>
      <c r="C570" s="147" t="n"/>
      <c r="D570" s="180" t="n"/>
      <c r="E570" s="180" t="n"/>
      <c r="F570" s="180" t="n"/>
      <c r="G570" s="180" t="n"/>
      <c r="H570" s="168" t="n"/>
      <c r="I570" s="61"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A571" s="147" t="n"/>
      <c r="B571" s="147" t="n"/>
      <c r="C571" s="147" t="n"/>
      <c r="D571" s="180" t="n"/>
      <c r="E571" s="180" t="n"/>
      <c r="F571" s="180" t="n"/>
      <c r="G571" s="180" t="n"/>
      <c r="H571" s="168" t="n"/>
      <c r="I571" s="61"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A572" s="147" t="n"/>
      <c r="B572" s="147" t="n"/>
      <c r="C572" s="147" t="n"/>
      <c r="D572" s="180" t="n"/>
      <c r="E572" s="180" t="n"/>
      <c r="F572" s="180" t="n"/>
      <c r="G572" s="180" t="n"/>
      <c r="H572" s="168" t="n"/>
      <c r="I572" s="61"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A573" s="147" t="n"/>
      <c r="B573" s="147" t="n"/>
      <c r="C573" s="147" t="n"/>
      <c r="D573" s="180" t="n"/>
      <c r="E573" s="180" t="n"/>
      <c r="F573" s="180" t="n"/>
      <c r="G573" s="180" t="n"/>
      <c r="H573" s="168" t="n"/>
      <c r="I573" s="61"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A574" s="147" t="n"/>
      <c r="B574" s="147" t="n"/>
      <c r="C574" s="147" t="n"/>
      <c r="D574" s="180" t="n"/>
      <c r="E574" s="180" t="n"/>
      <c r="F574" s="180" t="n"/>
      <c r="G574" s="180" t="n"/>
      <c r="H574" s="168" t="n"/>
      <c r="I574" s="61"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A575" s="147" t="n"/>
      <c r="B575" s="147" t="n"/>
      <c r="C575" s="147" t="n"/>
      <c r="D575" s="180" t="n"/>
      <c r="E575" s="180" t="n"/>
      <c r="F575" s="180" t="n"/>
      <c r="G575" s="180" t="n"/>
      <c r="H575" s="168" t="n"/>
      <c r="I575" s="61"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A576" s="147" t="n"/>
      <c r="B576" s="147" t="n"/>
      <c r="C576" s="147" t="n"/>
      <c r="D576" s="180" t="n"/>
      <c r="E576" s="180" t="n"/>
      <c r="F576" s="180" t="n"/>
      <c r="G576" s="180" t="n"/>
      <c r="H576" s="168" t="n"/>
      <c r="I576" s="61"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A577" s="147" t="n"/>
      <c r="B577" s="147" t="n"/>
      <c r="C577" s="147" t="n"/>
      <c r="D577" s="180" t="n"/>
      <c r="E577" s="180" t="n"/>
      <c r="F577" s="180" t="n"/>
      <c r="G577" s="180" t="n"/>
      <c r="H577" s="168" t="n"/>
      <c r="I577" s="61"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A578" s="147" t="n"/>
      <c r="B578" s="147" t="n"/>
      <c r="C578" s="147" t="n"/>
      <c r="D578" s="180" t="n"/>
      <c r="E578" s="180" t="n"/>
      <c r="F578" s="180" t="n"/>
      <c r="G578" s="180" t="n"/>
      <c r="H578" s="168" t="n"/>
      <c r="I578" s="61"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A579" s="147" t="n"/>
      <c r="B579" s="147" t="n"/>
      <c r="C579" s="147" t="n"/>
      <c r="D579" s="180" t="n"/>
      <c r="E579" s="180" t="n"/>
      <c r="F579" s="180" t="n"/>
      <c r="G579" s="180" t="n"/>
      <c r="H579" s="168" t="n"/>
      <c r="I579" s="61"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A580" s="147" t="n"/>
      <c r="B580" s="147" t="n"/>
      <c r="C580" s="147" t="n"/>
      <c r="D580" s="180" t="n"/>
      <c r="E580" s="180" t="n"/>
      <c r="F580" s="180" t="n"/>
      <c r="G580" s="180" t="n"/>
      <c r="H580" s="168" t="n"/>
      <c r="I580" s="61"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A581" s="147" t="n"/>
      <c r="B581" s="147" t="n"/>
      <c r="C581" s="147" t="n"/>
      <c r="D581" s="180" t="n"/>
      <c r="E581" s="180" t="n"/>
      <c r="F581" s="180" t="n"/>
      <c r="G581" s="180" t="n"/>
      <c r="H581" s="168" t="n"/>
      <c r="I581" s="61"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A582" s="147" t="n"/>
      <c r="B582" s="147" t="n"/>
      <c r="C582" s="147" t="n"/>
      <c r="D582" s="180" t="n"/>
      <c r="E582" s="180" t="n"/>
      <c r="F582" s="180" t="n"/>
      <c r="G582" s="180" t="n"/>
      <c r="H582" s="168" t="n"/>
      <c r="I582" s="61"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A583" s="147" t="n"/>
      <c r="B583" s="147" t="n"/>
      <c r="C583" s="147" t="n"/>
      <c r="D583" s="180" t="n"/>
      <c r="E583" s="180" t="n"/>
      <c r="F583" s="180" t="n"/>
      <c r="G583" s="180" t="n"/>
      <c r="H583" s="168" t="n"/>
      <c r="I583" s="61"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A584" s="147" t="n"/>
      <c r="B584" s="147" t="n"/>
      <c r="C584" s="147" t="n"/>
      <c r="D584" s="180" t="n"/>
      <c r="E584" s="180" t="n"/>
      <c r="F584" s="180" t="n"/>
      <c r="G584" s="180" t="n"/>
      <c r="H584" s="168" t="n"/>
      <c r="I584" s="61"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A585" s="147" t="n"/>
      <c r="B585" s="147" t="n"/>
      <c r="C585" s="147" t="n"/>
      <c r="D585" s="180" t="n"/>
      <c r="E585" s="180" t="n"/>
      <c r="F585" s="180" t="n"/>
      <c r="G585" s="180" t="n"/>
      <c r="H585" s="168" t="n"/>
      <c r="I585" s="61"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A586" s="147" t="n"/>
      <c r="B586" s="147" t="n"/>
      <c r="C586" s="147" t="n"/>
      <c r="D586" s="180" t="n"/>
      <c r="E586" s="180" t="n"/>
      <c r="F586" s="180" t="n"/>
      <c r="G586" s="180" t="n"/>
      <c r="H586" s="168" t="n"/>
      <c r="I586" s="61"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A587" s="147" t="n"/>
      <c r="B587" s="147" t="n"/>
      <c r="C587" s="147" t="n"/>
      <c r="D587" s="180" t="n"/>
      <c r="E587" s="180" t="n"/>
      <c r="F587" s="180" t="n"/>
      <c r="G587" s="180" t="n"/>
      <c r="H587" s="168" t="n"/>
      <c r="I587" s="61"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A588" s="147" t="n"/>
      <c r="B588" s="147" t="n"/>
      <c r="C588" s="147" t="n"/>
      <c r="D588" s="180" t="n"/>
      <c r="E588" s="180" t="n"/>
      <c r="F588" s="180" t="n"/>
      <c r="G588" s="180" t="n"/>
      <c r="H588" s="168" t="n"/>
      <c r="I588" s="61"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A589" s="147" t="n"/>
      <c r="B589" s="147" t="n"/>
      <c r="C589" s="147" t="n"/>
      <c r="D589" s="180" t="n"/>
      <c r="E589" s="180" t="n"/>
      <c r="F589" s="180" t="n"/>
      <c r="G589" s="180" t="n"/>
      <c r="H589" s="168" t="n"/>
      <c r="I589" s="61"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A590" s="147" t="n"/>
      <c r="B590" s="147" t="n"/>
      <c r="C590" s="147" t="n"/>
      <c r="D590" s="180" t="n"/>
      <c r="E590" s="180" t="n"/>
      <c r="F590" s="180" t="n"/>
      <c r="G590" s="180" t="n"/>
      <c r="H590" s="168" t="n"/>
      <c r="I590" s="61"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A591" s="147" t="n"/>
      <c r="B591" s="147" t="n"/>
      <c r="C591" s="147" t="n"/>
      <c r="D591" s="180" t="n"/>
      <c r="E591" s="180" t="n"/>
      <c r="F591" s="180" t="n"/>
      <c r="G591" s="180" t="n"/>
      <c r="H591" s="168" t="n"/>
      <c r="I591" s="61"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A592" s="147" t="n"/>
      <c r="B592" s="147" t="n"/>
      <c r="C592" s="147" t="n"/>
      <c r="D592" s="180" t="n"/>
      <c r="E592" s="180" t="n"/>
      <c r="F592" s="180" t="n"/>
      <c r="G592" s="180" t="n"/>
      <c r="H592" s="168" t="n"/>
      <c r="I592" s="61"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A593" s="147" t="n"/>
      <c r="B593" s="147" t="n"/>
      <c r="C593" s="147" t="n"/>
      <c r="D593" s="180" t="n"/>
      <c r="E593" s="180" t="n"/>
      <c r="F593" s="180" t="n"/>
      <c r="G593" s="180" t="n"/>
      <c r="H593" s="168" t="n"/>
      <c r="I593" s="61"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A594" s="147" t="n"/>
      <c r="B594" s="147" t="n"/>
      <c r="C594" s="147" t="n"/>
      <c r="D594" s="180" t="n"/>
      <c r="E594" s="180" t="n"/>
      <c r="F594" s="180" t="n"/>
      <c r="G594" s="180" t="n"/>
      <c r="H594" s="168" t="n"/>
      <c r="I594" s="61"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A595" s="147" t="n"/>
      <c r="B595" s="147" t="n"/>
      <c r="C595" s="147" t="n"/>
      <c r="D595" s="180" t="n"/>
      <c r="E595" s="180" t="n"/>
      <c r="F595" s="180" t="n"/>
      <c r="G595" s="180" t="n"/>
      <c r="H595" s="168" t="n"/>
      <c r="I595" s="61"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A596" s="147" t="n"/>
      <c r="B596" s="147" t="n"/>
      <c r="C596" s="147" t="n"/>
      <c r="D596" s="180" t="n"/>
      <c r="E596" s="180" t="n"/>
      <c r="F596" s="180" t="n"/>
      <c r="G596" s="180" t="n"/>
      <c r="H596" s="168" t="n"/>
      <c r="I596" s="61"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A597" s="147" t="n"/>
      <c r="B597" s="147" t="n"/>
      <c r="C597" s="147" t="n"/>
      <c r="D597" s="180" t="n"/>
      <c r="E597" s="180" t="n"/>
      <c r="F597" s="180" t="n"/>
      <c r="G597" s="180" t="n"/>
      <c r="H597" s="168" t="n"/>
      <c r="I597" s="61"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A598" s="147" t="n"/>
      <c r="B598" s="147" t="n"/>
      <c r="C598" s="147" t="n"/>
      <c r="D598" s="180" t="n"/>
      <c r="E598" s="180" t="n"/>
      <c r="F598" s="180" t="n"/>
      <c r="G598" s="180" t="n"/>
      <c r="H598" s="168" t="n"/>
      <c r="I598" s="61"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A599" s="147" t="n"/>
      <c r="B599" s="147" t="n"/>
      <c r="C599" s="147" t="n"/>
      <c r="D599" s="180" t="n"/>
      <c r="E599" s="180" t="n"/>
      <c r="F599" s="180" t="n"/>
      <c r="G599" s="180" t="n"/>
      <c r="H599" s="168" t="n"/>
      <c r="I599" s="61"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A600" s="147" t="n"/>
      <c r="B600" s="147" t="n"/>
      <c r="C600" s="147" t="n"/>
      <c r="D600" s="180" t="n"/>
      <c r="E600" s="180" t="n"/>
      <c r="F600" s="180" t="n"/>
      <c r="G600" s="180" t="n"/>
      <c r="H600" s="168" t="n"/>
      <c r="I600" s="61"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A601" s="147" t="n"/>
      <c r="B601" s="147" t="n"/>
      <c r="C601" s="147" t="n"/>
      <c r="D601" s="180" t="n"/>
      <c r="E601" s="180" t="n"/>
      <c r="F601" s="180" t="n"/>
      <c r="G601" s="180" t="n"/>
      <c r="H601" s="168" t="n"/>
      <c r="I601" s="61"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A602" s="147" t="n"/>
      <c r="B602" s="147" t="n"/>
      <c r="C602" s="147" t="n"/>
      <c r="D602" s="180" t="n"/>
      <c r="E602" s="180" t="n"/>
      <c r="F602" s="180" t="n"/>
      <c r="G602" s="180" t="n"/>
      <c r="H602" s="168" t="n"/>
      <c r="I602" s="61"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A603" s="147" t="n"/>
      <c r="B603" s="147" t="n"/>
      <c r="C603" s="147" t="n"/>
      <c r="D603" s="180" t="n"/>
      <c r="E603" s="180" t="n"/>
      <c r="F603" s="180" t="n"/>
      <c r="G603" s="180" t="n"/>
      <c r="H603" s="168" t="n"/>
      <c r="I603" s="61"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A604" s="147" t="n"/>
      <c r="B604" s="147" t="n"/>
      <c r="C604" s="147" t="n"/>
      <c r="D604" s="180" t="n"/>
      <c r="E604" s="180" t="n"/>
      <c r="F604" s="180" t="n"/>
      <c r="G604" s="180" t="n"/>
      <c r="H604" s="168" t="n"/>
      <c r="I604" s="61"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A605" s="147" t="n"/>
      <c r="B605" s="147" t="n"/>
      <c r="C605" s="147" t="n"/>
      <c r="D605" s="180" t="n"/>
      <c r="E605" s="180" t="n"/>
      <c r="F605" s="180" t="n"/>
      <c r="G605" s="180" t="n"/>
      <c r="H605" s="168" t="n"/>
      <c r="I605" s="61"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A606" s="147" t="n"/>
      <c r="B606" s="147" t="n"/>
      <c r="C606" s="147" t="n"/>
      <c r="D606" s="180" t="n"/>
      <c r="E606" s="180" t="n"/>
      <c r="F606" s="180" t="n"/>
      <c r="G606" s="180" t="n"/>
      <c r="H606" s="168" t="n"/>
      <c r="I606" s="61"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A607" s="147" t="n"/>
      <c r="B607" s="147" t="n"/>
      <c r="C607" s="147" t="n"/>
      <c r="D607" s="180" t="n"/>
      <c r="E607" s="180" t="n"/>
      <c r="F607" s="180" t="n"/>
      <c r="G607" s="180" t="n"/>
      <c r="H607" s="168" t="n"/>
      <c r="I607" s="61"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A608" s="147" t="n"/>
      <c r="B608" s="147" t="n"/>
      <c r="C608" s="147" t="n"/>
      <c r="D608" s="180" t="n"/>
      <c r="E608" s="180" t="n"/>
      <c r="F608" s="180" t="n"/>
      <c r="G608" s="180" t="n"/>
      <c r="H608" s="168" t="n"/>
      <c r="I608" s="61"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A609" s="147" t="n"/>
      <c r="B609" s="147" t="n"/>
      <c r="C609" s="147" t="n"/>
      <c r="D609" s="180" t="n"/>
      <c r="E609" s="180" t="n"/>
      <c r="F609" s="180" t="n"/>
      <c r="G609" s="180" t="n"/>
      <c r="H609" s="168" t="n"/>
      <c r="I609" s="61"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A610" s="147" t="n"/>
      <c r="B610" s="147" t="n"/>
      <c r="C610" s="147" t="n"/>
      <c r="D610" s="180" t="n"/>
      <c r="E610" s="180" t="n"/>
      <c r="F610" s="180" t="n"/>
      <c r="G610" s="180" t="n"/>
      <c r="H610" s="168" t="n"/>
      <c r="I610" s="61"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A611" s="147" t="n"/>
      <c r="B611" s="147" t="n"/>
      <c r="C611" s="147" t="n"/>
      <c r="D611" s="180" t="n"/>
      <c r="E611" s="180" t="n"/>
      <c r="F611" s="180" t="n"/>
      <c r="G611" s="180" t="n"/>
      <c r="H611" s="168" t="n"/>
      <c r="I611" s="61"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A612" s="147" t="n"/>
      <c r="B612" s="147" t="n"/>
      <c r="C612" s="147" t="n"/>
      <c r="D612" s="180" t="n"/>
      <c r="E612" s="180" t="n"/>
      <c r="F612" s="180" t="n"/>
      <c r="G612" s="180" t="n"/>
      <c r="H612" s="168" t="n"/>
      <c r="I612" s="61"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A613" s="147" t="n"/>
      <c r="B613" s="147" t="n"/>
      <c r="C613" s="147" t="n"/>
      <c r="D613" s="180" t="n"/>
      <c r="E613" s="180" t="n"/>
      <c r="F613" s="180" t="n"/>
      <c r="G613" s="180" t="n"/>
      <c r="H613" s="168" t="n"/>
      <c r="I613" s="61"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A614" s="147" t="n"/>
      <c r="B614" s="147" t="n"/>
      <c r="C614" s="147" t="n"/>
      <c r="D614" s="180" t="n"/>
      <c r="E614" s="180" t="n"/>
      <c r="F614" s="180" t="n"/>
      <c r="G614" s="180" t="n"/>
      <c r="H614" s="168" t="n"/>
      <c r="I614" s="61"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A615" s="147" t="n"/>
      <c r="B615" s="147" t="n"/>
      <c r="C615" s="147" t="n"/>
      <c r="D615" s="180" t="n"/>
      <c r="E615" s="180" t="n"/>
      <c r="F615" s="180" t="n"/>
      <c r="G615" s="180" t="n"/>
      <c r="H615" s="168" t="n"/>
      <c r="I615" s="61"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A616" s="147" t="n"/>
      <c r="B616" s="147" t="n"/>
      <c r="C616" s="147" t="n"/>
      <c r="D616" s="180" t="n"/>
      <c r="E616" s="180" t="n"/>
      <c r="F616" s="180" t="n"/>
      <c r="G616" s="180" t="n"/>
      <c r="H616" s="168" t="n"/>
      <c r="I616" s="61"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A617" s="147" t="n"/>
      <c r="B617" s="147" t="n"/>
      <c r="C617" s="147" t="n"/>
      <c r="D617" s="180" t="n"/>
      <c r="E617" s="180" t="n"/>
      <c r="F617" s="180" t="n"/>
      <c r="G617" s="180" t="n"/>
      <c r="H617" s="168" t="n"/>
      <c r="I617" s="61"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A618" s="147" t="n"/>
      <c r="B618" s="147" t="n"/>
      <c r="C618" s="147" t="n"/>
      <c r="D618" s="180" t="n"/>
      <c r="E618" s="180" t="n"/>
      <c r="F618" s="180" t="n"/>
      <c r="G618" s="180" t="n"/>
      <c r="H618" s="168" t="n"/>
      <c r="I618" s="61"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A619" s="147" t="n"/>
      <c r="B619" s="147" t="n"/>
      <c r="C619" s="147" t="n"/>
      <c r="D619" s="180" t="n"/>
      <c r="E619" s="180" t="n"/>
      <c r="F619" s="180" t="n"/>
      <c r="G619" s="180" t="n"/>
      <c r="H619" s="168" t="n"/>
      <c r="I619" s="61"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A620" s="147" t="n"/>
      <c r="B620" s="147" t="n"/>
      <c r="C620" s="147" t="n"/>
      <c r="D620" s="180" t="n"/>
      <c r="E620" s="180" t="n"/>
      <c r="F620" s="180" t="n"/>
      <c r="G620" s="180" t="n"/>
      <c r="H620" s="168" t="n"/>
      <c r="I620" s="61"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A621" s="147" t="n"/>
      <c r="B621" s="147" t="n"/>
      <c r="C621" s="147" t="n"/>
      <c r="D621" s="180" t="n"/>
      <c r="E621" s="180" t="n"/>
      <c r="F621" s="180" t="n"/>
      <c r="G621" s="180" t="n"/>
      <c r="H621" s="168" t="n"/>
      <c r="I621" s="61"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A622" s="147" t="n"/>
      <c r="B622" s="147" t="n"/>
      <c r="C622" s="147" t="n"/>
      <c r="D622" s="180" t="n"/>
      <c r="E622" s="180" t="n"/>
      <c r="F622" s="180" t="n"/>
      <c r="G622" s="180" t="n"/>
      <c r="H622" s="168" t="n"/>
      <c r="I622" s="61"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A623" s="147" t="n"/>
      <c r="B623" s="147" t="n"/>
      <c r="C623" s="147" t="n"/>
      <c r="D623" s="180" t="n"/>
      <c r="E623" s="180" t="n"/>
      <c r="F623" s="180" t="n"/>
      <c r="G623" s="180" t="n"/>
      <c r="H623" s="168" t="n"/>
      <c r="I623" s="61"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A624" s="147" t="n"/>
      <c r="B624" s="147" t="n"/>
      <c r="C624" s="147" t="n"/>
      <c r="D624" s="180" t="n"/>
      <c r="E624" s="180" t="n"/>
      <c r="F624" s="180" t="n"/>
      <c r="G624" s="180" t="n"/>
      <c r="H624" s="168" t="n"/>
      <c r="I624" s="61"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A625" s="147" t="n"/>
      <c r="B625" s="147" t="n"/>
      <c r="C625" s="147" t="n"/>
      <c r="D625" s="180" t="n"/>
      <c r="E625" s="180" t="n"/>
      <c r="F625" s="180" t="n"/>
      <c r="G625" s="180" t="n"/>
      <c r="H625" s="168" t="n"/>
      <c r="I625" s="61"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A626" s="147" t="n"/>
      <c r="B626" s="147" t="n"/>
      <c r="C626" s="147" t="n"/>
      <c r="D626" s="180" t="n"/>
      <c r="E626" s="180" t="n"/>
      <c r="F626" s="180" t="n"/>
      <c r="G626" s="180" t="n"/>
      <c r="H626" s="168" t="n"/>
      <c r="I626" s="61"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A627" s="147" t="n"/>
      <c r="B627" s="147" t="n"/>
      <c r="C627" s="147" t="n"/>
      <c r="D627" s="180" t="n"/>
      <c r="E627" s="180" t="n"/>
      <c r="F627" s="180" t="n"/>
      <c r="G627" s="180" t="n"/>
      <c r="H627" s="168" t="n"/>
      <c r="I627" s="61"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A628" s="147" t="n"/>
      <c r="B628" s="147" t="n"/>
      <c r="C628" s="147" t="n"/>
      <c r="D628" s="180" t="n"/>
      <c r="E628" s="180" t="n"/>
      <c r="F628" s="180" t="n"/>
      <c r="G628" s="180" t="n"/>
      <c r="H628" s="168" t="n"/>
      <c r="I628" s="61"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A629" s="147" t="n"/>
      <c r="B629" s="147" t="n"/>
      <c r="C629" s="147" t="n"/>
      <c r="D629" s="180" t="n"/>
      <c r="E629" s="180" t="n"/>
      <c r="F629" s="180" t="n"/>
      <c r="G629" s="180" t="n"/>
      <c r="H629" s="168" t="n"/>
      <c r="I629" s="61"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A630" s="147" t="n"/>
      <c r="B630" s="147" t="n"/>
      <c r="C630" s="147" t="n"/>
      <c r="D630" s="180" t="n"/>
      <c r="E630" s="180" t="n"/>
      <c r="F630" s="180" t="n"/>
      <c r="G630" s="180" t="n"/>
      <c r="H630" s="168" t="n"/>
      <c r="I630" s="61"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A631" s="147" t="n"/>
      <c r="B631" s="147" t="n"/>
      <c r="C631" s="147" t="n"/>
      <c r="D631" s="180" t="n"/>
      <c r="E631" s="180" t="n"/>
      <c r="F631" s="180" t="n"/>
      <c r="G631" s="180" t="n"/>
      <c r="H631" s="168" t="n"/>
      <c r="I631" s="61"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A632" s="147" t="n"/>
      <c r="B632" s="147" t="n"/>
      <c r="C632" s="147" t="n"/>
      <c r="D632" s="180" t="n"/>
      <c r="E632" s="180" t="n"/>
      <c r="F632" s="180" t="n"/>
      <c r="G632" s="180" t="n"/>
      <c r="H632" s="168" t="n"/>
      <c r="I632" s="61"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A633" s="147" t="n"/>
      <c r="B633" s="147" t="n"/>
      <c r="C633" s="147" t="n"/>
      <c r="D633" s="180" t="n"/>
      <c r="E633" s="180" t="n"/>
      <c r="F633" s="180" t="n"/>
      <c r="G633" s="180" t="n"/>
      <c r="H633" s="168" t="n"/>
      <c r="I633" s="61"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A634" s="147" t="n"/>
      <c r="B634" s="147" t="n"/>
      <c r="C634" s="147" t="n"/>
      <c r="D634" s="180" t="n"/>
      <c r="E634" s="180" t="n"/>
      <c r="F634" s="180" t="n"/>
      <c r="G634" s="180" t="n"/>
      <c r="H634" s="168" t="n"/>
      <c r="I634" s="61"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A635" s="147" t="n"/>
      <c r="B635" s="147" t="n"/>
      <c r="C635" s="147" t="n"/>
      <c r="D635" s="180" t="n"/>
      <c r="E635" s="180" t="n"/>
      <c r="F635" s="180" t="n"/>
      <c r="G635" s="180" t="n"/>
      <c r="H635" s="168" t="n"/>
      <c r="I635" s="61"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A636" s="147" t="n"/>
      <c r="B636" s="147" t="n"/>
      <c r="C636" s="147" t="n"/>
      <c r="D636" s="180" t="n"/>
      <c r="E636" s="180" t="n"/>
      <c r="F636" s="180" t="n"/>
      <c r="G636" s="180" t="n"/>
      <c r="H636" s="168" t="n"/>
      <c r="I636" s="61"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A637" s="147" t="n"/>
      <c r="B637" s="147" t="n"/>
      <c r="C637" s="147" t="n"/>
      <c r="D637" s="180" t="n"/>
      <c r="E637" s="180" t="n"/>
      <c r="F637" s="180" t="n"/>
      <c r="G637" s="180" t="n"/>
      <c r="H637" s="168" t="n"/>
      <c r="I637" s="61"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A638" s="147" t="n"/>
      <c r="B638" s="147" t="n"/>
      <c r="C638" s="147" t="n"/>
      <c r="D638" s="180" t="n"/>
      <c r="E638" s="180" t="n"/>
      <c r="F638" s="180" t="n"/>
      <c r="G638" s="180" t="n"/>
      <c r="H638" s="168" t="n"/>
      <c r="I638" s="61"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A639" s="147" t="n"/>
      <c r="B639" s="147" t="n"/>
      <c r="C639" s="147" t="n"/>
      <c r="D639" s="180" t="n"/>
      <c r="E639" s="180" t="n"/>
      <c r="F639" s="180" t="n"/>
      <c r="G639" s="180" t="n"/>
      <c r="H639" s="168" t="n"/>
      <c r="I639" s="61"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A640" s="147" t="n"/>
      <c r="B640" s="147" t="n"/>
      <c r="C640" s="147" t="n"/>
      <c r="D640" s="180" t="n"/>
      <c r="E640" s="180" t="n"/>
      <c r="F640" s="180" t="n"/>
      <c r="G640" s="180" t="n"/>
      <c r="H640" s="168" t="n"/>
      <c r="I640" s="61"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A641" s="147" t="n"/>
      <c r="B641" s="147" t="n"/>
      <c r="C641" s="147" t="n"/>
      <c r="D641" s="180" t="n"/>
      <c r="E641" s="180" t="n"/>
      <c r="F641" s="180" t="n"/>
      <c r="G641" s="180" t="n"/>
      <c r="H641" s="168" t="n"/>
      <c r="I641" s="61"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A642" s="147" t="n"/>
      <c r="B642" s="147" t="n"/>
      <c r="C642" s="147" t="n"/>
      <c r="D642" s="180" t="n"/>
      <c r="E642" s="180" t="n"/>
      <c r="F642" s="180" t="n"/>
      <c r="G642" s="180" t="n"/>
      <c r="H642" s="168" t="n"/>
      <c r="I642" s="61"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A643" s="147" t="n"/>
      <c r="B643" s="147" t="n"/>
      <c r="C643" s="147" t="n"/>
      <c r="D643" s="180" t="n"/>
      <c r="E643" s="180" t="n"/>
      <c r="F643" s="180" t="n"/>
      <c r="G643" s="180" t="n"/>
      <c r="H643" s="168" t="n"/>
      <c r="I643" s="61"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A644" s="147" t="n"/>
      <c r="B644" s="147" t="n"/>
      <c r="C644" s="147" t="n"/>
      <c r="D644" s="180" t="n"/>
      <c r="E644" s="180" t="n"/>
      <c r="F644" s="180" t="n"/>
      <c r="G644" s="180" t="n"/>
      <c r="H644" s="168" t="n"/>
      <c r="I644" s="61"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A645" s="147" t="n"/>
      <c r="B645" s="147" t="n"/>
      <c r="C645" s="147" t="n"/>
      <c r="D645" s="180" t="n"/>
      <c r="E645" s="180" t="n"/>
      <c r="F645" s="180" t="n"/>
      <c r="G645" s="180" t="n"/>
      <c r="H645" s="168" t="n"/>
      <c r="I645" s="61"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A646" s="147" t="n"/>
      <c r="B646" s="147" t="n"/>
      <c r="C646" s="147" t="n"/>
      <c r="D646" s="180" t="n"/>
      <c r="E646" s="180" t="n"/>
      <c r="F646" s="180" t="n"/>
      <c r="G646" s="180" t="n"/>
      <c r="H646" s="168" t="n"/>
      <c r="I646" s="61"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A647" s="147" t="n"/>
      <c r="B647" s="147" t="n"/>
      <c r="C647" s="147" t="n"/>
      <c r="D647" s="180" t="n"/>
      <c r="E647" s="180" t="n"/>
      <c r="F647" s="180" t="n"/>
      <c r="G647" s="180" t="n"/>
      <c r="H647" s="168" t="n"/>
      <c r="I647" s="61"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A648" s="147" t="n"/>
      <c r="B648" s="147" t="n"/>
      <c r="C648" s="147" t="n"/>
      <c r="D648" s="180" t="n"/>
      <c r="E648" s="180" t="n"/>
      <c r="F648" s="180" t="n"/>
      <c r="G648" s="180" t="n"/>
      <c r="H648" s="168" t="n"/>
      <c r="I648" s="61"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A649" s="147" t="n"/>
      <c r="B649" s="147" t="n"/>
      <c r="C649" s="147" t="n"/>
      <c r="D649" s="180" t="n"/>
      <c r="E649" s="180" t="n"/>
      <c r="F649" s="180" t="n"/>
      <c r="G649" s="180" t="n"/>
      <c r="H649" s="168" t="n"/>
      <c r="I649" s="61"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A650" s="147" t="n"/>
      <c r="B650" s="147" t="n"/>
      <c r="C650" s="147" t="n"/>
      <c r="D650" s="180" t="n"/>
      <c r="E650" s="180" t="n"/>
      <c r="F650" s="180" t="n"/>
      <c r="G650" s="180" t="n"/>
      <c r="H650" s="168" t="n"/>
      <c r="I650" s="61"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A651" s="147" t="n"/>
      <c r="B651" s="147" t="n"/>
      <c r="C651" s="147" t="n"/>
      <c r="D651" s="180" t="n"/>
      <c r="E651" s="180" t="n"/>
      <c r="F651" s="180" t="n"/>
      <c r="G651" s="180" t="n"/>
      <c r="H651" s="168" t="n"/>
      <c r="I651" s="61"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A652" s="147" t="n"/>
      <c r="B652" s="147" t="n"/>
      <c r="C652" s="147" t="n"/>
      <c r="D652" s="180" t="n"/>
      <c r="E652" s="180" t="n"/>
      <c r="F652" s="180" t="n"/>
      <c r="G652" s="180" t="n"/>
      <c r="H652" s="168" t="n"/>
      <c r="I652" s="61"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A653" s="147" t="n"/>
      <c r="B653" s="147" t="n"/>
      <c r="C653" s="147" t="n"/>
      <c r="D653" s="180" t="n"/>
      <c r="E653" s="180" t="n"/>
      <c r="F653" s="180" t="n"/>
      <c r="G653" s="180" t="n"/>
      <c r="H653" s="168" t="n"/>
      <c r="I653" s="61"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A654" s="147" t="n"/>
      <c r="B654" s="147" t="n"/>
      <c r="C654" s="147" t="n"/>
      <c r="D654" s="180" t="n"/>
      <c r="E654" s="180" t="n"/>
      <c r="F654" s="180" t="n"/>
      <c r="G654" s="180" t="n"/>
      <c r="H654" s="168" t="n"/>
      <c r="I654" s="61"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A655" s="147" t="n"/>
      <c r="B655" s="147" t="n"/>
      <c r="C655" s="147" t="n"/>
      <c r="D655" s="180" t="n"/>
      <c r="E655" s="180" t="n"/>
      <c r="F655" s="180" t="n"/>
      <c r="G655" s="180" t="n"/>
      <c r="H655" s="168" t="n"/>
      <c r="I655" s="61"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A656" s="147" t="n"/>
      <c r="B656" s="147" t="n"/>
      <c r="C656" s="147" t="n"/>
      <c r="D656" s="180" t="n"/>
      <c r="E656" s="180" t="n"/>
      <c r="F656" s="180" t="n"/>
      <c r="G656" s="180" t="n"/>
      <c r="H656" s="168" t="n"/>
      <c r="I656" s="61"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A657" s="147" t="n"/>
      <c r="B657" s="147" t="n"/>
      <c r="C657" s="147" t="n"/>
      <c r="D657" s="180" t="n"/>
      <c r="E657" s="180" t="n"/>
      <c r="F657" s="180" t="n"/>
      <c r="G657" s="180" t="n"/>
      <c r="H657" s="168" t="n"/>
      <c r="I657" s="61"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A658" s="147" t="n"/>
      <c r="B658" s="147" t="n"/>
      <c r="C658" s="147" t="n"/>
      <c r="D658" s="180" t="n"/>
      <c r="E658" s="180" t="n"/>
      <c r="F658" s="180" t="n"/>
      <c r="G658" s="180" t="n"/>
      <c r="H658" s="168" t="n"/>
      <c r="I658" s="61"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A659" s="147" t="n"/>
      <c r="B659" s="147" t="n"/>
      <c r="C659" s="147" t="n"/>
      <c r="D659" s="180" t="n"/>
      <c r="E659" s="180" t="n"/>
      <c r="F659" s="180" t="n"/>
      <c r="G659" s="180" t="n"/>
      <c r="H659" s="168" t="n"/>
      <c r="I659" s="61"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A660" s="147" t="n"/>
      <c r="B660" s="147" t="n"/>
      <c r="C660" s="147" t="n"/>
      <c r="D660" s="180" t="n"/>
      <c r="E660" s="180" t="n"/>
      <c r="F660" s="180" t="n"/>
      <c r="G660" s="180" t="n"/>
      <c r="H660" s="168" t="n"/>
      <c r="I660" s="61"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A661" s="147" t="n"/>
      <c r="B661" s="147" t="n"/>
      <c r="C661" s="147" t="n"/>
      <c r="D661" s="180" t="n"/>
      <c r="E661" s="180" t="n"/>
      <c r="F661" s="180" t="n"/>
      <c r="G661" s="180" t="n"/>
      <c r="H661" s="168" t="n"/>
      <c r="I661" s="61"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A662" s="147" t="n"/>
      <c r="B662" s="147" t="n"/>
      <c r="C662" s="147" t="n"/>
      <c r="D662" s="180" t="n"/>
      <c r="E662" s="180" t="n"/>
      <c r="F662" s="180" t="n"/>
      <c r="G662" s="180" t="n"/>
      <c r="H662" s="168" t="n"/>
      <c r="I662" s="61"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A663" s="147" t="n"/>
      <c r="B663" s="147" t="n"/>
      <c r="C663" s="147" t="n"/>
      <c r="D663" s="180" t="n"/>
      <c r="E663" s="180" t="n"/>
      <c r="F663" s="180" t="n"/>
      <c r="G663" s="180" t="n"/>
      <c r="H663" s="168" t="n"/>
      <c r="I663" s="61"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A664" s="147" t="n"/>
      <c r="B664" s="147" t="n"/>
      <c r="C664" s="147" t="n"/>
      <c r="D664" s="180" t="n"/>
      <c r="E664" s="180" t="n"/>
      <c r="F664" s="180" t="n"/>
      <c r="G664" s="180" t="n"/>
      <c r="H664" s="168" t="n"/>
      <c r="I664" s="61"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A665" s="147" t="n"/>
      <c r="B665" s="147" t="n"/>
      <c r="C665" s="147" t="n"/>
      <c r="D665" s="180" t="n"/>
      <c r="E665" s="180" t="n"/>
      <c r="F665" s="180" t="n"/>
      <c r="G665" s="180" t="n"/>
      <c r="H665" s="168" t="n"/>
      <c r="I665" s="61"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A666" s="147" t="n"/>
      <c r="B666" s="147" t="n"/>
      <c r="C666" s="147" t="n"/>
      <c r="D666" s="180" t="n"/>
      <c r="E666" s="180" t="n"/>
      <c r="F666" s="180" t="n"/>
      <c r="G666" s="180" t="n"/>
      <c r="H666" s="168" t="n"/>
      <c r="I666" s="61"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A667" s="147" t="n"/>
      <c r="B667" s="147" t="n"/>
      <c r="C667" s="147" t="n"/>
      <c r="D667" s="180" t="n"/>
      <c r="E667" s="180" t="n"/>
      <c r="F667" s="180" t="n"/>
      <c r="G667" s="180" t="n"/>
      <c r="H667" s="168" t="n"/>
      <c r="I667" s="61"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A668" s="147" t="n"/>
      <c r="B668" s="147" t="n"/>
      <c r="C668" s="147" t="n"/>
      <c r="D668" s="180" t="n"/>
      <c r="E668" s="180" t="n"/>
      <c r="F668" s="180" t="n"/>
      <c r="G668" s="180" t="n"/>
      <c r="H668" s="168" t="n"/>
      <c r="I668" s="61"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A669" s="147" t="n"/>
      <c r="B669" s="147" t="n"/>
      <c r="C669" s="147" t="n"/>
      <c r="D669" s="180" t="n"/>
      <c r="E669" s="180" t="n"/>
      <c r="F669" s="180" t="n"/>
      <c r="G669" s="180" t="n"/>
      <c r="H669" s="168" t="n"/>
      <c r="I669" s="61"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A670" s="147" t="n"/>
      <c r="B670" s="147" t="n"/>
      <c r="C670" s="147" t="n"/>
      <c r="D670" s="180" t="n"/>
      <c r="E670" s="180" t="n"/>
      <c r="F670" s="180" t="n"/>
      <c r="G670" s="180" t="n"/>
      <c r="H670" s="168" t="n"/>
      <c r="I670" s="61"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A671" s="147" t="n"/>
      <c r="B671" s="147" t="n"/>
      <c r="C671" s="147" t="n"/>
      <c r="D671" s="180" t="n"/>
      <c r="E671" s="180" t="n"/>
      <c r="F671" s="180" t="n"/>
      <c r="G671" s="180" t="n"/>
      <c r="H671" s="168" t="n"/>
      <c r="I671" s="61"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A672" s="147" t="n"/>
      <c r="B672" s="147" t="n"/>
      <c r="C672" s="147" t="n"/>
      <c r="D672" s="180" t="n"/>
      <c r="E672" s="180" t="n"/>
      <c r="F672" s="180" t="n"/>
      <c r="G672" s="180" t="n"/>
      <c r="H672" s="168" t="n"/>
      <c r="I672" s="61"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A673" s="147" t="n"/>
      <c r="B673" s="147" t="n"/>
      <c r="C673" s="147" t="n"/>
      <c r="D673" s="180" t="n"/>
      <c r="E673" s="180" t="n"/>
      <c r="F673" s="180" t="n"/>
      <c r="G673" s="180" t="n"/>
      <c r="H673" s="168" t="n"/>
      <c r="I673" s="61"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A674" s="147" t="n"/>
      <c r="B674" s="147" t="n"/>
      <c r="C674" s="147" t="n"/>
      <c r="D674" s="180" t="n"/>
      <c r="E674" s="180" t="n"/>
      <c r="F674" s="180" t="n"/>
      <c r="G674" s="180" t="n"/>
      <c r="H674" s="168" t="n"/>
      <c r="I674" s="61"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A675" s="147" t="n"/>
      <c r="B675" s="147" t="n"/>
      <c r="C675" s="147" t="n"/>
      <c r="D675" s="180" t="n"/>
      <c r="E675" s="180" t="n"/>
      <c r="F675" s="180" t="n"/>
      <c r="G675" s="180" t="n"/>
      <c r="H675" s="168" t="n"/>
      <c r="I675" s="61"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A676" s="147" t="n"/>
      <c r="B676" s="147" t="n"/>
      <c r="C676" s="147" t="n"/>
      <c r="D676" s="180" t="n"/>
      <c r="E676" s="180" t="n"/>
      <c r="F676" s="180" t="n"/>
      <c r="G676" s="180" t="n"/>
      <c r="H676" s="168" t="n"/>
      <c r="I676" s="61"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A677" s="147" t="n"/>
      <c r="B677" s="147" t="n"/>
      <c r="C677" s="147" t="n"/>
      <c r="D677" s="180" t="n"/>
      <c r="E677" s="180" t="n"/>
      <c r="F677" s="180" t="n"/>
      <c r="G677" s="180" t="n"/>
      <c r="H677" s="168" t="n"/>
      <c r="I677" s="61"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A678" s="147" t="n"/>
      <c r="B678" s="147" t="n"/>
      <c r="C678" s="147" t="n"/>
      <c r="D678" s="180" t="n"/>
      <c r="E678" s="180" t="n"/>
      <c r="F678" s="180" t="n"/>
      <c r="G678" s="180" t="n"/>
      <c r="H678" s="168" t="n"/>
      <c r="I678" s="61"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A679" s="147" t="n"/>
      <c r="B679" s="147" t="n"/>
      <c r="C679" s="147" t="n"/>
      <c r="D679" s="180" t="n"/>
      <c r="E679" s="180" t="n"/>
      <c r="F679" s="180" t="n"/>
      <c r="G679" s="180" t="n"/>
      <c r="H679" s="168" t="n"/>
      <c r="I679" s="61"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A680" s="147" t="n"/>
      <c r="B680" s="147" t="n"/>
      <c r="C680" s="147" t="n"/>
      <c r="D680" s="180" t="n"/>
      <c r="E680" s="180" t="n"/>
      <c r="F680" s="180" t="n"/>
      <c r="G680" s="180" t="n"/>
      <c r="H680" s="168" t="n"/>
      <c r="I680" s="61"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A681" s="147" t="n"/>
      <c r="B681" s="147" t="n"/>
      <c r="C681" s="147" t="n"/>
      <c r="D681" s="180" t="n"/>
      <c r="E681" s="180" t="n"/>
      <c r="F681" s="180" t="n"/>
      <c r="G681" s="180" t="n"/>
      <c r="H681" s="168" t="n"/>
      <c r="I681" s="61"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A682" s="147" t="n"/>
      <c r="B682" s="147" t="n"/>
      <c r="C682" s="147" t="n"/>
      <c r="D682" s="180" t="n"/>
      <c r="E682" s="180" t="n"/>
      <c r="F682" s="180" t="n"/>
      <c r="G682" s="180" t="n"/>
      <c r="H682" s="168" t="n"/>
      <c r="I682" s="61"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A683" s="147" t="n"/>
      <c r="B683" s="147" t="n"/>
      <c r="C683" s="147" t="n"/>
      <c r="D683" s="180" t="n"/>
      <c r="E683" s="180" t="n"/>
      <c r="F683" s="180" t="n"/>
      <c r="G683" s="180" t="n"/>
      <c r="H683" s="168" t="n"/>
      <c r="I683" s="61"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A684" s="147" t="n"/>
      <c r="B684" s="147" t="n"/>
      <c r="C684" s="147" t="n"/>
      <c r="D684" s="180" t="n"/>
      <c r="E684" s="180" t="n"/>
      <c r="F684" s="180" t="n"/>
      <c r="G684" s="180" t="n"/>
      <c r="H684" s="168" t="n"/>
      <c r="I684" s="61"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A685" s="147" t="n"/>
      <c r="B685" s="147" t="n"/>
      <c r="C685" s="147" t="n"/>
      <c r="D685" s="180" t="n"/>
      <c r="E685" s="180" t="n"/>
      <c r="F685" s="180" t="n"/>
      <c r="G685" s="180" t="n"/>
      <c r="H685" s="168" t="n"/>
      <c r="I685" s="61"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A686" s="147" t="n"/>
      <c r="B686" s="147" t="n"/>
      <c r="C686" s="147" t="n"/>
      <c r="D686" s="180" t="n"/>
      <c r="E686" s="180" t="n"/>
      <c r="F686" s="180" t="n"/>
      <c r="G686" s="180" t="n"/>
      <c r="H686" s="168" t="n"/>
      <c r="I686" s="61"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A687" s="147" t="n"/>
      <c r="B687" s="147" t="n"/>
      <c r="C687" s="147" t="n"/>
      <c r="D687" s="180" t="n"/>
      <c r="E687" s="180" t="n"/>
      <c r="F687" s="180" t="n"/>
      <c r="G687" s="180" t="n"/>
      <c r="H687" s="168" t="n"/>
      <c r="I687" s="61"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A688" s="147" t="n"/>
      <c r="B688" s="147" t="n"/>
      <c r="C688" s="147" t="n"/>
      <c r="D688" s="180" t="n"/>
      <c r="E688" s="180" t="n"/>
      <c r="F688" s="180" t="n"/>
      <c r="G688" s="180" t="n"/>
      <c r="H688" s="168" t="n"/>
      <c r="I688" s="61"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A689" s="147" t="n"/>
      <c r="B689" s="147" t="n"/>
      <c r="C689" s="147" t="n"/>
      <c r="D689" s="180" t="n"/>
      <c r="E689" s="180" t="n"/>
      <c r="F689" s="180" t="n"/>
      <c r="G689" s="180" t="n"/>
      <c r="H689" s="168" t="n"/>
      <c r="I689" s="61"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A690" s="147" t="n"/>
      <c r="B690" s="147" t="n"/>
      <c r="C690" s="147" t="n"/>
      <c r="D690" s="180" t="n"/>
      <c r="E690" s="180" t="n"/>
      <c r="F690" s="180" t="n"/>
      <c r="G690" s="180" t="n"/>
      <c r="H690" s="168" t="n"/>
      <c r="I690" s="61"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A691" s="147" t="n"/>
      <c r="B691" s="147" t="n"/>
      <c r="C691" s="147" t="n"/>
      <c r="D691" s="180" t="n"/>
      <c r="E691" s="180" t="n"/>
      <c r="F691" s="180" t="n"/>
      <c r="G691" s="180" t="n"/>
      <c r="H691" s="168" t="n"/>
      <c r="I691" s="61"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A692" s="147" t="n"/>
      <c r="B692" s="147" t="n"/>
      <c r="C692" s="147" t="n"/>
      <c r="D692" s="180" t="n"/>
      <c r="E692" s="180" t="n"/>
      <c r="F692" s="180" t="n"/>
      <c r="G692" s="180" t="n"/>
      <c r="H692" s="168" t="n"/>
      <c r="I692" s="61"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A693" s="147" t="n"/>
      <c r="B693" s="147" t="n"/>
      <c r="C693" s="147" t="n"/>
      <c r="D693" s="180" t="n"/>
      <c r="E693" s="180" t="n"/>
      <c r="F693" s="180" t="n"/>
      <c r="G693" s="180" t="n"/>
      <c r="H693" s="168" t="n"/>
      <c r="I693" s="61"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A694" s="147" t="n"/>
      <c r="B694" s="147" t="n"/>
      <c r="C694" s="147" t="n"/>
      <c r="D694" s="180" t="n"/>
      <c r="E694" s="180" t="n"/>
      <c r="F694" s="180" t="n"/>
      <c r="G694" s="180" t="n"/>
      <c r="H694" s="168" t="n"/>
      <c r="I694" s="61"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A695" s="147" t="n"/>
      <c r="B695" s="147" t="n"/>
      <c r="C695" s="147" t="n"/>
      <c r="D695" s="180" t="n"/>
      <c r="E695" s="180" t="n"/>
      <c r="F695" s="180" t="n"/>
      <c r="G695" s="180" t="n"/>
      <c r="H695" s="168" t="n"/>
      <c r="I695" s="61"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A696" s="147" t="n"/>
      <c r="B696" s="147" t="n"/>
      <c r="C696" s="147" t="n"/>
      <c r="D696" s="180" t="n"/>
      <c r="E696" s="180" t="n"/>
      <c r="F696" s="180" t="n"/>
      <c r="G696" s="180" t="n"/>
      <c r="H696" s="168" t="n"/>
      <c r="I696" s="61"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A697" s="147" t="n"/>
      <c r="B697" s="147" t="n"/>
      <c r="C697" s="147" t="n"/>
      <c r="D697" s="180" t="n"/>
      <c r="E697" s="180" t="n"/>
      <c r="F697" s="180" t="n"/>
      <c r="G697" s="180" t="n"/>
      <c r="H697" s="168" t="n"/>
      <c r="I697" s="61"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A698" s="147" t="n"/>
      <c r="B698" s="147" t="n"/>
      <c r="C698" s="147" t="n"/>
      <c r="D698" s="180" t="n"/>
      <c r="E698" s="180" t="n"/>
      <c r="F698" s="180" t="n"/>
      <c r="G698" s="180" t="n"/>
      <c r="H698" s="168" t="n"/>
      <c r="I698" s="61"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A699" s="147" t="n"/>
      <c r="B699" s="147" t="n"/>
      <c r="C699" s="147" t="n"/>
      <c r="D699" s="180" t="n"/>
      <c r="E699" s="180" t="n"/>
      <c r="F699" s="180" t="n"/>
      <c r="G699" s="180" t="n"/>
      <c r="H699" s="168" t="n"/>
      <c r="I699" s="61"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A700" s="147" t="n"/>
      <c r="B700" s="147" t="n"/>
      <c r="C700" s="147" t="n"/>
      <c r="D700" s="180" t="n"/>
      <c r="E700" s="180" t="n"/>
      <c r="F700" s="180" t="n"/>
      <c r="G700" s="180" t="n"/>
      <c r="H700" s="168" t="n"/>
      <c r="I700" s="61"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A701" s="147" t="n"/>
      <c r="B701" s="147" t="n"/>
      <c r="C701" s="147" t="n"/>
      <c r="D701" s="180" t="n"/>
      <c r="E701" s="180" t="n"/>
      <c r="F701" s="180" t="n"/>
      <c r="G701" s="180" t="n"/>
      <c r="H701" s="168" t="n"/>
      <c r="I701" s="61"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A702" s="147" t="n"/>
      <c r="B702" s="147" t="n"/>
      <c r="C702" s="147" t="n"/>
      <c r="D702" s="180" t="n"/>
      <c r="E702" s="180" t="n"/>
      <c r="F702" s="180" t="n"/>
      <c r="G702" s="180" t="n"/>
      <c r="H702" s="168" t="n"/>
      <c r="I702" s="61"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A703" s="147" t="n"/>
      <c r="B703" s="147" t="n"/>
      <c r="C703" s="147" t="n"/>
      <c r="D703" s="180" t="n"/>
      <c r="E703" s="180" t="n"/>
      <c r="F703" s="180" t="n"/>
      <c r="G703" s="180" t="n"/>
      <c r="H703" s="168" t="n"/>
      <c r="I703" s="61"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A704" s="147" t="n"/>
      <c r="B704" s="147" t="n"/>
      <c r="C704" s="147" t="n"/>
      <c r="D704" s="180" t="n"/>
      <c r="E704" s="180" t="n"/>
      <c r="F704" s="180" t="n"/>
      <c r="G704" s="180" t="n"/>
      <c r="H704" s="168" t="n"/>
      <c r="I704" s="61"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A705" s="147" t="n"/>
      <c r="B705" s="147" t="n"/>
      <c r="C705" s="147" t="n"/>
      <c r="D705" s="180" t="n"/>
      <c r="E705" s="180" t="n"/>
      <c r="F705" s="180" t="n"/>
      <c r="G705" s="180" t="n"/>
      <c r="H705" s="168" t="n"/>
      <c r="I705" s="61"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A706" s="147" t="n"/>
      <c r="B706" s="147" t="n"/>
      <c r="C706" s="147" t="n"/>
      <c r="D706" s="180" t="n"/>
      <c r="E706" s="180" t="n"/>
      <c r="F706" s="180" t="n"/>
      <c r="G706" s="180" t="n"/>
      <c r="H706" s="168" t="n"/>
      <c r="I706" s="61"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A707" s="147" t="n"/>
      <c r="B707" s="147" t="n"/>
      <c r="C707" s="147" t="n"/>
      <c r="D707" s="180" t="n"/>
      <c r="E707" s="180" t="n"/>
      <c r="F707" s="180" t="n"/>
      <c r="G707" s="180" t="n"/>
      <c r="H707" s="168" t="n"/>
      <c r="I707" s="61"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A708" s="147" t="n"/>
      <c r="B708" s="147" t="n"/>
      <c r="C708" s="147" t="n"/>
      <c r="D708" s="180" t="n"/>
      <c r="E708" s="180" t="n"/>
      <c r="F708" s="180" t="n"/>
      <c r="G708" s="180" t="n"/>
      <c r="H708" s="168" t="n"/>
      <c r="I708" s="61"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A709" s="147" t="n"/>
      <c r="B709" s="147" t="n"/>
      <c r="C709" s="147" t="n"/>
      <c r="D709" s="180" t="n"/>
      <c r="E709" s="180" t="n"/>
      <c r="F709" s="180" t="n"/>
      <c r="G709" s="180" t="n"/>
      <c r="H709" s="168" t="n"/>
      <c r="I709" s="61"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A710" s="147" t="n"/>
      <c r="B710" s="147" t="n"/>
      <c r="C710" s="147" t="n"/>
      <c r="D710" s="180" t="n"/>
      <c r="E710" s="180" t="n"/>
      <c r="F710" s="180" t="n"/>
      <c r="G710" s="180" t="n"/>
      <c r="H710" s="168" t="n"/>
      <c r="I710" s="61"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A711" s="147" t="n"/>
      <c r="B711" s="147" t="n"/>
      <c r="C711" s="147" t="n"/>
      <c r="D711" s="180" t="n"/>
      <c r="E711" s="180" t="n"/>
      <c r="F711" s="180" t="n"/>
      <c r="G711" s="180" t="n"/>
      <c r="H711" s="168" t="n"/>
      <c r="I711" s="61"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A712" s="147" t="n"/>
      <c r="B712" s="147" t="n"/>
      <c r="C712" s="147" t="n"/>
      <c r="D712" s="180" t="n"/>
      <c r="E712" s="180" t="n"/>
      <c r="F712" s="180" t="n"/>
      <c r="G712" s="180" t="n"/>
      <c r="H712" s="168" t="n"/>
      <c r="I712" s="61"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A713" s="147" t="n"/>
      <c r="B713" s="147" t="n"/>
      <c r="C713" s="147" t="n"/>
      <c r="D713" s="180" t="n"/>
      <c r="E713" s="180" t="n"/>
      <c r="F713" s="180" t="n"/>
      <c r="G713" s="180" t="n"/>
      <c r="H713" s="168" t="n"/>
      <c r="I713" s="61"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A714" s="147" t="n"/>
      <c r="B714" s="147" t="n"/>
      <c r="C714" s="147" t="n"/>
      <c r="D714" s="180" t="n"/>
      <c r="E714" s="180" t="n"/>
      <c r="F714" s="180" t="n"/>
      <c r="G714" s="180" t="n"/>
      <c r="H714" s="168" t="n"/>
      <c r="I714" s="61"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A715" s="147" t="n"/>
      <c r="B715" s="147" t="n"/>
      <c r="C715" s="147" t="n"/>
      <c r="D715" s="180" t="n"/>
      <c r="E715" s="180" t="n"/>
      <c r="F715" s="180" t="n"/>
      <c r="G715" s="180" t="n"/>
      <c r="H715" s="168" t="n"/>
      <c r="I715" s="61"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A716" s="147" t="n"/>
      <c r="B716" s="147" t="n"/>
      <c r="C716" s="147" t="n"/>
      <c r="D716" s="180" t="n"/>
      <c r="E716" s="180" t="n"/>
      <c r="F716" s="180" t="n"/>
      <c r="G716" s="180" t="n"/>
      <c r="H716" s="168" t="n"/>
      <c r="I716" s="61"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A717" s="147" t="n"/>
      <c r="B717" s="147" t="n"/>
      <c r="C717" s="147" t="n"/>
      <c r="D717" s="180" t="n"/>
      <c r="E717" s="180" t="n"/>
      <c r="F717" s="180" t="n"/>
      <c r="G717" s="180" t="n"/>
      <c r="H717" s="168" t="n"/>
      <c r="I717" s="61"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A718" s="147" t="n"/>
      <c r="B718" s="147" t="n"/>
      <c r="C718" s="147" t="n"/>
      <c r="D718" s="180" t="n"/>
      <c r="E718" s="180" t="n"/>
      <c r="F718" s="180" t="n"/>
      <c r="G718" s="180" t="n"/>
      <c r="H718" s="168" t="n"/>
      <c r="I718" s="61"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A719" s="147" t="n"/>
      <c r="B719" s="147" t="n"/>
      <c r="C719" s="147" t="n"/>
      <c r="D719" s="180" t="n"/>
      <c r="E719" s="180" t="n"/>
      <c r="F719" s="180" t="n"/>
      <c r="G719" s="180" t="n"/>
      <c r="H719" s="168" t="n"/>
      <c r="I719" s="61"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A720" s="147" t="n"/>
      <c r="B720" s="147" t="n"/>
      <c r="C720" s="147" t="n"/>
      <c r="D720" s="180" t="n"/>
      <c r="E720" s="180" t="n"/>
      <c r="F720" s="180" t="n"/>
      <c r="G720" s="180" t="n"/>
      <c r="H720" s="168" t="n"/>
      <c r="I720" s="61"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A721" s="147" t="n"/>
      <c r="B721" s="147" t="n"/>
      <c r="C721" s="147" t="n"/>
      <c r="D721" s="180" t="n"/>
      <c r="E721" s="180" t="n"/>
      <c r="F721" s="180" t="n"/>
      <c r="G721" s="180" t="n"/>
      <c r="H721" s="168" t="n"/>
      <c r="I721" s="61"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A722" s="147" t="n"/>
      <c r="B722" s="147" t="n"/>
      <c r="C722" s="147" t="n"/>
      <c r="D722" s="180" t="n"/>
      <c r="E722" s="180" t="n"/>
      <c r="F722" s="180" t="n"/>
      <c r="G722" s="180" t="n"/>
      <c r="H722" s="168" t="n"/>
      <c r="I722" s="61"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A723" s="147" t="n"/>
      <c r="B723" s="147" t="n"/>
      <c r="C723" s="147" t="n"/>
      <c r="D723" s="180" t="n"/>
      <c r="E723" s="180" t="n"/>
      <c r="F723" s="180" t="n"/>
      <c r="G723" s="180" t="n"/>
      <c r="H723" s="168" t="n"/>
      <c r="I723" s="61"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A724" s="147" t="n"/>
      <c r="B724" s="147" t="n"/>
      <c r="C724" s="147" t="n"/>
      <c r="D724" s="180" t="n"/>
      <c r="E724" s="180" t="n"/>
      <c r="F724" s="180" t="n"/>
      <c r="G724" s="180" t="n"/>
      <c r="H724" s="168" t="n"/>
      <c r="I724" s="61"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A725" s="147" t="n"/>
      <c r="B725" s="147" t="n"/>
      <c r="C725" s="147" t="n"/>
      <c r="D725" s="180" t="n"/>
      <c r="E725" s="180" t="n"/>
      <c r="F725" s="180" t="n"/>
      <c r="G725" s="180" t="n"/>
      <c r="H725" s="168" t="n"/>
      <c r="I725" s="61"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A726" s="147" t="n"/>
      <c r="B726" s="147" t="n"/>
      <c r="C726" s="147" t="n"/>
      <c r="D726" s="180" t="n"/>
      <c r="E726" s="180" t="n"/>
      <c r="F726" s="180" t="n"/>
      <c r="G726" s="180" t="n"/>
      <c r="H726" s="168" t="n"/>
      <c r="I726" s="61"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A727" s="147" t="n"/>
      <c r="B727" s="147" t="n"/>
      <c r="C727" s="147" t="n"/>
      <c r="D727" s="180" t="n"/>
      <c r="E727" s="180" t="n"/>
      <c r="F727" s="180" t="n"/>
      <c r="G727" s="180" t="n"/>
      <c r="H727" s="168" t="n"/>
      <c r="I727" s="61"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A728" s="147" t="n"/>
      <c r="B728" s="147" t="n"/>
      <c r="C728" s="147" t="n"/>
      <c r="D728" s="180" t="n"/>
      <c r="E728" s="180" t="n"/>
      <c r="F728" s="180" t="n"/>
      <c r="G728" s="180" t="n"/>
      <c r="H728" s="168" t="n"/>
      <c r="I728" s="61"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A729" s="147" t="n"/>
      <c r="B729" s="147" t="n"/>
      <c r="C729" s="147" t="n"/>
      <c r="D729" s="180" t="n"/>
      <c r="E729" s="180" t="n"/>
      <c r="F729" s="180" t="n"/>
      <c r="G729" s="180" t="n"/>
      <c r="H729" s="168" t="n"/>
      <c r="I729" s="61"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A730" s="147" t="n"/>
      <c r="B730" s="147" t="n"/>
      <c r="C730" s="147" t="n"/>
      <c r="D730" s="180" t="n"/>
      <c r="E730" s="180" t="n"/>
      <c r="F730" s="180" t="n"/>
      <c r="G730" s="180" t="n"/>
      <c r="H730" s="168" t="n"/>
      <c r="I730" s="61"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A731" s="147" t="n"/>
      <c r="B731" s="147" t="n"/>
      <c r="C731" s="147" t="n"/>
      <c r="D731" s="180" t="n"/>
      <c r="E731" s="180" t="n"/>
      <c r="F731" s="180" t="n"/>
      <c r="G731" s="180" t="n"/>
      <c r="H731" s="168" t="n"/>
      <c r="I731" s="61"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A732" s="147" t="n"/>
      <c r="B732" s="147" t="n"/>
      <c r="C732" s="147" t="n"/>
      <c r="D732" s="180" t="n"/>
      <c r="E732" s="180" t="n"/>
      <c r="F732" s="180" t="n"/>
      <c r="G732" s="180" t="n"/>
      <c r="H732" s="168" t="n"/>
      <c r="I732" s="61"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A733" s="147" t="n"/>
      <c r="B733" s="147" t="n"/>
      <c r="C733" s="147" t="n"/>
      <c r="D733" s="180" t="n"/>
      <c r="E733" s="180" t="n"/>
      <c r="F733" s="180" t="n"/>
      <c r="G733" s="180" t="n"/>
      <c r="H733" s="168" t="n"/>
      <c r="I733" s="61"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A734" s="147" t="n"/>
      <c r="B734" s="147" t="n"/>
      <c r="C734" s="147" t="n"/>
      <c r="D734" s="180" t="n"/>
      <c r="E734" s="180" t="n"/>
      <c r="F734" s="180" t="n"/>
      <c r="G734" s="180" t="n"/>
      <c r="H734" s="168" t="n"/>
      <c r="I734" s="61"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A735" s="147" t="n"/>
      <c r="B735" s="147" t="n"/>
      <c r="C735" s="147" t="n"/>
      <c r="D735" s="180" t="n"/>
      <c r="E735" s="180" t="n"/>
      <c r="F735" s="180" t="n"/>
      <c r="G735" s="180" t="n"/>
      <c r="H735" s="168" t="n"/>
      <c r="I735" s="61"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A736" s="147" t="n"/>
      <c r="B736" s="147" t="n"/>
      <c r="C736" s="147" t="n"/>
      <c r="D736" s="180" t="n"/>
      <c r="E736" s="180" t="n"/>
      <c r="F736" s="180" t="n"/>
      <c r="G736" s="180" t="n"/>
      <c r="H736" s="168" t="n"/>
      <c r="I736" s="61"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A737" s="147" t="n"/>
      <c r="B737" s="147" t="n"/>
      <c r="C737" s="147" t="n"/>
      <c r="D737" s="180" t="n"/>
      <c r="E737" s="180" t="n"/>
      <c r="F737" s="180" t="n"/>
      <c r="G737" s="180" t="n"/>
      <c r="H737" s="168" t="n"/>
      <c r="I737" s="61"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A738" s="147" t="n"/>
      <c r="B738" s="147" t="n"/>
      <c r="C738" s="147" t="n"/>
      <c r="D738" s="180" t="n"/>
      <c r="E738" s="180" t="n"/>
      <c r="F738" s="180" t="n"/>
      <c r="G738" s="180" t="n"/>
      <c r="H738" s="168" t="n"/>
      <c r="I738" s="61"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A739" s="147" t="n"/>
      <c r="B739" s="147" t="n"/>
      <c r="C739" s="147" t="n"/>
      <c r="D739" s="180" t="n"/>
      <c r="E739" s="180" t="n"/>
      <c r="F739" s="180" t="n"/>
      <c r="G739" s="180" t="n"/>
      <c r="H739" s="168" t="n"/>
      <c r="I739" s="61"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A740" s="147" t="n"/>
      <c r="B740" s="147" t="n"/>
      <c r="C740" s="147" t="n"/>
      <c r="D740" s="180" t="n"/>
      <c r="E740" s="180" t="n"/>
      <c r="F740" s="180" t="n"/>
      <c r="G740" s="180" t="n"/>
      <c r="H740" s="168" t="n"/>
      <c r="I740" s="61"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A741" s="147" t="n"/>
      <c r="B741" s="147" t="n"/>
      <c r="C741" s="147" t="n"/>
      <c r="D741" s="180" t="n"/>
      <c r="E741" s="180" t="n"/>
      <c r="F741" s="180" t="n"/>
      <c r="G741" s="180" t="n"/>
      <c r="H741" s="168" t="n"/>
      <c r="I741" s="61"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A742" s="147" t="n"/>
      <c r="B742" s="147" t="n"/>
      <c r="C742" s="147" t="n"/>
      <c r="D742" s="180" t="n"/>
      <c r="E742" s="180" t="n"/>
      <c r="F742" s="180" t="n"/>
      <c r="G742" s="180" t="n"/>
      <c r="H742" s="168" t="n"/>
      <c r="I742" s="61"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A743" s="147" t="n"/>
      <c r="B743" s="147" t="n"/>
      <c r="C743" s="147" t="n"/>
      <c r="D743" s="180" t="n"/>
      <c r="E743" s="180" t="n"/>
      <c r="F743" s="180" t="n"/>
      <c r="G743" s="180" t="n"/>
      <c r="H743" s="168" t="n"/>
      <c r="I743" s="61"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A744" s="147" t="n"/>
      <c r="B744" s="147" t="n"/>
      <c r="C744" s="147" t="n"/>
      <c r="D744" s="180" t="n"/>
      <c r="E744" s="180" t="n"/>
      <c r="F744" s="180" t="n"/>
      <c r="G744" s="180" t="n"/>
      <c r="H744" s="168" t="n"/>
      <c r="I744" s="61"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A745" s="147" t="n"/>
      <c r="B745" s="147" t="n"/>
      <c r="C745" s="147" t="n"/>
      <c r="D745" s="180" t="n"/>
      <c r="E745" s="180" t="n"/>
      <c r="F745" s="180" t="n"/>
      <c r="G745" s="180" t="n"/>
      <c r="H745" s="168" t="n"/>
      <c r="I745" s="61"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A746" s="147" t="n"/>
      <c r="B746" s="147" t="n"/>
      <c r="C746" s="147" t="n"/>
      <c r="D746" s="180" t="n"/>
      <c r="E746" s="180" t="n"/>
      <c r="F746" s="180" t="n"/>
      <c r="G746" s="180" t="n"/>
      <c r="H746" s="168" t="n"/>
      <c r="I746" s="61"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A747" s="147" t="n"/>
      <c r="B747" s="147" t="n"/>
      <c r="C747" s="147" t="n"/>
      <c r="D747" s="180" t="n"/>
      <c r="E747" s="180" t="n"/>
      <c r="F747" s="180" t="n"/>
      <c r="G747" s="180" t="n"/>
      <c r="H747" s="168" t="n"/>
      <c r="I747" s="61"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A748" s="147" t="n"/>
      <c r="B748" s="147" t="n"/>
      <c r="C748" s="147" t="n"/>
      <c r="D748" s="180" t="n"/>
      <c r="E748" s="180" t="n"/>
      <c r="F748" s="180" t="n"/>
      <c r="G748" s="180" t="n"/>
      <c r="H748" s="168" t="n"/>
      <c r="I748" s="61"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A749" s="147" t="n"/>
      <c r="B749" s="147" t="n"/>
      <c r="C749" s="147" t="n"/>
      <c r="D749" s="180" t="n"/>
      <c r="E749" s="180" t="n"/>
      <c r="F749" s="180" t="n"/>
      <c r="G749" s="180" t="n"/>
      <c r="H749" s="168" t="n"/>
      <c r="I749" s="61"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A750" s="147" t="n"/>
      <c r="B750" s="147" t="n"/>
      <c r="C750" s="147" t="n"/>
      <c r="D750" s="180" t="n"/>
      <c r="E750" s="180" t="n"/>
      <c r="F750" s="180" t="n"/>
      <c r="G750" s="180" t="n"/>
      <c r="H750" s="168" t="n"/>
      <c r="I750" s="61"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A751" s="147" t="n"/>
      <c r="B751" s="147" t="n"/>
      <c r="C751" s="147" t="n"/>
      <c r="D751" s="180" t="n"/>
      <c r="E751" s="180" t="n"/>
      <c r="F751" s="180" t="n"/>
      <c r="G751" s="180" t="n"/>
      <c r="H751" s="168" t="n"/>
      <c r="I751" s="61"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A752" s="147" t="n"/>
      <c r="B752" s="147" t="n"/>
      <c r="C752" s="147" t="n"/>
      <c r="D752" s="180" t="n"/>
      <c r="E752" s="180" t="n"/>
      <c r="F752" s="180" t="n"/>
      <c r="G752" s="180" t="n"/>
      <c r="H752" s="168" t="n"/>
      <c r="I752" s="61"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A753" s="147" t="n"/>
      <c r="B753" s="147" t="n"/>
      <c r="C753" s="147" t="n"/>
      <c r="D753" s="180" t="n"/>
      <c r="E753" s="180" t="n"/>
      <c r="F753" s="180" t="n"/>
      <c r="G753" s="180" t="n"/>
      <c r="H753" s="168" t="n"/>
      <c r="I753" s="61"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A754" s="147" t="n"/>
      <c r="B754" s="147" t="n"/>
      <c r="C754" s="147" t="n"/>
      <c r="D754" s="180" t="n"/>
      <c r="E754" s="180" t="n"/>
      <c r="F754" s="180" t="n"/>
      <c r="G754" s="180" t="n"/>
      <c r="H754" s="168" t="n"/>
      <c r="I754" s="61"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A755" s="147" t="n"/>
      <c r="B755" s="147" t="n"/>
      <c r="C755" s="147" t="n"/>
      <c r="D755" s="180" t="n"/>
      <c r="E755" s="180" t="n"/>
      <c r="F755" s="180" t="n"/>
      <c r="G755" s="180" t="n"/>
      <c r="H755" s="168" t="n"/>
      <c r="I755" s="61"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A756" s="147" t="n"/>
      <c r="B756" s="147" t="n"/>
      <c r="C756" s="147" t="n"/>
      <c r="D756" s="180" t="n"/>
      <c r="E756" s="180" t="n"/>
      <c r="F756" s="180" t="n"/>
      <c r="G756" s="180" t="n"/>
      <c r="H756" s="168" t="n"/>
      <c r="I756" s="61"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A757" s="147" t="n"/>
      <c r="B757" s="147" t="n"/>
      <c r="C757" s="147" t="n"/>
      <c r="D757" s="180" t="n"/>
      <c r="E757" s="180" t="n"/>
      <c r="F757" s="180" t="n"/>
      <c r="G757" s="180" t="n"/>
      <c r="H757" s="168" t="n"/>
      <c r="I757" s="61"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A758" s="147" t="n"/>
      <c r="B758" s="147" t="n"/>
      <c r="C758" s="147" t="n"/>
      <c r="D758" s="180" t="n"/>
      <c r="E758" s="180" t="n"/>
      <c r="F758" s="180" t="n"/>
      <c r="G758" s="180" t="n"/>
      <c r="H758" s="168" t="n"/>
      <c r="I758" s="61"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A759" s="147" t="n"/>
      <c r="B759" s="147" t="n"/>
      <c r="C759" s="147" t="n"/>
      <c r="D759" s="180" t="n"/>
      <c r="E759" s="180" t="n"/>
      <c r="F759" s="180" t="n"/>
      <c r="G759" s="180" t="n"/>
      <c r="H759" s="168" t="n"/>
      <c r="I759" s="61"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A760" s="147" t="n"/>
      <c r="B760" s="147" t="n"/>
      <c r="C760" s="147" t="n"/>
      <c r="D760" s="180" t="n"/>
      <c r="E760" s="180" t="n"/>
      <c r="F760" s="180" t="n"/>
      <c r="G760" s="180" t="n"/>
      <c r="H760" s="168" t="n"/>
      <c r="I760" s="61"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A761" s="147" t="n"/>
      <c r="B761" s="147" t="n"/>
      <c r="C761" s="147" t="n"/>
      <c r="D761" s="180" t="n"/>
      <c r="E761" s="180" t="n"/>
      <c r="F761" s="180" t="n"/>
      <c r="G761" s="180" t="n"/>
      <c r="H761" s="168" t="n"/>
      <c r="I761" s="61"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A762" s="147" t="n"/>
      <c r="B762" s="147" t="n"/>
      <c r="C762" s="147" t="n"/>
      <c r="D762" s="180" t="n"/>
      <c r="E762" s="180" t="n"/>
      <c r="F762" s="180" t="n"/>
      <c r="G762" s="180" t="n"/>
      <c r="H762" s="168" t="n"/>
      <c r="I762" s="61"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A763" s="147" t="n"/>
      <c r="B763" s="147" t="n"/>
      <c r="C763" s="147" t="n"/>
      <c r="D763" s="180" t="n"/>
      <c r="E763" s="180" t="n"/>
      <c r="F763" s="180" t="n"/>
      <c r="G763" s="180" t="n"/>
      <c r="H763" s="168" t="n"/>
      <c r="I763" s="61"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A764" s="147" t="n"/>
      <c r="B764" s="147" t="n"/>
      <c r="C764" s="147" t="n"/>
      <c r="D764" s="180" t="n"/>
      <c r="E764" s="180" t="n"/>
      <c r="F764" s="180" t="n"/>
      <c r="G764" s="180" t="n"/>
      <c r="H764" s="168" t="n"/>
      <c r="I764" s="61"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A765" s="147" t="n"/>
      <c r="B765" s="147" t="n"/>
      <c r="C765" s="147" t="n"/>
      <c r="D765" s="180" t="n"/>
      <c r="E765" s="180" t="n"/>
      <c r="F765" s="180" t="n"/>
      <c r="G765" s="180" t="n"/>
      <c r="H765" s="168" t="n"/>
      <c r="I765" s="61"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A766" s="147" t="n"/>
      <c r="B766" s="147" t="n"/>
      <c r="C766" s="147" t="n"/>
      <c r="D766" s="180" t="n"/>
      <c r="E766" s="180" t="n"/>
      <c r="F766" s="180" t="n"/>
      <c r="G766" s="180" t="n"/>
      <c r="H766" s="168" t="n"/>
      <c r="I766" s="61"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A767" s="147" t="n"/>
      <c r="B767" s="147" t="n"/>
      <c r="C767" s="147" t="n"/>
      <c r="D767" s="180" t="n"/>
      <c r="E767" s="180" t="n"/>
      <c r="F767" s="180" t="n"/>
      <c r="G767" s="180" t="n"/>
      <c r="H767" s="168" t="n"/>
      <c r="I767" s="61"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A768" s="147" t="n"/>
      <c r="B768" s="147" t="n"/>
      <c r="C768" s="147" t="n"/>
      <c r="D768" s="180" t="n"/>
      <c r="E768" s="180" t="n"/>
      <c r="F768" s="180" t="n"/>
      <c r="G768" s="180" t="n"/>
      <c r="H768" s="168" t="n"/>
      <c r="I768" s="61"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A769" s="147" t="n"/>
      <c r="B769" s="147" t="n"/>
      <c r="C769" s="147" t="n"/>
      <c r="D769" s="180" t="n"/>
      <c r="E769" s="180" t="n"/>
      <c r="F769" s="180" t="n"/>
      <c r="G769" s="180" t="n"/>
      <c r="H769" s="168" t="n"/>
      <c r="I769" s="61"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A770" s="147" t="n"/>
      <c r="B770" s="147" t="n"/>
      <c r="C770" s="147" t="n"/>
      <c r="D770" s="180" t="n"/>
      <c r="E770" s="180" t="n"/>
      <c r="F770" s="180" t="n"/>
      <c r="G770" s="180" t="n"/>
      <c r="H770" s="168" t="n"/>
      <c r="I770" s="61"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A771" s="147" t="n"/>
      <c r="B771" s="147" t="n"/>
      <c r="C771" s="147" t="n"/>
      <c r="D771" s="180" t="n"/>
      <c r="E771" s="180" t="n"/>
      <c r="F771" s="180" t="n"/>
      <c r="G771" s="180" t="n"/>
      <c r="H771" s="168" t="n"/>
      <c r="I771" s="61"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A772" s="147" t="n"/>
      <c r="B772" s="147" t="n"/>
      <c r="C772" s="147" t="n"/>
      <c r="D772" s="180" t="n"/>
      <c r="E772" s="180" t="n"/>
      <c r="F772" s="180" t="n"/>
      <c r="G772" s="180" t="n"/>
      <c r="H772" s="168" t="n"/>
      <c r="I772" s="61"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A773" s="147" t="n"/>
      <c r="B773" s="147" t="n"/>
      <c r="C773" s="147" t="n"/>
      <c r="D773" s="180" t="n"/>
      <c r="E773" s="180" t="n"/>
      <c r="F773" s="180" t="n"/>
      <c r="G773" s="180" t="n"/>
      <c r="H773" s="168" t="n"/>
      <c r="I773" s="61"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A774" s="147" t="n"/>
      <c r="B774" s="147" t="n"/>
      <c r="C774" s="147" t="n"/>
      <c r="D774" s="180" t="n"/>
      <c r="E774" s="180" t="n"/>
      <c r="F774" s="180" t="n"/>
      <c r="G774" s="180" t="n"/>
      <c r="H774" s="168" t="n"/>
      <c r="I774" s="61"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A775" s="147" t="n"/>
      <c r="B775" s="147" t="n"/>
      <c r="C775" s="147" t="n"/>
      <c r="D775" s="180" t="n"/>
      <c r="E775" s="180" t="n"/>
      <c r="F775" s="180" t="n"/>
      <c r="G775" s="180" t="n"/>
      <c r="H775" s="168" t="n"/>
      <c r="I775" s="61"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A776" s="147" t="n"/>
      <c r="B776" s="147" t="n"/>
      <c r="C776" s="147" t="n"/>
      <c r="D776" s="180" t="n"/>
      <c r="E776" s="180" t="n"/>
      <c r="F776" s="180" t="n"/>
      <c r="G776" s="180" t="n"/>
      <c r="H776" s="168" t="n"/>
      <c r="I776" s="61"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A777" s="147" t="n"/>
      <c r="B777" s="147" t="n"/>
      <c r="C777" s="147" t="n"/>
      <c r="D777" s="180" t="n"/>
      <c r="E777" s="180" t="n"/>
      <c r="F777" s="180" t="n"/>
      <c r="G777" s="180" t="n"/>
      <c r="H777" s="168" t="n"/>
      <c r="I777" s="61"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A778" s="147" t="n"/>
      <c r="B778" s="147" t="n"/>
      <c r="C778" s="147" t="n"/>
      <c r="D778" s="180" t="n"/>
      <c r="E778" s="180" t="n"/>
      <c r="F778" s="180" t="n"/>
      <c r="G778" s="180" t="n"/>
      <c r="H778" s="168" t="n"/>
      <c r="I778" s="61"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A779" s="147" t="n"/>
      <c r="B779" s="147" t="n"/>
      <c r="C779" s="147" t="n"/>
      <c r="D779" s="180" t="n"/>
      <c r="E779" s="180" t="n"/>
      <c r="F779" s="180" t="n"/>
      <c r="G779" s="180" t="n"/>
      <c r="H779" s="168" t="n"/>
      <c r="I779" s="61"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A780" s="147" t="n"/>
      <c r="B780" s="147" t="n"/>
      <c r="C780" s="147" t="n"/>
      <c r="D780" s="180" t="n"/>
      <c r="E780" s="180" t="n"/>
      <c r="F780" s="180" t="n"/>
      <c r="G780" s="180" t="n"/>
      <c r="H780" s="168" t="n"/>
      <c r="I780" s="61"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A781" s="147" t="n"/>
      <c r="B781" s="147" t="n"/>
      <c r="C781" s="147" t="n"/>
      <c r="D781" s="180" t="n"/>
      <c r="E781" s="180" t="n"/>
      <c r="F781" s="180" t="n"/>
      <c r="G781" s="180" t="n"/>
      <c r="H781" s="168" t="n"/>
      <c r="I781" s="61"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A782" s="147" t="n"/>
      <c r="B782" s="147" t="n"/>
      <c r="C782" s="147" t="n"/>
      <c r="D782" s="180" t="n"/>
      <c r="E782" s="180" t="n"/>
      <c r="F782" s="180" t="n"/>
      <c r="G782" s="180" t="n"/>
      <c r="H782" s="168" t="n"/>
      <c r="I782" s="61"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A783" s="147" t="n"/>
      <c r="B783" s="147" t="n"/>
      <c r="C783" s="147" t="n"/>
      <c r="D783" s="180" t="n"/>
      <c r="E783" s="180" t="n"/>
      <c r="F783" s="180" t="n"/>
      <c r="G783" s="180" t="n"/>
      <c r="H783" s="168" t="n"/>
      <c r="I783" s="61"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A784" s="147" t="n"/>
      <c r="B784" s="147" t="n"/>
      <c r="C784" s="147" t="n"/>
      <c r="D784" s="180" t="n"/>
      <c r="E784" s="180" t="n"/>
      <c r="F784" s="180" t="n"/>
      <c r="G784" s="180" t="n"/>
      <c r="H784" s="168" t="n"/>
      <c r="I784" s="61"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A785" s="147" t="n"/>
      <c r="B785" s="147" t="n"/>
      <c r="C785" s="147" t="n"/>
      <c r="D785" s="180" t="n"/>
      <c r="E785" s="180" t="n"/>
      <c r="F785" s="180" t="n"/>
      <c r="G785" s="180" t="n"/>
      <c r="H785" s="168" t="n"/>
      <c r="I785" s="61"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A786" s="147" t="n"/>
      <c r="B786" s="147" t="n"/>
      <c r="C786" s="147" t="n"/>
      <c r="D786" s="180" t="n"/>
      <c r="E786" s="180" t="n"/>
      <c r="F786" s="180" t="n"/>
      <c r="G786" s="180" t="n"/>
      <c r="H786" s="168" t="n"/>
      <c r="I786" s="61"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A787" s="147" t="n"/>
      <c r="B787" s="147" t="n"/>
      <c r="C787" s="147" t="n"/>
      <c r="D787" s="180" t="n"/>
      <c r="E787" s="180" t="n"/>
      <c r="F787" s="180" t="n"/>
      <c r="G787" s="180" t="n"/>
      <c r="H787" s="168" t="n"/>
      <c r="I787" s="61"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A788" s="147" t="n"/>
      <c r="B788" s="147" t="n"/>
      <c r="C788" s="147" t="n"/>
      <c r="D788" s="180" t="n"/>
      <c r="E788" s="180" t="n"/>
      <c r="F788" s="180" t="n"/>
      <c r="G788" s="180" t="n"/>
      <c r="H788" s="168" t="n"/>
      <c r="I788" s="61"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A789" s="147" t="n"/>
      <c r="B789" s="147" t="n"/>
      <c r="C789" s="147" t="n"/>
      <c r="D789" s="180" t="n"/>
      <c r="E789" s="180" t="n"/>
      <c r="F789" s="180" t="n"/>
      <c r="G789" s="180" t="n"/>
      <c r="H789" s="168" t="n"/>
      <c r="I789" s="61"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A790" s="147" t="n"/>
      <c r="B790" s="147" t="n"/>
      <c r="C790" s="147" t="n"/>
      <c r="D790" s="180" t="n"/>
      <c r="E790" s="180" t="n"/>
      <c r="F790" s="180" t="n"/>
      <c r="G790" s="180" t="n"/>
      <c r="H790" s="168" t="n"/>
      <c r="I790" s="61"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A791" s="147" t="n"/>
      <c r="B791" s="147" t="n"/>
      <c r="C791" s="147" t="n"/>
      <c r="D791" s="180" t="n"/>
      <c r="E791" s="180" t="n"/>
      <c r="F791" s="180" t="n"/>
      <c r="G791" s="180" t="n"/>
      <c r="H791" s="168" t="n"/>
      <c r="I791" s="61"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A792" s="147" t="n"/>
      <c r="B792" s="147" t="n"/>
      <c r="C792" s="147" t="n"/>
      <c r="D792" s="180" t="n"/>
      <c r="E792" s="180" t="n"/>
      <c r="F792" s="180" t="n"/>
      <c r="G792" s="180" t="n"/>
      <c r="H792" s="168" t="n"/>
      <c r="I792" s="61"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A793" s="147" t="n"/>
      <c r="B793" s="147" t="n"/>
      <c r="C793" s="147" t="n"/>
      <c r="D793" s="180" t="n"/>
      <c r="E793" s="180" t="n"/>
      <c r="F793" s="180" t="n"/>
      <c r="G793" s="180" t="n"/>
      <c r="H793" s="168" t="n"/>
      <c r="I793" s="61"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A794" s="147" t="n"/>
      <c r="B794" s="147" t="n"/>
      <c r="C794" s="147" t="n"/>
      <c r="D794" s="180" t="n"/>
      <c r="E794" s="180" t="n"/>
      <c r="F794" s="180" t="n"/>
      <c r="G794" s="180" t="n"/>
      <c r="H794" s="168" t="n"/>
      <c r="I794" s="61"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A795" s="147" t="n"/>
      <c r="B795" s="147" t="n"/>
      <c r="C795" s="147" t="n"/>
      <c r="D795" s="180" t="n"/>
      <c r="E795" s="180" t="n"/>
      <c r="F795" s="180" t="n"/>
      <c r="G795" s="180" t="n"/>
      <c r="H795" s="168" t="n"/>
      <c r="I795" s="61"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A796" s="147" t="n"/>
      <c r="B796" s="147" t="n"/>
      <c r="C796" s="147" t="n"/>
      <c r="D796" s="180" t="n"/>
      <c r="E796" s="180" t="n"/>
      <c r="F796" s="180" t="n"/>
      <c r="G796" s="180" t="n"/>
      <c r="H796" s="168" t="n"/>
      <c r="I796" s="61"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A797" s="147" t="n"/>
      <c r="B797" s="147" t="n"/>
      <c r="C797" s="147" t="n"/>
      <c r="D797" s="180" t="n"/>
      <c r="E797" s="180" t="n"/>
      <c r="F797" s="180" t="n"/>
      <c r="G797" s="180" t="n"/>
      <c r="H797" s="168" t="n"/>
      <c r="I797" s="61"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A798" s="147" t="n"/>
      <c r="B798" s="147" t="n"/>
      <c r="C798" s="147" t="n"/>
      <c r="D798" s="180" t="n"/>
      <c r="E798" s="180" t="n"/>
      <c r="F798" s="180" t="n"/>
      <c r="G798" s="180" t="n"/>
      <c r="H798" s="168" t="n"/>
      <c r="I798" s="61"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A799" s="147" t="n"/>
      <c r="B799" s="147" t="n"/>
      <c r="C799" s="147" t="n"/>
      <c r="D799" s="180" t="n"/>
      <c r="E799" s="180" t="n"/>
      <c r="F799" s="180" t="n"/>
      <c r="G799" s="180" t="n"/>
      <c r="H799" s="168" t="n"/>
      <c r="I799" s="61"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A800" s="147" t="n"/>
      <c r="B800" s="147" t="n"/>
      <c r="C800" s="147" t="n"/>
      <c r="D800" s="180" t="n"/>
      <c r="E800" s="180" t="n"/>
      <c r="F800" s="180" t="n"/>
      <c r="G800" s="180" t="n"/>
      <c r="H800" s="168" t="n"/>
      <c r="I800" s="61"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A801" s="147" t="n"/>
      <c r="B801" s="147" t="n"/>
      <c r="C801" s="147" t="n"/>
      <c r="D801" s="180" t="n"/>
      <c r="E801" s="180" t="n"/>
      <c r="F801" s="180" t="n"/>
      <c r="G801" s="180" t="n"/>
      <c r="H801" s="168" t="n"/>
      <c r="I801" s="61"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A802" s="147" t="n"/>
      <c r="B802" s="147" t="n"/>
      <c r="C802" s="147" t="n"/>
      <c r="D802" s="180" t="n"/>
      <c r="E802" s="180" t="n"/>
      <c r="F802" s="180" t="n"/>
      <c r="G802" s="180" t="n"/>
      <c r="H802" s="168" t="n"/>
      <c r="I802" s="61"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A803" s="147" t="n"/>
      <c r="B803" s="147" t="n"/>
      <c r="C803" s="147" t="n"/>
      <c r="D803" s="180" t="n"/>
      <c r="E803" s="180" t="n"/>
      <c r="F803" s="180" t="n"/>
      <c r="G803" s="180" t="n"/>
      <c r="H803" s="168" t="n"/>
      <c r="I803" s="61"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A804" s="147" t="n"/>
      <c r="B804" s="147" t="n"/>
      <c r="C804" s="147" t="n"/>
      <c r="D804" s="180" t="n"/>
      <c r="E804" s="180" t="n"/>
      <c r="F804" s="180" t="n"/>
      <c r="G804" s="180" t="n"/>
      <c r="H804" s="168" t="n"/>
      <c r="I804" s="61"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A805" s="147" t="n"/>
      <c r="B805" s="147" t="n"/>
      <c r="C805" s="147" t="n"/>
      <c r="D805" s="180" t="n"/>
      <c r="E805" s="180" t="n"/>
      <c r="F805" s="180" t="n"/>
      <c r="G805" s="180" t="n"/>
      <c r="H805" s="168" t="n"/>
      <c r="I805" s="61"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A806" s="147" t="n"/>
      <c r="B806" s="147" t="n"/>
      <c r="C806" s="147" t="n"/>
      <c r="D806" s="180" t="n"/>
      <c r="E806" s="180" t="n"/>
      <c r="F806" s="180" t="n"/>
      <c r="G806" s="180" t="n"/>
      <c r="H806" s="168" t="n"/>
      <c r="I806" s="61"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A807" s="147" t="n"/>
      <c r="B807" s="147" t="n"/>
      <c r="C807" s="147" t="n"/>
      <c r="D807" s="180" t="n"/>
      <c r="E807" s="180" t="n"/>
      <c r="F807" s="180" t="n"/>
      <c r="G807" s="180" t="n"/>
      <c r="H807" s="168" t="n"/>
      <c r="I807" s="61"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A808" s="147" t="n"/>
      <c r="B808" s="147" t="n"/>
      <c r="C808" s="147" t="n"/>
      <c r="D808" s="180" t="n"/>
      <c r="E808" s="180" t="n"/>
      <c r="F808" s="180" t="n"/>
      <c r="G808" s="180" t="n"/>
      <c r="H808" s="168" t="n"/>
      <c r="I808" s="61"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A809" s="147" t="n"/>
      <c r="B809" s="147" t="n"/>
      <c r="C809" s="147" t="n"/>
      <c r="D809" s="180" t="n"/>
      <c r="E809" s="180" t="n"/>
      <c r="F809" s="180" t="n"/>
      <c r="G809" s="180" t="n"/>
      <c r="H809" s="168" t="n"/>
      <c r="I809" s="61"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A810" s="147" t="n"/>
      <c r="B810" s="147" t="n"/>
      <c r="C810" s="147" t="n"/>
      <c r="D810" s="180" t="n"/>
      <c r="E810" s="180" t="n"/>
      <c r="F810" s="180" t="n"/>
      <c r="G810" s="180" t="n"/>
      <c r="H810" s="168" t="n"/>
      <c r="I810" s="61"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A811" s="147" t="n"/>
      <c r="B811" s="147" t="n"/>
      <c r="C811" s="147" t="n"/>
      <c r="D811" s="180" t="n"/>
      <c r="E811" s="180" t="n"/>
      <c r="F811" s="180" t="n"/>
      <c r="G811" s="180" t="n"/>
      <c r="H811" s="168" t="n"/>
      <c r="I811" s="61"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A812" s="147" t="n"/>
      <c r="B812" s="147" t="n"/>
      <c r="C812" s="147" t="n"/>
      <c r="D812" s="180" t="n"/>
      <c r="E812" s="180" t="n"/>
      <c r="F812" s="180" t="n"/>
      <c r="G812" s="180" t="n"/>
      <c r="H812" s="168" t="n"/>
      <c r="I812" s="61"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A813" s="147" t="n"/>
      <c r="B813" s="147" t="n"/>
      <c r="C813" s="147" t="n"/>
      <c r="D813" s="180" t="n"/>
      <c r="E813" s="180" t="n"/>
      <c r="F813" s="180" t="n"/>
      <c r="G813" s="180" t="n"/>
      <c r="H813" s="168" t="n"/>
      <c r="I813" s="61"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A814" s="147" t="n"/>
      <c r="B814" s="147" t="n"/>
      <c r="C814" s="147" t="n"/>
      <c r="D814" s="180" t="n"/>
      <c r="E814" s="180" t="n"/>
      <c r="F814" s="180" t="n"/>
      <c r="G814" s="180" t="n"/>
      <c r="H814" s="168" t="n"/>
      <c r="I814" s="61"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A815" s="147" t="n"/>
      <c r="B815" s="147" t="n"/>
      <c r="C815" s="147" t="n"/>
      <c r="D815" s="180" t="n"/>
      <c r="E815" s="180" t="n"/>
      <c r="F815" s="180" t="n"/>
      <c r="G815" s="180" t="n"/>
      <c r="H815" s="168" t="n"/>
      <c r="I815" s="61"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A816" s="147" t="n"/>
      <c r="B816" s="147" t="n"/>
      <c r="C816" s="147" t="n"/>
      <c r="D816" s="180" t="n"/>
      <c r="E816" s="180" t="n"/>
      <c r="F816" s="180" t="n"/>
      <c r="G816" s="180" t="n"/>
      <c r="H816" s="168" t="n"/>
      <c r="I816" s="61"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A817" s="147" t="n"/>
      <c r="B817" s="147" t="n"/>
      <c r="C817" s="147" t="n"/>
      <c r="D817" s="180" t="n"/>
      <c r="E817" s="180" t="n"/>
      <c r="F817" s="180" t="n"/>
      <c r="G817" s="180" t="n"/>
      <c r="H817" s="168" t="n"/>
      <c r="I817" s="61"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A818" s="147" t="n"/>
      <c r="B818" s="147" t="n"/>
      <c r="C818" s="147" t="n"/>
      <c r="D818" s="180" t="n"/>
      <c r="E818" s="180" t="n"/>
      <c r="F818" s="180" t="n"/>
      <c r="G818" s="180" t="n"/>
      <c r="H818" s="168" t="n"/>
      <c r="I818" s="61"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A819" s="147" t="n"/>
      <c r="B819" s="147" t="n"/>
      <c r="C819" s="147" t="n"/>
      <c r="D819" s="180" t="n"/>
      <c r="E819" s="180" t="n"/>
      <c r="F819" s="180" t="n"/>
      <c r="G819" s="180" t="n"/>
      <c r="H819" s="168" t="n"/>
      <c r="I819" s="61"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A820" s="147" t="n"/>
      <c r="B820" s="147" t="n"/>
      <c r="C820" s="147" t="n"/>
      <c r="D820" s="180" t="n"/>
      <c r="E820" s="180" t="n"/>
      <c r="F820" s="180" t="n"/>
      <c r="G820" s="180" t="n"/>
      <c r="H820" s="168" t="n"/>
      <c r="I820" s="61"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A821" s="147" t="n"/>
      <c r="B821" s="147" t="n"/>
      <c r="C821" s="147" t="n"/>
      <c r="D821" s="180" t="n"/>
      <c r="E821" s="180" t="n"/>
      <c r="F821" s="180" t="n"/>
      <c r="G821" s="180" t="n"/>
      <c r="H821" s="168" t="n"/>
      <c r="I821" s="61"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A822" s="147" t="n"/>
      <c r="B822" s="147" t="n"/>
      <c r="C822" s="147" t="n"/>
      <c r="D822" s="180" t="n"/>
      <c r="E822" s="180" t="n"/>
      <c r="F822" s="180" t="n"/>
      <c r="G822" s="180" t="n"/>
      <c r="H822" s="168" t="n"/>
      <c r="I822" s="61"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A823" s="147" t="n"/>
      <c r="B823" s="147" t="n"/>
      <c r="C823" s="147" t="n"/>
      <c r="D823" s="180" t="n"/>
      <c r="E823" s="180" t="n"/>
      <c r="F823" s="180" t="n"/>
      <c r="G823" s="180" t="n"/>
      <c r="H823" s="168" t="n"/>
      <c r="I823" s="61"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A824" s="147" t="n"/>
      <c r="B824" s="147" t="n"/>
      <c r="C824" s="147" t="n"/>
      <c r="D824" s="180" t="n"/>
      <c r="E824" s="180" t="n"/>
      <c r="F824" s="180" t="n"/>
      <c r="G824" s="180" t="n"/>
      <c r="H824" s="168" t="n"/>
      <c r="I824" s="61"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A825" s="147" t="n"/>
      <c r="B825" s="147" t="n"/>
      <c r="C825" s="147" t="n"/>
      <c r="D825" s="180" t="n"/>
      <c r="E825" s="180" t="n"/>
      <c r="F825" s="180" t="n"/>
      <c r="G825" s="180" t="n"/>
      <c r="H825" s="168" t="n"/>
      <c r="I825" s="61"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A826" s="147" t="n"/>
      <c r="B826" s="147" t="n"/>
      <c r="C826" s="147" t="n"/>
      <c r="D826" s="180" t="n"/>
      <c r="E826" s="180" t="n"/>
      <c r="F826" s="180" t="n"/>
      <c r="G826" s="180" t="n"/>
      <c r="H826" s="168" t="n"/>
      <c r="I826" s="61"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A827" s="147" t="n"/>
      <c r="B827" s="147" t="n"/>
      <c r="C827" s="147" t="n"/>
      <c r="D827" s="180" t="n"/>
      <c r="E827" s="180" t="n"/>
      <c r="F827" s="180" t="n"/>
      <c r="G827" s="180" t="n"/>
      <c r="H827" s="168" t="n"/>
      <c r="I827" s="61"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A828" s="147" t="n"/>
      <c r="B828" s="147" t="n"/>
      <c r="C828" s="147" t="n"/>
      <c r="D828" s="180" t="n"/>
      <c r="E828" s="180" t="n"/>
      <c r="F828" s="180" t="n"/>
      <c r="G828" s="180" t="n"/>
      <c r="H828" s="168" t="n"/>
      <c r="I828" s="61"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A829" s="147" t="n"/>
      <c r="B829" s="147" t="n"/>
      <c r="C829" s="147" t="n"/>
      <c r="D829" s="180" t="n"/>
      <c r="E829" s="180" t="n"/>
      <c r="F829" s="180" t="n"/>
      <c r="G829" s="180" t="n"/>
      <c r="H829" s="168" t="n"/>
      <c r="I829" s="61"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A830" s="147" t="n"/>
      <c r="B830" s="147" t="n"/>
      <c r="C830" s="147" t="n"/>
      <c r="D830" s="180" t="n"/>
      <c r="E830" s="180" t="n"/>
      <c r="F830" s="180" t="n"/>
      <c r="G830" s="180" t="n"/>
      <c r="H830" s="168" t="n"/>
      <c r="I830" s="61"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A831" s="147" t="n"/>
      <c r="B831" s="147" t="n"/>
      <c r="C831" s="147" t="n"/>
      <c r="D831" s="180" t="n"/>
      <c r="E831" s="180" t="n"/>
      <c r="F831" s="180" t="n"/>
      <c r="G831" s="180" t="n"/>
      <c r="H831" s="168" t="n"/>
      <c r="I831" s="61"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A832" s="147" t="n"/>
      <c r="B832" s="147" t="n"/>
      <c r="C832" s="147" t="n"/>
      <c r="D832" s="180" t="n"/>
      <c r="E832" s="180" t="n"/>
      <c r="F832" s="180" t="n"/>
      <c r="G832" s="180" t="n"/>
      <c r="H832" s="168" t="n"/>
      <c r="I832" s="61"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A833" s="147" t="n"/>
      <c r="B833" s="147" t="n"/>
      <c r="C833" s="147" t="n"/>
      <c r="D833" s="180" t="n"/>
      <c r="E833" s="180" t="n"/>
      <c r="F833" s="180" t="n"/>
      <c r="G833" s="180" t="n"/>
      <c r="H833" s="168" t="n"/>
      <c r="I833" s="61"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A834" s="147" t="n"/>
      <c r="B834" s="147" t="n"/>
      <c r="C834" s="147" t="n"/>
      <c r="D834" s="180" t="n"/>
      <c r="E834" s="180" t="n"/>
      <c r="F834" s="180" t="n"/>
      <c r="G834" s="180" t="n"/>
      <c r="H834" s="168" t="n"/>
      <c r="I834" s="61"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A835" s="147" t="n"/>
      <c r="B835" s="147" t="n"/>
      <c r="C835" s="147" t="n"/>
      <c r="D835" s="180" t="n"/>
      <c r="E835" s="180" t="n"/>
      <c r="F835" s="180" t="n"/>
      <c r="G835" s="180" t="n"/>
      <c r="H835" s="168" t="n"/>
      <c r="I835" s="61"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A836" s="147" t="n"/>
      <c r="B836" s="147" t="n"/>
      <c r="C836" s="147" t="n"/>
      <c r="D836" s="180" t="n"/>
      <c r="E836" s="180" t="n"/>
      <c r="F836" s="180" t="n"/>
      <c r="G836" s="180" t="n"/>
      <c r="H836" s="168" t="n"/>
      <c r="I836" s="61"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A837" s="147" t="n"/>
      <c r="B837" s="147" t="n"/>
      <c r="C837" s="147" t="n"/>
      <c r="D837" s="180" t="n"/>
      <c r="E837" s="180" t="n"/>
      <c r="F837" s="180" t="n"/>
      <c r="G837" s="180" t="n"/>
      <c r="H837" s="168" t="n"/>
      <c r="I837" s="61"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A838" s="147" t="n"/>
      <c r="B838" s="147" t="n"/>
      <c r="C838" s="147" t="n"/>
      <c r="D838" s="180" t="n"/>
      <c r="E838" s="180" t="n"/>
      <c r="F838" s="180" t="n"/>
      <c r="G838" s="180" t="n"/>
      <c r="H838" s="168" t="n"/>
      <c r="I838" s="61"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A839" s="147" t="n"/>
      <c r="B839" s="147" t="n"/>
      <c r="C839" s="147" t="n"/>
      <c r="D839" s="180" t="n"/>
      <c r="E839" s="180" t="n"/>
      <c r="F839" s="180" t="n"/>
      <c r="G839" s="180" t="n"/>
      <c r="H839" s="168" t="n"/>
      <c r="I839" s="61"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A840" s="147" t="n"/>
      <c r="B840" s="147" t="n"/>
      <c r="C840" s="147" t="n"/>
      <c r="D840" s="180" t="n"/>
      <c r="E840" s="180" t="n"/>
      <c r="F840" s="180" t="n"/>
      <c r="G840" s="180" t="n"/>
      <c r="H840" s="168" t="n"/>
      <c r="I840" s="61"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A841" s="147" t="n"/>
      <c r="B841" s="147" t="n"/>
      <c r="C841" s="147" t="n"/>
      <c r="D841" s="180" t="n"/>
      <c r="E841" s="180" t="n"/>
      <c r="F841" s="180" t="n"/>
      <c r="G841" s="180" t="n"/>
      <c r="H841" s="168" t="n"/>
      <c r="I841" s="61"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A842" s="147" t="n"/>
      <c r="B842" s="147" t="n"/>
      <c r="C842" s="147" t="n"/>
      <c r="D842" s="180" t="n"/>
      <c r="E842" s="180" t="n"/>
      <c r="F842" s="180" t="n"/>
      <c r="G842" s="180" t="n"/>
      <c r="H842" s="168" t="n"/>
      <c r="I842" s="61"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A843" s="147" t="n"/>
      <c r="B843" s="147" t="n"/>
      <c r="C843" s="147" t="n"/>
      <c r="D843" s="180" t="n"/>
      <c r="E843" s="180" t="n"/>
      <c r="F843" s="180" t="n"/>
      <c r="G843" s="180" t="n"/>
      <c r="H843" s="168" t="n"/>
      <c r="I843" s="61"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A844" s="147" t="n"/>
      <c r="B844" s="147" t="n"/>
      <c r="C844" s="147" t="n"/>
      <c r="D844" s="180" t="n"/>
      <c r="E844" s="180" t="n"/>
      <c r="F844" s="180" t="n"/>
      <c r="G844" s="180" t="n"/>
      <c r="H844" s="168" t="n"/>
      <c r="I844" s="61"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A845" s="147" t="n"/>
      <c r="B845" s="147" t="n"/>
      <c r="C845" s="147" t="n"/>
      <c r="D845" s="180" t="n"/>
      <c r="E845" s="180" t="n"/>
      <c r="F845" s="180" t="n"/>
      <c r="G845" s="180" t="n"/>
      <c r="H845" s="168" t="n"/>
      <c r="I845" s="61"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A846" s="147" t="n"/>
      <c r="B846" s="147" t="n"/>
      <c r="C846" s="147" t="n"/>
      <c r="D846" s="180" t="n"/>
      <c r="E846" s="180" t="n"/>
      <c r="F846" s="180" t="n"/>
      <c r="G846" s="180" t="n"/>
      <c r="H846" s="168" t="n"/>
      <c r="I846" s="61"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A847" s="147" t="n"/>
      <c r="B847" s="147" t="n"/>
      <c r="C847" s="147" t="n"/>
      <c r="D847" s="180" t="n"/>
      <c r="E847" s="180" t="n"/>
      <c r="F847" s="180" t="n"/>
      <c r="G847" s="180" t="n"/>
      <c r="H847" s="168" t="n"/>
      <c r="I847" s="61"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A848" s="147" t="n"/>
      <c r="B848" s="147" t="n"/>
      <c r="C848" s="147" t="n"/>
      <c r="D848" s="180" t="n"/>
      <c r="E848" s="180" t="n"/>
      <c r="F848" s="180" t="n"/>
      <c r="G848" s="180" t="n"/>
      <c r="H848" s="168" t="n"/>
      <c r="I848" s="61"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A849" s="147" t="n"/>
      <c r="B849" s="147" t="n"/>
      <c r="C849" s="147" t="n"/>
      <c r="D849" s="180" t="n"/>
      <c r="E849" s="180" t="n"/>
      <c r="F849" s="180" t="n"/>
      <c r="G849" s="180" t="n"/>
      <c r="H849" s="168" t="n"/>
      <c r="I849" s="61"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A850" s="147" t="n"/>
      <c r="B850" s="147" t="n"/>
      <c r="C850" s="147" t="n"/>
      <c r="D850" s="180" t="n"/>
      <c r="E850" s="180" t="n"/>
      <c r="F850" s="180" t="n"/>
      <c r="G850" s="180" t="n"/>
      <c r="H850" s="168" t="n"/>
      <c r="I850" s="61"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A851" s="147" t="n"/>
      <c r="B851" s="147" t="n"/>
      <c r="C851" s="147" t="n"/>
      <c r="D851" s="180" t="n"/>
      <c r="E851" s="180" t="n"/>
      <c r="F851" s="180" t="n"/>
      <c r="G851" s="180" t="n"/>
      <c r="H851" s="168" t="n"/>
      <c r="I851" s="61"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A852" s="147" t="n"/>
      <c r="B852" s="147" t="n"/>
      <c r="C852" s="147" t="n"/>
      <c r="D852" s="180" t="n"/>
      <c r="E852" s="180" t="n"/>
      <c r="F852" s="180" t="n"/>
      <c r="G852" s="180" t="n"/>
      <c r="H852" s="168" t="n"/>
      <c r="I852" s="61"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A853" s="147" t="n"/>
      <c r="B853" s="147" t="n"/>
      <c r="C853" s="147" t="n"/>
      <c r="D853" s="180" t="n"/>
      <c r="E853" s="180" t="n"/>
      <c r="F853" s="180" t="n"/>
      <c r="G853" s="180" t="n"/>
      <c r="H853" s="168" t="n"/>
      <c r="I853" s="61"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A854" s="147" t="n"/>
      <c r="B854" s="147" t="n"/>
      <c r="C854" s="147" t="n"/>
      <c r="D854" s="180" t="n"/>
      <c r="E854" s="180" t="n"/>
      <c r="F854" s="180" t="n"/>
      <c r="G854" s="180" t="n"/>
      <c r="H854" s="168" t="n"/>
      <c r="I854" s="61"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A855" s="147" t="n"/>
      <c r="B855" s="147" t="n"/>
      <c r="C855" s="147" t="n"/>
      <c r="D855" s="180" t="n"/>
      <c r="E855" s="180" t="n"/>
      <c r="F855" s="180" t="n"/>
      <c r="G855" s="180" t="n"/>
      <c r="H855" s="168" t="n"/>
      <c r="I855" s="61"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A856" s="147" t="n"/>
      <c r="B856" s="147" t="n"/>
      <c r="C856" s="147" t="n"/>
      <c r="D856" s="180" t="n"/>
      <c r="E856" s="180" t="n"/>
      <c r="F856" s="180" t="n"/>
      <c r="G856" s="180" t="n"/>
      <c r="H856" s="168" t="n"/>
      <c r="I856" s="61"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A857" s="147" t="n"/>
      <c r="B857" s="147" t="n"/>
      <c r="C857" s="147" t="n"/>
      <c r="D857" s="180" t="n"/>
      <c r="E857" s="180" t="n"/>
      <c r="F857" s="180" t="n"/>
      <c r="G857" s="180" t="n"/>
      <c r="H857" s="168" t="n"/>
      <c r="I857" s="61"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A858" s="147" t="n"/>
      <c r="B858" s="147" t="n"/>
      <c r="C858" s="147" t="n"/>
      <c r="D858" s="180" t="n"/>
      <c r="E858" s="180" t="n"/>
      <c r="F858" s="180" t="n"/>
      <c r="G858" s="180" t="n"/>
      <c r="H858" s="168" t="n"/>
      <c r="I858" s="61"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A859" s="147" t="n"/>
      <c r="B859" s="147" t="n"/>
      <c r="C859" s="147" t="n"/>
      <c r="D859" s="180" t="n"/>
      <c r="E859" s="180" t="n"/>
      <c r="F859" s="180" t="n"/>
      <c r="G859" s="180" t="n"/>
      <c r="H859" s="168" t="n"/>
      <c r="I859" s="61"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A860" s="147" t="n"/>
      <c r="B860" s="147" t="n"/>
      <c r="C860" s="147" t="n"/>
      <c r="D860" s="180" t="n"/>
      <c r="E860" s="180" t="n"/>
      <c r="F860" s="180" t="n"/>
      <c r="G860" s="180" t="n"/>
      <c r="H860" s="168" t="n"/>
      <c r="I860" s="61"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A861" s="147" t="n"/>
      <c r="B861" s="147" t="n"/>
      <c r="C861" s="147" t="n"/>
      <c r="D861" s="180" t="n"/>
      <c r="E861" s="180" t="n"/>
      <c r="F861" s="180" t="n"/>
      <c r="G861" s="180" t="n"/>
      <c r="H861" s="168" t="n"/>
      <c r="I861" s="61"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A862" s="147" t="n"/>
      <c r="B862" s="147" t="n"/>
      <c r="C862" s="147" t="n"/>
      <c r="D862" s="180" t="n"/>
      <c r="E862" s="180" t="n"/>
      <c r="F862" s="180" t="n"/>
      <c r="G862" s="180" t="n"/>
      <c r="H862" s="168" t="n"/>
      <c r="I862" s="61"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A863" s="147" t="n"/>
      <c r="B863" s="147" t="n"/>
      <c r="C863" s="147" t="n"/>
      <c r="D863" s="180" t="n"/>
      <c r="E863" s="180" t="n"/>
      <c r="F863" s="180" t="n"/>
      <c r="G863" s="180" t="n"/>
      <c r="H863" s="168" t="n"/>
      <c r="I863" s="61"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A864" s="147" t="n"/>
      <c r="B864" s="147" t="n"/>
      <c r="C864" s="147" t="n"/>
      <c r="D864" s="180" t="n"/>
      <c r="E864" s="180" t="n"/>
      <c r="F864" s="180" t="n"/>
      <c r="G864" s="180" t="n"/>
      <c r="H864" s="168" t="n"/>
      <c r="I864" s="61"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A865" s="147" t="n"/>
      <c r="B865" s="147" t="n"/>
      <c r="C865" s="147" t="n"/>
      <c r="D865" s="180" t="n"/>
      <c r="E865" s="180" t="n"/>
      <c r="F865" s="180" t="n"/>
      <c r="G865" s="180" t="n"/>
      <c r="H865" s="168" t="n"/>
      <c r="I865" s="61"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A866" s="147" t="n"/>
      <c r="B866" s="147" t="n"/>
      <c r="C866" s="147" t="n"/>
      <c r="D866" s="180" t="n"/>
      <c r="E866" s="180" t="n"/>
      <c r="F866" s="180" t="n"/>
      <c r="G866" s="180" t="n"/>
      <c r="H866" s="168" t="n"/>
      <c r="I866" s="61"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A867" s="147" t="n"/>
      <c r="B867" s="147" t="n"/>
      <c r="C867" s="147" t="n"/>
      <c r="D867" s="180" t="n"/>
      <c r="E867" s="180" t="n"/>
      <c r="F867" s="180" t="n"/>
      <c r="G867" s="180" t="n"/>
      <c r="H867" s="168" t="n"/>
      <c r="I867" s="61"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A868" s="147" t="n"/>
      <c r="B868" s="147" t="n"/>
      <c r="C868" s="147" t="n"/>
      <c r="D868" s="180" t="n"/>
      <c r="E868" s="180" t="n"/>
      <c r="F868" s="180" t="n"/>
      <c r="G868" s="180" t="n"/>
      <c r="H868" s="168" t="n"/>
      <c r="I868" s="61"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A869" s="147" t="n"/>
      <c r="B869" s="147" t="n"/>
      <c r="C869" s="147" t="n"/>
      <c r="D869" s="180" t="n"/>
      <c r="E869" s="180" t="n"/>
      <c r="F869" s="180" t="n"/>
      <c r="G869" s="180" t="n"/>
      <c r="H869" s="168" t="n"/>
      <c r="I869" s="61"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A870" s="147" t="n"/>
      <c r="B870" s="147" t="n"/>
      <c r="C870" s="147" t="n"/>
      <c r="D870" s="180" t="n"/>
      <c r="E870" s="180" t="n"/>
      <c r="F870" s="180" t="n"/>
      <c r="G870" s="180" t="n"/>
      <c r="H870" s="168" t="n"/>
      <c r="I870" s="61"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A871" s="147" t="n"/>
      <c r="B871" s="147" t="n"/>
      <c r="C871" s="147" t="n"/>
      <c r="D871" s="180" t="n"/>
      <c r="E871" s="180" t="n"/>
      <c r="F871" s="180" t="n"/>
      <c r="G871" s="180" t="n"/>
      <c r="H871" s="168" t="n"/>
      <c r="I871" s="61"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A872" s="147" t="n"/>
      <c r="B872" s="147" t="n"/>
      <c r="C872" s="147" t="n"/>
      <c r="D872" s="180" t="n"/>
      <c r="E872" s="180" t="n"/>
      <c r="F872" s="180" t="n"/>
      <c r="G872" s="180" t="n"/>
      <c r="H872" s="168" t="n"/>
      <c r="I872" s="61"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A873" s="147" t="n"/>
      <c r="B873" s="147" t="n"/>
      <c r="C873" s="147" t="n"/>
      <c r="D873" s="180" t="n"/>
      <c r="E873" s="180" t="n"/>
      <c r="F873" s="180" t="n"/>
      <c r="G873" s="180" t="n"/>
      <c r="H873" s="168" t="n"/>
      <c r="I873" s="61"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A874" s="147" t="n"/>
      <c r="B874" s="147" t="n"/>
      <c r="C874" s="147" t="n"/>
      <c r="D874" s="180" t="n"/>
      <c r="E874" s="180" t="n"/>
      <c r="F874" s="180" t="n"/>
      <c r="G874" s="180" t="n"/>
      <c r="H874" s="168" t="n"/>
      <c r="I874" s="61"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A875" s="147" t="n"/>
      <c r="B875" s="147" t="n"/>
      <c r="C875" s="147" t="n"/>
      <c r="D875" s="180" t="n"/>
      <c r="E875" s="180" t="n"/>
      <c r="F875" s="180" t="n"/>
      <c r="G875" s="180" t="n"/>
      <c r="H875" s="168" t="n"/>
      <c r="I875" s="61"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A876" s="147" t="n"/>
      <c r="B876" s="147" t="n"/>
      <c r="C876" s="147" t="n"/>
      <c r="D876" s="180" t="n"/>
      <c r="E876" s="180" t="n"/>
      <c r="F876" s="180" t="n"/>
      <c r="G876" s="180" t="n"/>
      <c r="H876" s="168" t="n"/>
      <c r="I876" s="61"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A877" s="147" t="n"/>
      <c r="B877" s="147" t="n"/>
      <c r="C877" s="147" t="n"/>
      <c r="D877" s="180" t="n"/>
      <c r="E877" s="180" t="n"/>
      <c r="F877" s="180" t="n"/>
      <c r="G877" s="180" t="n"/>
      <c r="H877" s="168" t="n"/>
      <c r="I877" s="61"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A878" s="147" t="n"/>
      <c r="B878" s="147" t="n"/>
      <c r="C878" s="147" t="n"/>
      <c r="D878" s="180" t="n"/>
      <c r="E878" s="180" t="n"/>
      <c r="F878" s="180" t="n"/>
      <c r="G878" s="180" t="n"/>
      <c r="H878" s="168" t="n"/>
      <c r="I878" s="61"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A879" s="147" t="n"/>
      <c r="B879" s="147" t="n"/>
      <c r="C879" s="147" t="n"/>
      <c r="D879" s="180" t="n"/>
      <c r="E879" s="180" t="n"/>
      <c r="F879" s="180" t="n"/>
      <c r="G879" s="180" t="n"/>
      <c r="H879" s="168" t="n"/>
      <c r="I879" s="61"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A880" s="147" t="n"/>
      <c r="B880" s="147" t="n"/>
      <c r="C880" s="147" t="n"/>
      <c r="D880" s="180" t="n"/>
      <c r="E880" s="180" t="n"/>
      <c r="F880" s="180" t="n"/>
      <c r="G880" s="180" t="n"/>
      <c r="H880" s="168" t="n"/>
      <c r="I880" s="61"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A881" s="147" t="n"/>
      <c r="B881" s="147" t="n"/>
      <c r="C881" s="147" t="n"/>
      <c r="D881" s="180" t="n"/>
      <c r="E881" s="180" t="n"/>
      <c r="F881" s="180" t="n"/>
      <c r="G881" s="180" t="n"/>
      <c r="H881" s="168" t="n"/>
      <c r="I881" s="61"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A882" s="147" t="n"/>
      <c r="B882" s="147" t="n"/>
      <c r="C882" s="147" t="n"/>
      <c r="D882" s="180" t="n"/>
      <c r="E882" s="180" t="n"/>
      <c r="F882" s="180" t="n"/>
      <c r="G882" s="180" t="n"/>
      <c r="H882" s="168" t="n"/>
      <c r="I882" s="61"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A883" s="147" t="n"/>
      <c r="B883" s="147" t="n"/>
      <c r="C883" s="147" t="n"/>
      <c r="D883" s="180" t="n"/>
      <c r="E883" s="180" t="n"/>
      <c r="F883" s="180" t="n"/>
      <c r="G883" s="180" t="n"/>
      <c r="H883" s="168" t="n"/>
      <c r="I883" s="61"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A884" s="147" t="n"/>
      <c r="B884" s="147" t="n"/>
      <c r="C884" s="147" t="n"/>
      <c r="D884" s="180" t="n"/>
      <c r="E884" s="180" t="n"/>
      <c r="F884" s="180" t="n"/>
      <c r="G884" s="180" t="n"/>
      <c r="H884" s="168" t="n"/>
      <c r="I884" s="61"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A885" s="147" t="n"/>
      <c r="B885" s="147" t="n"/>
      <c r="C885" s="147" t="n"/>
      <c r="D885" s="180" t="n"/>
      <c r="E885" s="180" t="n"/>
      <c r="F885" s="180" t="n"/>
      <c r="G885" s="180" t="n"/>
      <c r="H885" s="168" t="n"/>
      <c r="I885" s="61"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A886" s="147" t="n"/>
      <c r="B886" s="147" t="n"/>
      <c r="C886" s="147" t="n"/>
      <c r="D886" s="180" t="n"/>
      <c r="E886" s="180" t="n"/>
      <c r="F886" s="180" t="n"/>
      <c r="G886" s="180" t="n"/>
      <c r="H886" s="168" t="n"/>
      <c r="I886" s="61"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A887" s="147" t="n"/>
      <c r="B887" s="147" t="n"/>
      <c r="C887" s="147" t="n"/>
      <c r="D887" s="180" t="n"/>
      <c r="E887" s="180" t="n"/>
      <c r="F887" s="180" t="n"/>
      <c r="G887" s="180" t="n"/>
      <c r="H887" s="168" t="n"/>
      <c r="I887" s="61"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A888" s="147" t="n"/>
      <c r="B888" s="147" t="n"/>
      <c r="C888" s="147" t="n"/>
      <c r="D888" s="180" t="n"/>
      <c r="E888" s="180" t="n"/>
      <c r="F888" s="180" t="n"/>
      <c r="G888" s="180" t="n"/>
      <c r="H888" s="168" t="n"/>
      <c r="I888" s="61"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A889" s="147" t="n"/>
      <c r="B889" s="147" t="n"/>
      <c r="C889" s="147" t="n"/>
      <c r="D889" s="180" t="n"/>
      <c r="E889" s="180" t="n"/>
      <c r="F889" s="180" t="n"/>
      <c r="G889" s="180" t="n"/>
      <c r="H889" s="168" t="n"/>
      <c r="I889" s="61"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A890" s="147" t="n"/>
      <c r="B890" s="147" t="n"/>
      <c r="C890" s="147" t="n"/>
      <c r="D890" s="180" t="n"/>
      <c r="E890" s="180" t="n"/>
      <c r="F890" s="180" t="n"/>
      <c r="G890" s="180" t="n"/>
      <c r="H890" s="168" t="n"/>
      <c r="I890" s="61"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A891" s="147" t="n"/>
      <c r="B891" s="147" t="n"/>
      <c r="C891" s="147" t="n"/>
      <c r="D891" s="180" t="n"/>
      <c r="E891" s="180" t="n"/>
      <c r="F891" s="180" t="n"/>
      <c r="G891" s="180" t="n"/>
      <c r="H891" s="168" t="n"/>
      <c r="I891" s="61"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A892" s="147" t="n"/>
      <c r="B892" s="147" t="n"/>
      <c r="C892" s="147" t="n"/>
      <c r="D892" s="180" t="n"/>
      <c r="E892" s="180" t="n"/>
      <c r="F892" s="180" t="n"/>
      <c r="G892" s="180" t="n"/>
      <c r="H892" s="168" t="n"/>
      <c r="I892" s="61"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A893" s="147" t="n"/>
      <c r="B893" s="147" t="n"/>
      <c r="C893" s="147" t="n"/>
      <c r="D893" s="180" t="n"/>
      <c r="E893" s="180" t="n"/>
      <c r="F893" s="180" t="n"/>
      <c r="G893" s="180" t="n"/>
      <c r="H893" s="168" t="n"/>
      <c r="I893" s="61"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A894" s="147" t="n"/>
      <c r="B894" s="147" t="n"/>
      <c r="C894" s="147" t="n"/>
      <c r="D894" s="180" t="n"/>
      <c r="E894" s="180" t="n"/>
      <c r="F894" s="180" t="n"/>
      <c r="G894" s="180" t="n"/>
      <c r="H894" s="168" t="n"/>
      <c r="I894" s="61"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A895" s="147" t="n"/>
      <c r="B895" s="147" t="n"/>
      <c r="C895" s="147" t="n"/>
      <c r="D895" s="180" t="n"/>
      <c r="E895" s="180" t="n"/>
      <c r="F895" s="180" t="n"/>
      <c r="G895" s="180" t="n"/>
      <c r="H895" s="168" t="n"/>
      <c r="I895" s="61"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A896" s="147" t="n"/>
      <c r="B896" s="147" t="n"/>
      <c r="C896" s="147" t="n"/>
      <c r="D896" s="180" t="n"/>
      <c r="E896" s="180" t="n"/>
      <c r="F896" s="180" t="n"/>
      <c r="G896" s="180" t="n"/>
      <c r="H896" s="168" t="n"/>
      <c r="I896" s="61"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A897" s="147" t="n"/>
      <c r="B897" s="147" t="n"/>
      <c r="C897" s="147" t="n"/>
      <c r="D897" s="180" t="n"/>
      <c r="E897" s="180" t="n"/>
      <c r="F897" s="180" t="n"/>
      <c r="G897" s="180" t="n"/>
      <c r="H897" s="168" t="n"/>
      <c r="I897" s="61"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A898" s="147" t="n"/>
      <c r="B898" s="147" t="n"/>
      <c r="C898" s="147" t="n"/>
      <c r="D898" s="180" t="n"/>
      <c r="E898" s="180" t="n"/>
      <c r="F898" s="180" t="n"/>
      <c r="G898" s="180" t="n"/>
      <c r="H898" s="168" t="n"/>
      <c r="I898" s="61"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A899" s="147" t="n"/>
      <c r="B899" s="147" t="n"/>
      <c r="C899" s="147" t="n"/>
      <c r="D899" s="180" t="n"/>
      <c r="E899" s="180" t="n"/>
      <c r="F899" s="180" t="n"/>
      <c r="G899" s="180" t="n"/>
      <c r="H899" s="168" t="n"/>
      <c r="I899" s="61"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A900" s="147" t="n"/>
      <c r="B900" s="147" t="n"/>
      <c r="C900" s="147" t="n"/>
      <c r="D900" s="180" t="n"/>
      <c r="E900" s="180" t="n"/>
      <c r="F900" s="180" t="n"/>
      <c r="G900" s="180" t="n"/>
      <c r="H900" s="168" t="n"/>
      <c r="I900" s="61"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A901" s="147" t="n"/>
      <c r="B901" s="147" t="n"/>
      <c r="C901" s="147" t="n"/>
      <c r="D901" s="180" t="n"/>
      <c r="E901" s="180" t="n"/>
      <c r="F901" s="180" t="n"/>
      <c r="G901" s="180" t="n"/>
      <c r="H901" s="168" t="n"/>
      <c r="I901" s="61"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A902" s="147" t="n"/>
      <c r="B902" s="147" t="n"/>
      <c r="C902" s="147" t="n"/>
      <c r="D902" s="180" t="n"/>
      <c r="E902" s="180" t="n"/>
      <c r="F902" s="180" t="n"/>
      <c r="G902" s="180" t="n"/>
      <c r="H902" s="168" t="n"/>
      <c r="I902" s="61"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A903" s="147" t="n"/>
      <c r="B903" s="147" t="n"/>
      <c r="C903" s="147" t="n"/>
      <c r="D903" s="180" t="n"/>
      <c r="E903" s="180" t="n"/>
      <c r="F903" s="180" t="n"/>
      <c r="G903" s="180" t="n"/>
      <c r="H903" s="168" t="n"/>
      <c r="I903" s="61"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A904" s="147" t="n"/>
      <c r="B904" s="147" t="n"/>
      <c r="C904" s="147" t="n"/>
      <c r="D904" s="180" t="n"/>
      <c r="E904" s="180" t="n"/>
      <c r="F904" s="180" t="n"/>
      <c r="G904" s="180" t="n"/>
      <c r="H904" s="168" t="n"/>
      <c r="I904" s="61"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A905" s="147" t="n"/>
      <c r="B905" s="147" t="n"/>
      <c r="C905" s="147" t="n"/>
      <c r="D905" s="180" t="n"/>
      <c r="E905" s="180" t="n"/>
      <c r="F905" s="180" t="n"/>
      <c r="G905" s="180" t="n"/>
      <c r="H905" s="168" t="n"/>
      <c r="I905" s="61"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A906" s="147" t="n"/>
      <c r="B906" s="147" t="n"/>
      <c r="C906" s="147" t="n"/>
      <c r="D906" s="180" t="n"/>
      <c r="E906" s="180" t="n"/>
      <c r="F906" s="180" t="n"/>
      <c r="G906" s="180" t="n"/>
      <c r="H906" s="168" t="n"/>
      <c r="I906" s="61"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A907" s="147" t="n"/>
      <c r="B907" s="147" t="n"/>
      <c r="C907" s="147" t="n"/>
      <c r="D907" s="180" t="n"/>
      <c r="E907" s="180" t="n"/>
      <c r="F907" s="180" t="n"/>
      <c r="G907" s="180" t="n"/>
      <c r="H907" s="168" t="n"/>
      <c r="I907" s="61"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A908" s="147" t="n"/>
      <c r="B908" s="147" t="n"/>
      <c r="C908" s="147" t="n"/>
      <c r="D908" s="180" t="n"/>
      <c r="E908" s="180" t="n"/>
      <c r="F908" s="180" t="n"/>
      <c r="G908" s="180" t="n"/>
      <c r="H908" s="168" t="n"/>
      <c r="I908" s="61"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A909" s="147" t="n"/>
      <c r="B909" s="147" t="n"/>
      <c r="C909" s="147" t="n"/>
      <c r="D909" s="180" t="n"/>
      <c r="E909" s="180" t="n"/>
      <c r="F909" s="180" t="n"/>
      <c r="G909" s="180" t="n"/>
      <c r="H909" s="168" t="n"/>
      <c r="I909" s="61"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A910" s="147" t="n"/>
      <c r="B910" s="147" t="n"/>
      <c r="C910" s="147" t="n"/>
      <c r="D910" s="180" t="n"/>
      <c r="E910" s="180" t="n"/>
      <c r="F910" s="180" t="n"/>
      <c r="G910" s="180" t="n"/>
      <c r="H910" s="168" t="n"/>
      <c r="I910" s="61"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A911" s="147" t="n"/>
      <c r="B911" s="147" t="n"/>
      <c r="C911" s="147" t="n"/>
      <c r="D911" s="180" t="n"/>
      <c r="E911" s="180" t="n"/>
      <c r="F911" s="180" t="n"/>
      <c r="G911" s="180" t="n"/>
      <c r="H911" s="168" t="n"/>
      <c r="I911" s="61"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A912" s="147" t="n"/>
      <c r="B912" s="147" t="n"/>
      <c r="C912" s="147" t="n"/>
      <c r="D912" s="180" t="n"/>
      <c r="E912" s="180" t="n"/>
      <c r="F912" s="180" t="n"/>
      <c r="G912" s="180" t="n"/>
      <c r="H912" s="168" t="n"/>
      <c r="I912" s="61"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A913" s="147" t="n"/>
      <c r="B913" s="147" t="n"/>
      <c r="C913" s="147" t="n"/>
      <c r="D913" s="180" t="n"/>
      <c r="E913" s="180" t="n"/>
      <c r="F913" s="180" t="n"/>
      <c r="G913" s="180" t="n"/>
      <c r="H913" s="168" t="n"/>
      <c r="I913" s="61"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A914" s="147" t="n"/>
      <c r="B914" s="147" t="n"/>
      <c r="C914" s="147" t="n"/>
      <c r="D914" s="180" t="n"/>
      <c r="E914" s="180" t="n"/>
      <c r="F914" s="180" t="n"/>
      <c r="G914" s="180" t="n"/>
      <c r="H914" s="168" t="n"/>
      <c r="I914" s="61"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A915" s="147" t="n"/>
      <c r="B915" s="147" t="n"/>
      <c r="C915" s="147" t="n"/>
      <c r="D915" s="180" t="n"/>
      <c r="E915" s="180" t="n"/>
      <c r="F915" s="180" t="n"/>
      <c r="G915" s="180" t="n"/>
      <c r="H915" s="168" t="n"/>
      <c r="I915" s="61"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A916" s="147" t="n"/>
      <c r="B916" s="147" t="n"/>
      <c r="C916" s="147" t="n"/>
      <c r="D916" s="180" t="n"/>
      <c r="E916" s="180" t="n"/>
      <c r="F916" s="180" t="n"/>
      <c r="G916" s="180" t="n"/>
      <c r="H916" s="168" t="n"/>
      <c r="I916" s="61"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A917" s="147" t="n"/>
      <c r="B917" s="147" t="n"/>
      <c r="C917" s="147" t="n"/>
      <c r="D917" s="180" t="n"/>
      <c r="E917" s="180" t="n"/>
      <c r="F917" s="180" t="n"/>
      <c r="G917" s="180" t="n"/>
      <c r="H917" s="168" t="n"/>
      <c r="I917" s="61"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A918" s="147" t="n"/>
      <c r="B918" s="147" t="n"/>
      <c r="C918" s="147" t="n"/>
      <c r="D918" s="180" t="n"/>
      <c r="E918" s="180" t="n"/>
      <c r="F918" s="180" t="n"/>
      <c r="G918" s="180" t="n"/>
      <c r="H918" s="168" t="n"/>
      <c r="I918" s="61"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A919" s="147" t="n"/>
      <c r="B919" s="147" t="n"/>
      <c r="C919" s="147" t="n"/>
      <c r="D919" s="180" t="n"/>
      <c r="E919" s="180" t="n"/>
      <c r="F919" s="180" t="n"/>
      <c r="G919" s="180" t="n"/>
      <c r="H919" s="168" t="n"/>
      <c r="I919" s="61"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A920" s="147" t="n"/>
      <c r="B920" s="147" t="n"/>
      <c r="C920" s="147" t="n"/>
      <c r="D920" s="180" t="n"/>
      <c r="E920" s="180" t="n"/>
      <c r="F920" s="180" t="n"/>
      <c r="G920" s="180" t="n"/>
      <c r="H920" s="168" t="n"/>
      <c r="I920" s="61"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A921" s="147" t="n"/>
      <c r="B921" s="147" t="n"/>
      <c r="C921" s="147" t="n"/>
      <c r="D921" s="180" t="n"/>
      <c r="E921" s="180" t="n"/>
      <c r="F921" s="180" t="n"/>
      <c r="G921" s="180" t="n"/>
      <c r="H921" s="168" t="n"/>
      <c r="I921" s="61"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A922" s="147" t="n"/>
      <c r="B922" s="147" t="n"/>
      <c r="C922" s="147" t="n"/>
      <c r="D922" s="180" t="n"/>
      <c r="E922" s="180" t="n"/>
      <c r="F922" s="180" t="n"/>
      <c r="G922" s="180" t="n"/>
      <c r="H922" s="168" t="n"/>
      <c r="I922" s="61"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A923" s="147" t="n"/>
      <c r="B923" s="147" t="n"/>
      <c r="C923" s="147" t="n"/>
      <c r="D923" s="180" t="n"/>
      <c r="E923" s="180" t="n"/>
      <c r="F923" s="180" t="n"/>
      <c r="G923" s="180" t="n"/>
      <c r="H923" s="168" t="n"/>
      <c r="I923" s="61"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A924" s="147" t="n"/>
      <c r="B924" s="147" t="n"/>
      <c r="C924" s="147" t="n"/>
      <c r="D924" s="180" t="n"/>
      <c r="E924" s="180" t="n"/>
      <c r="F924" s="180" t="n"/>
      <c r="G924" s="180" t="n"/>
      <c r="H924" s="168" t="n"/>
      <c r="I924" s="61"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A925" s="147" t="n"/>
      <c r="B925" s="147" t="n"/>
      <c r="C925" s="147" t="n"/>
      <c r="D925" s="180" t="n"/>
      <c r="E925" s="180" t="n"/>
      <c r="F925" s="180" t="n"/>
      <c r="G925" s="180" t="n"/>
      <c r="H925" s="168" t="n"/>
      <c r="I925" s="61"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A926" s="147" t="n"/>
      <c r="B926" s="147" t="n"/>
      <c r="C926" s="147" t="n"/>
      <c r="D926" s="180" t="n"/>
      <c r="E926" s="180" t="n"/>
      <c r="F926" s="180" t="n"/>
      <c r="G926" s="180" t="n"/>
      <c r="H926" s="168" t="n"/>
      <c r="I926" s="61"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A927" s="147" t="n"/>
      <c r="B927" s="147" t="n"/>
      <c r="C927" s="147" t="n"/>
      <c r="D927" s="180" t="n"/>
      <c r="E927" s="180" t="n"/>
      <c r="F927" s="180" t="n"/>
      <c r="G927" s="180" t="n"/>
      <c r="H927" s="168" t="n"/>
      <c r="I927" s="61"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A928" s="147" t="n"/>
      <c r="B928" s="147" t="n"/>
      <c r="C928" s="147" t="n"/>
      <c r="D928" s="180" t="n"/>
      <c r="E928" s="180" t="n"/>
      <c r="F928" s="180" t="n"/>
      <c r="G928" s="180" t="n"/>
      <c r="H928" s="168" t="n"/>
      <c r="I928" s="61"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A929" s="147" t="n"/>
      <c r="B929" s="147" t="n"/>
      <c r="C929" s="147" t="n"/>
      <c r="D929" s="180" t="n"/>
      <c r="E929" s="180" t="n"/>
      <c r="F929" s="180" t="n"/>
      <c r="G929" s="180" t="n"/>
      <c r="H929" s="168" t="n"/>
      <c r="I929" s="61"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A930" s="147" t="n"/>
      <c r="B930" s="147" t="n"/>
      <c r="C930" s="147" t="n"/>
      <c r="D930" s="180" t="n"/>
      <c r="E930" s="180" t="n"/>
      <c r="F930" s="180" t="n"/>
      <c r="G930" s="180" t="n"/>
      <c r="H930" s="168" t="n"/>
      <c r="I930" s="61"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A931" s="147" t="n"/>
      <c r="B931" s="147" t="n"/>
      <c r="C931" s="147" t="n"/>
      <c r="D931" s="180" t="n"/>
      <c r="E931" s="180" t="n"/>
      <c r="F931" s="180" t="n"/>
      <c r="G931" s="180" t="n"/>
      <c r="H931" s="168" t="n"/>
      <c r="I931" s="61"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A932" s="147" t="n"/>
      <c r="B932" s="147" t="n"/>
      <c r="C932" s="147" t="n"/>
      <c r="D932" s="180" t="n"/>
      <c r="E932" s="180" t="n"/>
      <c r="F932" s="180" t="n"/>
      <c r="G932" s="180" t="n"/>
      <c r="H932" s="168" t="n"/>
      <c r="I932" s="61"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A933" s="147" t="n"/>
      <c r="B933" s="147" t="n"/>
      <c r="C933" s="147" t="n"/>
      <c r="D933" s="180" t="n"/>
      <c r="E933" s="180" t="n"/>
      <c r="F933" s="180" t="n"/>
      <c r="G933" s="180" t="n"/>
      <c r="H933" s="168" t="n"/>
      <c r="I933" s="61"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A934" s="147" t="n"/>
      <c r="B934" s="147" t="n"/>
      <c r="C934" s="147" t="n"/>
      <c r="D934" s="180" t="n"/>
      <c r="E934" s="180" t="n"/>
      <c r="F934" s="180" t="n"/>
      <c r="G934" s="180" t="n"/>
      <c r="H934" s="168" t="n"/>
      <c r="I934" s="61"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A935" s="147" t="n"/>
      <c r="B935" s="147" t="n"/>
      <c r="C935" s="147" t="n"/>
      <c r="D935" s="180" t="n"/>
      <c r="E935" s="180" t="n"/>
      <c r="F935" s="180" t="n"/>
      <c r="G935" s="180" t="n"/>
      <c r="H935" s="168" t="n"/>
      <c r="I935" s="61"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A936" s="147" t="n"/>
      <c r="B936" s="147" t="n"/>
      <c r="C936" s="147" t="n"/>
      <c r="D936" s="180" t="n"/>
      <c r="E936" s="180" t="n"/>
      <c r="F936" s="180" t="n"/>
      <c r="G936" s="180" t="n"/>
      <c r="H936" s="168" t="n"/>
      <c r="I936" s="61"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A937" s="147" t="n"/>
      <c r="B937" s="147" t="n"/>
      <c r="C937" s="147" t="n"/>
      <c r="D937" s="180" t="n"/>
      <c r="E937" s="180" t="n"/>
      <c r="F937" s="180" t="n"/>
      <c r="G937" s="180" t="n"/>
      <c r="H937" s="168" t="n"/>
      <c r="I937" s="61"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A938" s="147" t="n"/>
      <c r="B938" s="147" t="n"/>
      <c r="C938" s="147" t="n"/>
      <c r="D938" s="180" t="n"/>
      <c r="E938" s="180" t="n"/>
      <c r="F938" s="180" t="n"/>
      <c r="G938" s="180" t="n"/>
      <c r="H938" s="168" t="n"/>
      <c r="I938" s="61"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A939" s="147" t="n"/>
      <c r="B939" s="147" t="n"/>
      <c r="C939" s="147" t="n"/>
      <c r="D939" s="180" t="n"/>
      <c r="E939" s="180" t="n"/>
      <c r="F939" s="180" t="n"/>
      <c r="G939" s="180" t="n"/>
      <c r="H939" s="168" t="n"/>
      <c r="I939" s="61"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A940" s="147" t="n"/>
      <c r="B940" s="147" t="n"/>
      <c r="C940" s="147" t="n"/>
      <c r="D940" s="180" t="n"/>
      <c r="E940" s="180" t="n"/>
      <c r="F940" s="180" t="n"/>
      <c r="G940" s="180" t="n"/>
      <c r="H940" s="168" t="n"/>
      <c r="I940" s="61"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A941" s="147" t="n"/>
      <c r="B941" s="147" t="n"/>
      <c r="C941" s="147" t="n"/>
      <c r="D941" s="180" t="n"/>
      <c r="E941" s="180" t="n"/>
      <c r="F941" s="180" t="n"/>
      <c r="G941" s="180" t="n"/>
      <c r="H941" s="168" t="n"/>
      <c r="I941" s="61"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A942" s="147" t="n"/>
      <c r="B942" s="147" t="n"/>
      <c r="C942" s="147" t="n"/>
      <c r="D942" s="180" t="n"/>
      <c r="E942" s="180" t="n"/>
      <c r="F942" s="180" t="n"/>
      <c r="G942" s="180" t="n"/>
      <c r="H942" s="168" t="n"/>
      <c r="I942" s="61"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A943" s="147" t="n"/>
      <c r="B943" s="147" t="n"/>
      <c r="C943" s="147" t="n"/>
      <c r="D943" s="180" t="n"/>
      <c r="E943" s="180" t="n"/>
      <c r="F943" s="180" t="n"/>
      <c r="G943" s="180" t="n"/>
      <c r="H943" s="168" t="n"/>
      <c r="I943" s="61"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A944" s="147" t="n"/>
      <c r="B944" s="147" t="n"/>
      <c r="C944" s="147" t="n"/>
      <c r="D944" s="180" t="n"/>
      <c r="E944" s="180" t="n"/>
      <c r="F944" s="180" t="n"/>
      <c r="G944" s="180" t="n"/>
      <c r="H944" s="168" t="n"/>
      <c r="I944" s="61"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A945" s="147" t="n"/>
      <c r="B945" s="147" t="n"/>
      <c r="C945" s="147" t="n"/>
      <c r="D945" s="180" t="n"/>
      <c r="E945" s="180" t="n"/>
      <c r="F945" s="180" t="n"/>
      <c r="G945" s="180" t="n"/>
      <c r="H945" s="168" t="n"/>
      <c r="I945" s="61"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A946" s="147" t="n"/>
      <c r="B946" s="147" t="n"/>
      <c r="C946" s="147" t="n"/>
      <c r="D946" s="180" t="n"/>
      <c r="E946" s="180" t="n"/>
      <c r="F946" s="180" t="n"/>
      <c r="G946" s="180" t="n"/>
      <c r="H946" s="168" t="n"/>
      <c r="I946" s="61"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A947" s="147" t="n"/>
      <c r="B947" s="147" t="n"/>
      <c r="C947" s="147" t="n"/>
      <c r="D947" s="180" t="n"/>
      <c r="E947" s="180" t="n"/>
      <c r="F947" s="180" t="n"/>
      <c r="G947" s="180" t="n"/>
      <c r="H947" s="168" t="n"/>
      <c r="I947" s="61"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A948" s="147" t="n"/>
      <c r="B948" s="147" t="n"/>
      <c r="C948" s="147" t="n"/>
      <c r="D948" s="180" t="n"/>
      <c r="E948" s="180" t="n"/>
      <c r="F948" s="180" t="n"/>
      <c r="G948" s="180" t="n"/>
      <c r="H948" s="168" t="n"/>
      <c r="I948" s="61"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A949" s="147" t="n"/>
      <c r="B949" s="147" t="n"/>
      <c r="C949" s="147" t="n"/>
      <c r="D949" s="180" t="n"/>
      <c r="E949" s="180" t="n"/>
      <c r="F949" s="180" t="n"/>
      <c r="G949" s="180" t="n"/>
      <c r="H949" s="168" t="n"/>
      <c r="I949" s="61"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A950" s="147" t="n"/>
      <c r="B950" s="147" t="n"/>
      <c r="C950" s="147" t="n"/>
      <c r="D950" s="180" t="n"/>
      <c r="E950" s="180" t="n"/>
      <c r="F950" s="180" t="n"/>
      <c r="G950" s="180" t="n"/>
      <c r="H950" s="168" t="n"/>
      <c r="I950" s="61"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A951" s="147" t="n"/>
      <c r="B951" s="147" t="n"/>
      <c r="C951" s="147" t="n"/>
      <c r="D951" s="180" t="n"/>
      <c r="E951" s="180" t="n"/>
      <c r="F951" s="180" t="n"/>
      <c r="G951" s="180" t="n"/>
      <c r="H951" s="168" t="n"/>
      <c r="I951" s="61"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A952" s="147" t="n"/>
      <c r="B952" s="147" t="n"/>
      <c r="C952" s="147" t="n"/>
      <c r="D952" s="180" t="n"/>
      <c r="E952" s="180" t="n"/>
      <c r="F952" s="180" t="n"/>
      <c r="G952" s="180" t="n"/>
      <c r="H952" s="168" t="n"/>
      <c r="I952" s="61"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A953" s="147" t="n"/>
      <c r="B953" s="147" t="n"/>
      <c r="C953" s="147" t="n"/>
      <c r="D953" s="180" t="n"/>
      <c r="E953" s="180" t="n"/>
      <c r="F953" s="180" t="n"/>
      <c r="G953" s="180" t="n"/>
      <c r="H953" s="168" t="n"/>
      <c r="I953" s="61"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A954" s="147" t="n"/>
      <c r="B954" s="147" t="n"/>
      <c r="C954" s="147" t="n"/>
      <c r="D954" s="180" t="n"/>
      <c r="E954" s="180" t="n"/>
      <c r="F954" s="180" t="n"/>
      <c r="G954" s="180" t="n"/>
      <c r="H954" s="168" t="n"/>
      <c r="I954" s="61"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A955" s="147" t="n"/>
      <c r="B955" s="147" t="n"/>
      <c r="C955" s="147" t="n"/>
      <c r="D955" s="180" t="n"/>
      <c r="E955" s="180" t="n"/>
      <c r="F955" s="180" t="n"/>
      <c r="G955" s="180" t="n"/>
      <c r="H955" s="168" t="n"/>
      <c r="I955" s="61"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A956" s="147" t="n"/>
      <c r="B956" s="147" t="n"/>
      <c r="C956" s="147" t="n"/>
      <c r="D956" s="180" t="n"/>
      <c r="E956" s="180" t="n"/>
      <c r="F956" s="180" t="n"/>
      <c r="G956" s="180" t="n"/>
      <c r="H956" s="168" t="n"/>
      <c r="I956" s="61"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A957" s="147" t="n"/>
      <c r="B957" s="147" t="n"/>
      <c r="C957" s="147" t="n"/>
      <c r="D957" s="180" t="n"/>
      <c r="E957" s="180" t="n"/>
      <c r="F957" s="180" t="n"/>
      <c r="G957" s="180" t="n"/>
      <c r="H957" s="168" t="n"/>
      <c r="I957" s="61"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A958" s="147" t="n"/>
      <c r="B958" s="147" t="n"/>
      <c r="C958" s="147" t="n"/>
      <c r="D958" s="180" t="n"/>
      <c r="E958" s="180" t="n"/>
      <c r="F958" s="180" t="n"/>
      <c r="G958" s="180" t="n"/>
      <c r="H958" s="168" t="n"/>
      <c r="I958" s="61"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A959" s="147" t="n"/>
      <c r="B959" s="147" t="n"/>
      <c r="C959" s="147" t="n"/>
      <c r="D959" s="180" t="n"/>
      <c r="E959" s="180" t="n"/>
      <c r="F959" s="180" t="n"/>
      <c r="G959" s="180" t="n"/>
      <c r="H959" s="168" t="n"/>
      <c r="I959" s="61"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A960" s="147" t="n"/>
      <c r="B960" s="147" t="n"/>
      <c r="C960" s="147" t="n"/>
      <c r="D960" s="180" t="n"/>
      <c r="E960" s="180" t="n"/>
      <c r="F960" s="180" t="n"/>
      <c r="G960" s="180" t="n"/>
      <c r="H960" s="168" t="n"/>
      <c r="I960" s="61"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A961" s="147" t="n"/>
      <c r="B961" s="147" t="n"/>
      <c r="C961" s="147" t="n"/>
      <c r="D961" s="180" t="n"/>
      <c r="E961" s="180" t="n"/>
      <c r="F961" s="180" t="n"/>
      <c r="G961" s="180" t="n"/>
      <c r="H961" s="168" t="n"/>
      <c r="I961" s="61"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A962" s="147" t="n"/>
      <c r="B962" s="147" t="n"/>
      <c r="C962" s="147" t="n"/>
      <c r="D962" s="180" t="n"/>
      <c r="E962" s="180" t="n"/>
      <c r="F962" s="180" t="n"/>
      <c r="G962" s="180" t="n"/>
      <c r="H962" s="168" t="n"/>
      <c r="I962" s="61"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A963" s="147" t="n"/>
      <c r="B963" s="147" t="n"/>
      <c r="C963" s="147" t="n"/>
      <c r="D963" s="180" t="n"/>
      <c r="E963" s="180" t="n"/>
      <c r="F963" s="180" t="n"/>
      <c r="G963" s="180" t="n"/>
      <c r="H963" s="168" t="n"/>
      <c r="I963" s="61"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A964" s="147" t="n"/>
      <c r="B964" s="147" t="n"/>
      <c r="C964" s="147" t="n"/>
      <c r="D964" s="180" t="n"/>
      <c r="E964" s="180" t="n"/>
      <c r="F964" s="180" t="n"/>
      <c r="G964" s="180" t="n"/>
      <c r="H964" s="168" t="n"/>
      <c r="I964" s="61"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A965" s="147" t="n"/>
      <c r="B965" s="147" t="n"/>
      <c r="C965" s="147" t="n"/>
      <c r="D965" s="180" t="n"/>
      <c r="E965" s="180" t="n"/>
      <c r="F965" s="180" t="n"/>
      <c r="G965" s="180" t="n"/>
      <c r="H965" s="168" t="n"/>
      <c r="I965" s="61"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A966" s="147" t="n"/>
      <c r="B966" s="147" t="n"/>
      <c r="C966" s="147" t="n"/>
      <c r="D966" s="180" t="n"/>
      <c r="E966" s="180" t="n"/>
      <c r="F966" s="180" t="n"/>
      <c r="G966" s="180" t="n"/>
      <c r="H966" s="168" t="n"/>
      <c r="I966" s="61"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A967" s="147" t="n"/>
      <c r="B967" s="147" t="n"/>
      <c r="C967" s="147" t="n"/>
      <c r="D967" s="180" t="n"/>
      <c r="E967" s="180" t="n"/>
      <c r="F967" s="180" t="n"/>
      <c r="G967" s="180" t="n"/>
      <c r="H967" s="168" t="n"/>
      <c r="I967" s="61"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A968" s="147" t="n"/>
      <c r="B968" s="147" t="n"/>
      <c r="C968" s="147" t="n"/>
      <c r="D968" s="180" t="n"/>
      <c r="E968" s="180" t="n"/>
      <c r="F968" s="180" t="n"/>
      <c r="G968" s="180" t="n"/>
      <c r="H968" s="168" t="n"/>
      <c r="I968" s="61"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A969" s="147" t="n"/>
      <c r="B969" s="147" t="n"/>
      <c r="C969" s="147" t="n"/>
      <c r="D969" s="180" t="n"/>
      <c r="E969" s="180" t="n"/>
      <c r="F969" s="180" t="n"/>
      <c r="G969" s="180" t="n"/>
      <c r="H969" s="168" t="n"/>
      <c r="I969" s="61"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A970" s="147" t="n"/>
      <c r="B970" s="147" t="n"/>
      <c r="C970" s="147" t="n"/>
      <c r="D970" s="180" t="n"/>
      <c r="E970" s="180" t="n"/>
      <c r="F970" s="180" t="n"/>
      <c r="G970" s="180" t="n"/>
      <c r="H970" s="168" t="n"/>
      <c r="I970" s="61"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A971" s="147" t="n"/>
      <c r="B971" s="147" t="n"/>
      <c r="C971" s="147" t="n"/>
      <c r="D971" s="180" t="n"/>
      <c r="E971" s="180" t="n"/>
      <c r="F971" s="180" t="n"/>
      <c r="G971" s="180" t="n"/>
      <c r="H971" s="168" t="n"/>
      <c r="I971" s="61"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A972" s="147" t="n"/>
      <c r="B972" s="147" t="n"/>
      <c r="C972" s="147" t="n"/>
      <c r="D972" s="180" t="n"/>
      <c r="E972" s="180" t="n"/>
      <c r="F972" s="180" t="n"/>
      <c r="G972" s="180" t="n"/>
      <c r="H972" s="168" t="n"/>
      <c r="I972" s="61"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A973" s="147" t="n"/>
      <c r="B973" s="147" t="n"/>
      <c r="C973" s="147" t="n"/>
      <c r="D973" s="180" t="n"/>
      <c r="E973" s="180" t="n"/>
      <c r="F973" s="180" t="n"/>
      <c r="G973" s="180" t="n"/>
      <c r="H973" s="168" t="n"/>
      <c r="I973" s="61"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A974" s="147" t="n"/>
      <c r="B974" s="147" t="n"/>
      <c r="C974" s="147" t="n"/>
      <c r="D974" s="180" t="n"/>
      <c r="E974" s="180" t="n"/>
      <c r="F974" s="180" t="n"/>
      <c r="G974" s="180" t="n"/>
      <c r="H974" s="168" t="n"/>
      <c r="I974" s="61"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A975" s="147" t="n"/>
      <c r="B975" s="147" t="n"/>
      <c r="C975" s="147" t="n"/>
      <c r="D975" s="180" t="n"/>
      <c r="E975" s="180" t="n"/>
      <c r="F975" s="180" t="n"/>
      <c r="G975" s="180" t="n"/>
      <c r="H975" s="168" t="n"/>
      <c r="I975" s="61"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A976" s="147" t="n"/>
      <c r="B976" s="147" t="n"/>
      <c r="C976" s="147" t="n"/>
      <c r="D976" s="180" t="n"/>
      <c r="E976" s="180" t="n"/>
      <c r="F976" s="180" t="n"/>
      <c r="G976" s="180" t="n"/>
      <c r="H976" s="168" t="n"/>
      <c r="I976" s="61"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A977" s="147" t="n"/>
      <c r="B977" s="147" t="n"/>
      <c r="C977" s="147" t="n"/>
      <c r="D977" s="180" t="n"/>
      <c r="E977" s="180" t="n"/>
      <c r="F977" s="180" t="n"/>
      <c r="G977" s="180" t="n"/>
      <c r="H977" s="168" t="n"/>
      <c r="I977" s="61"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A978" s="147" t="n"/>
      <c r="B978" s="147" t="n"/>
      <c r="C978" s="147" t="n"/>
      <c r="D978" s="180" t="n"/>
      <c r="E978" s="180" t="n"/>
      <c r="F978" s="180" t="n"/>
      <c r="G978" s="180" t="n"/>
      <c r="H978" s="168" t="n"/>
      <c r="I978" s="61"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A979" s="147" t="n"/>
      <c r="B979" s="147" t="n"/>
      <c r="C979" s="147" t="n"/>
      <c r="D979" s="180" t="n"/>
      <c r="E979" s="180" t="n"/>
      <c r="F979" s="180" t="n"/>
      <c r="G979" s="180" t="n"/>
      <c r="H979" s="168" t="n"/>
      <c r="I979" s="61"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A980" s="147" t="n"/>
      <c r="B980" s="147" t="n"/>
      <c r="C980" s="147" t="n"/>
      <c r="D980" s="180" t="n"/>
      <c r="E980" s="180" t="n"/>
      <c r="F980" s="180" t="n"/>
      <c r="G980" s="180" t="n"/>
      <c r="H980" s="168" t="n"/>
      <c r="I980" s="61"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A981" s="147" t="n"/>
      <c r="B981" s="147" t="n"/>
      <c r="C981" s="147" t="n"/>
      <c r="D981" s="180" t="n"/>
      <c r="E981" s="180" t="n"/>
      <c r="F981" s="180" t="n"/>
      <c r="G981" s="180" t="n"/>
      <c r="H981" s="168" t="n"/>
      <c r="I981" s="61"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A982" s="147" t="n"/>
      <c r="B982" s="147" t="n"/>
      <c r="C982" s="147" t="n"/>
      <c r="D982" s="180" t="n"/>
      <c r="E982" s="180" t="n"/>
      <c r="F982" s="180" t="n"/>
      <c r="G982" s="180" t="n"/>
      <c r="H982" s="168" t="n"/>
      <c r="I982" s="61"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A983" s="147" t="n"/>
      <c r="B983" s="147" t="n"/>
      <c r="C983" s="147" t="n"/>
      <c r="D983" s="180" t="n"/>
      <c r="E983" s="180" t="n"/>
      <c r="F983" s="180" t="n"/>
      <c r="G983" s="180" t="n"/>
      <c r="H983" s="168" t="n"/>
      <c r="I983" s="61"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A984" s="147" t="n"/>
      <c r="B984" s="147" t="n"/>
      <c r="C984" s="147" t="n"/>
      <c r="D984" s="180" t="n"/>
      <c r="E984" s="180" t="n"/>
      <c r="F984" s="180" t="n"/>
      <c r="G984" s="180" t="n"/>
      <c r="H984" s="168" t="n"/>
      <c r="I984" s="61"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A985" s="147" t="n"/>
      <c r="B985" s="147" t="n"/>
      <c r="C985" s="147" t="n"/>
      <c r="D985" s="180" t="n"/>
      <c r="E985" s="180" t="n"/>
      <c r="F985" s="180" t="n"/>
      <c r="G985" s="180" t="n"/>
      <c r="H985" s="168" t="n"/>
      <c r="I985" s="61"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A986" s="147" t="n"/>
      <c r="B986" s="147" t="n"/>
      <c r="C986" s="147" t="n"/>
      <c r="D986" s="180" t="n"/>
      <c r="E986" s="180" t="n"/>
      <c r="F986" s="180" t="n"/>
      <c r="G986" s="180" t="n"/>
      <c r="H986" s="168" t="n"/>
      <c r="I986" s="61"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A987" s="147" t="n"/>
      <c r="B987" s="147" t="n"/>
      <c r="C987" s="147" t="n"/>
      <c r="D987" s="180" t="n"/>
      <c r="E987" s="180" t="n"/>
      <c r="F987" s="180" t="n"/>
      <c r="G987" s="180" t="n"/>
      <c r="H987" s="168" t="n"/>
      <c r="I987" s="61"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A988" s="147" t="n"/>
      <c r="B988" s="147" t="n"/>
      <c r="C988" s="147" t="n"/>
      <c r="D988" s="180" t="n"/>
      <c r="E988" s="180" t="n"/>
      <c r="F988" s="180" t="n"/>
      <c r="G988" s="180" t="n"/>
      <c r="H988" s="168" t="n"/>
      <c r="I988" s="61"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A989" s="147" t="n"/>
      <c r="B989" s="147" t="n"/>
      <c r="C989" s="147" t="n"/>
      <c r="D989" s="180" t="n"/>
      <c r="E989" s="180" t="n"/>
      <c r="F989" s="180" t="n"/>
      <c r="G989" s="180" t="n"/>
      <c r="H989" s="168" t="n"/>
      <c r="I989" s="61"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A990" s="147" t="n"/>
      <c r="B990" s="147" t="n"/>
      <c r="C990" s="147" t="n"/>
      <c r="D990" s="180" t="n"/>
      <c r="E990" s="180" t="n"/>
      <c r="F990" s="180" t="n"/>
      <c r="G990" s="180" t="n"/>
      <c r="H990" s="168" t="n"/>
      <c r="I990" s="61"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A991" s="147" t="n"/>
      <c r="B991" s="147" t="n"/>
      <c r="C991" s="147" t="n"/>
      <c r="D991" s="180" t="n"/>
      <c r="E991" s="180" t="n"/>
      <c r="F991" s="180" t="n"/>
      <c r="G991" s="180" t="n"/>
      <c r="H991" s="168" t="n"/>
      <c r="I991" s="61"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A992" s="147" t="n"/>
      <c r="B992" s="147" t="n"/>
      <c r="C992" s="147" t="n"/>
      <c r="D992" s="180" t="n"/>
      <c r="E992" s="180" t="n"/>
      <c r="F992" s="180" t="n"/>
      <c r="G992" s="180" t="n"/>
      <c r="H992" s="168" t="n"/>
      <c r="I992" s="61"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A993" s="147" t="n"/>
      <c r="B993" s="147" t="n"/>
      <c r="C993" s="147" t="n"/>
      <c r="D993" s="180" t="n"/>
      <c r="E993" s="180" t="n"/>
      <c r="F993" s="180" t="n"/>
      <c r="G993" s="180" t="n"/>
      <c r="H993" s="168" t="n"/>
      <c r="I993" s="61"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A994" s="147" t="n"/>
      <c r="B994" s="147" t="n"/>
      <c r="C994" s="147" t="n"/>
      <c r="D994" s="180" t="n"/>
      <c r="E994" s="180" t="n"/>
      <c r="F994" s="180" t="n"/>
      <c r="G994" s="180" t="n"/>
      <c r="H994" s="168" t="n"/>
      <c r="I994" s="61"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A995" s="147" t="n"/>
      <c r="B995" s="147" t="n"/>
      <c r="C995" s="147" t="n"/>
      <c r="D995" s="180" t="n"/>
      <c r="E995" s="180" t="n"/>
      <c r="F995" s="180" t="n"/>
      <c r="G995" s="180" t="n"/>
      <c r="H995" s="168" t="n"/>
      <c r="I995" s="61"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A996" s="147" t="n"/>
      <c r="B996" s="147" t="n"/>
      <c r="C996" s="147" t="n"/>
      <c r="D996" s="180" t="n"/>
      <c r="E996" s="180" t="n"/>
      <c r="F996" s="180" t="n"/>
      <c r="G996" s="180" t="n"/>
      <c r="H996" s="168" t="n"/>
      <c r="I996" s="61"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A997" s="147" t="n"/>
      <c r="B997" s="147" t="n"/>
      <c r="C997" s="147" t="n"/>
      <c r="D997" s="180" t="n"/>
      <c r="E997" s="180" t="n"/>
      <c r="F997" s="180" t="n"/>
      <c r="G997" s="180" t="n"/>
      <c r="H997" s="168" t="n"/>
      <c r="I997" s="61"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A998" s="147" t="n"/>
      <c r="B998" s="147" t="n"/>
      <c r="C998" s="147" t="n"/>
      <c r="D998" s="180" t="n"/>
      <c r="E998" s="180" t="n"/>
      <c r="F998" s="180" t="n"/>
      <c r="G998" s="180" t="n"/>
      <c r="H998" s="168" t="n"/>
      <c r="I998" s="61"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A999" s="147" t="n"/>
      <c r="B999" s="147" t="n"/>
      <c r="C999" s="147" t="n"/>
      <c r="D999" s="180" t="n"/>
      <c r="E999" s="180" t="n"/>
      <c r="F999" s="180" t="n"/>
      <c r="G999" s="180" t="n"/>
      <c r="H999" s="168" t="n"/>
      <c r="I999" s="61"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A1000" s="147" t="n"/>
      <c r="B1000" s="147" t="n"/>
      <c r="C1000" s="147" t="n"/>
      <c r="D1000" s="180" t="n"/>
      <c r="E1000" s="180" t="n"/>
      <c r="F1000" s="180" t="n"/>
      <c r="G1000" s="180" t="n"/>
      <c r="H1000" s="168" t="n"/>
      <c r="I1000" s="61"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A1001" s="147" t="n"/>
      <c r="B1001" s="147" t="n"/>
      <c r="C1001" s="147" t="n"/>
      <c r="D1001" s="180" t="n"/>
      <c r="E1001" s="180" t="n"/>
      <c r="F1001" s="180" t="n"/>
      <c r="G1001" s="180" t="n"/>
      <c r="H1001" s="168" t="n"/>
      <c r="I1001" s="61"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A1002" s="147" t="n"/>
      <c r="B1002" s="147" t="n"/>
      <c r="C1002" s="147" t="n"/>
      <c r="D1002" s="180" t="n"/>
      <c r="E1002" s="180" t="n"/>
      <c r="F1002" s="180" t="n"/>
      <c r="G1002" s="180" t="n"/>
      <c r="H1002" s="168" t="n"/>
      <c r="I1002" s="61"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row r="1003">
      <c r="A1003" s="147" t="n"/>
      <c r="B1003" s="147" t="n"/>
      <c r="C1003" s="147" t="n"/>
      <c r="D1003" s="180" t="n"/>
      <c r="E1003" s="180" t="n"/>
      <c r="F1003" s="180" t="n"/>
      <c r="G1003" s="180" t="n"/>
      <c r="H1003" s="168" t="n"/>
      <c r="I1003" s="61"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c r="AD1003" s="17" t="n"/>
    </row>
    <row r="1004">
      <c r="A1004" s="147" t="n"/>
      <c r="B1004" s="147" t="n"/>
      <c r="C1004" s="147" t="n"/>
      <c r="D1004" s="180" t="n"/>
      <c r="E1004" s="180" t="n"/>
      <c r="F1004" s="180" t="n"/>
      <c r="G1004" s="180" t="n"/>
      <c r="H1004" s="168" t="n"/>
      <c r="I1004" s="61"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c r="AD1004" s="17" t="n"/>
    </row>
    <row r="1005">
      <c r="A1005" s="147" t="n"/>
      <c r="B1005" s="147" t="n"/>
      <c r="C1005" s="147" t="n"/>
      <c r="D1005" s="180" t="n"/>
      <c r="E1005" s="180" t="n"/>
      <c r="F1005" s="180" t="n"/>
      <c r="G1005" s="180" t="n"/>
      <c r="H1005" s="168" t="n"/>
      <c r="I1005" s="61"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c r="AB1005" s="17" t="n"/>
      <c r="AC1005" s="17" t="n"/>
      <c r="AD1005" s="17" t="n"/>
    </row>
    <row r="1006">
      <c r="A1006" s="147" t="n"/>
      <c r="B1006" s="147" t="n"/>
      <c r="C1006" s="147" t="n"/>
      <c r="D1006" s="180" t="n"/>
      <c r="E1006" s="180" t="n"/>
      <c r="F1006" s="180" t="n"/>
      <c r="G1006" s="180" t="n"/>
      <c r="H1006" s="168" t="n"/>
      <c r="I1006" s="61"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17" t="n"/>
      <c r="AD1006" s="17" t="n"/>
    </row>
    <row r="1007">
      <c r="A1007" s="147" t="n"/>
      <c r="B1007" s="147" t="n"/>
      <c r="C1007" s="147" t="n"/>
      <c r="D1007" s="180" t="n"/>
      <c r="E1007" s="180" t="n"/>
      <c r="F1007" s="180" t="n"/>
      <c r="G1007" s="180" t="n"/>
      <c r="H1007" s="168" t="n"/>
      <c r="I1007" s="61" t="n"/>
      <c r="J1007" s="17" t="n"/>
      <c r="K1007" s="17" t="n"/>
      <c r="L1007" s="17" t="n"/>
      <c r="M1007" s="17" t="n"/>
      <c r="N1007" s="17" t="n"/>
      <c r="O1007" s="17" t="n"/>
      <c r="P1007" s="17" t="n"/>
      <c r="Q1007" s="17" t="n"/>
      <c r="R1007" s="17" t="n"/>
      <c r="S1007" s="17" t="n"/>
      <c r="T1007" s="17" t="n"/>
      <c r="U1007" s="17" t="n"/>
      <c r="V1007" s="17" t="n"/>
      <c r="W1007" s="17" t="n"/>
      <c r="X1007" s="17" t="n"/>
      <c r="Y1007" s="17" t="n"/>
      <c r="Z1007" s="17" t="n"/>
      <c r="AA1007" s="17" t="n"/>
      <c r="AB1007" s="17" t="n"/>
      <c r="AC1007" s="17" t="n"/>
      <c r="AD1007" s="17" t="n"/>
    </row>
    <row r="1008">
      <c r="A1008" s="147" t="n"/>
      <c r="B1008" s="147" t="n"/>
      <c r="C1008" s="147" t="n"/>
      <c r="D1008" s="180" t="n"/>
      <c r="E1008" s="180" t="n"/>
      <c r="F1008" s="180" t="n"/>
      <c r="G1008" s="180" t="n"/>
      <c r="H1008" s="168" t="n"/>
      <c r="I1008" s="61" t="n"/>
      <c r="J1008" s="17" t="n"/>
      <c r="K1008" s="17" t="n"/>
      <c r="L1008" s="17" t="n"/>
      <c r="M1008" s="17" t="n"/>
      <c r="N1008" s="17" t="n"/>
      <c r="O1008" s="17" t="n"/>
      <c r="P1008" s="17" t="n"/>
      <c r="Q1008" s="17" t="n"/>
      <c r="R1008" s="17" t="n"/>
      <c r="S1008" s="17" t="n"/>
      <c r="T1008" s="17" t="n"/>
      <c r="U1008" s="17" t="n"/>
      <c r="V1008" s="17" t="n"/>
      <c r="W1008" s="17" t="n"/>
      <c r="X1008" s="17" t="n"/>
      <c r="Y1008" s="17" t="n"/>
      <c r="Z1008" s="17" t="n"/>
      <c r="AA1008" s="17" t="n"/>
      <c r="AB1008" s="17" t="n"/>
      <c r="AC1008" s="17" t="n"/>
      <c r="AD1008" s="17" t="n"/>
    </row>
    <row r="1009">
      <c r="A1009" s="147" t="n"/>
      <c r="B1009" s="147" t="n"/>
      <c r="C1009" s="147" t="n"/>
      <c r="D1009" s="180" t="n"/>
      <c r="E1009" s="180" t="n"/>
      <c r="F1009" s="180" t="n"/>
      <c r="G1009" s="180" t="n"/>
      <c r="H1009" s="168" t="n"/>
      <c r="I1009" s="61"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17" t="n"/>
      <c r="AD1009" s="17" t="n"/>
    </row>
    <row r="1010">
      <c r="A1010" s="147" t="n"/>
      <c r="B1010" s="147" t="n"/>
      <c r="C1010" s="147" t="n"/>
      <c r="D1010" s="180" t="n"/>
      <c r="E1010" s="180" t="n"/>
      <c r="F1010" s="180" t="n"/>
      <c r="G1010" s="180" t="n"/>
      <c r="H1010" s="168" t="n"/>
      <c r="I1010" s="61" t="n"/>
      <c r="J1010" s="17" t="n"/>
      <c r="K1010" s="17" t="n"/>
      <c r="L1010" s="17" t="n"/>
      <c r="M1010" s="17" t="n"/>
      <c r="N1010" s="17" t="n"/>
      <c r="O1010" s="17" t="n"/>
      <c r="P1010" s="17" t="n"/>
      <c r="Q1010" s="17" t="n"/>
      <c r="R1010" s="17" t="n"/>
      <c r="S1010" s="17" t="n"/>
      <c r="T1010" s="17" t="n"/>
      <c r="U1010" s="17" t="n"/>
      <c r="V1010" s="17" t="n"/>
      <c r="W1010" s="17" t="n"/>
      <c r="X1010" s="17" t="n"/>
      <c r="Y1010" s="17" t="n"/>
      <c r="Z1010" s="17" t="n"/>
      <c r="AA1010" s="17" t="n"/>
      <c r="AB1010" s="17" t="n"/>
      <c r="AC1010" s="17" t="n"/>
      <c r="AD1010" s="17" t="n"/>
    </row>
    <row r="1011">
      <c r="A1011" s="147" t="n"/>
      <c r="B1011" s="147" t="n"/>
      <c r="C1011" s="147" t="n"/>
      <c r="D1011" s="180" t="n"/>
      <c r="E1011" s="180" t="n"/>
      <c r="F1011" s="180" t="n"/>
      <c r="G1011" s="180" t="n"/>
      <c r="H1011" s="168" t="n"/>
      <c r="I1011" s="61" t="n"/>
      <c r="J1011" s="17" t="n"/>
      <c r="K1011" s="17" t="n"/>
      <c r="L1011" s="17" t="n"/>
      <c r="M1011" s="17" t="n"/>
      <c r="N1011" s="17" t="n"/>
      <c r="O1011" s="17" t="n"/>
      <c r="P1011" s="17" t="n"/>
      <c r="Q1011" s="17" t="n"/>
      <c r="R1011" s="17" t="n"/>
      <c r="S1011" s="17" t="n"/>
      <c r="T1011" s="17" t="n"/>
      <c r="U1011" s="17" t="n"/>
      <c r="V1011" s="17" t="n"/>
      <c r="W1011" s="17" t="n"/>
      <c r="X1011" s="17" t="n"/>
      <c r="Y1011" s="17" t="n"/>
      <c r="Z1011" s="17" t="n"/>
      <c r="AA1011" s="17" t="n"/>
      <c r="AB1011" s="17" t="n"/>
      <c r="AC1011" s="17" t="n"/>
      <c r="AD1011" s="17" t="n"/>
    </row>
    <row r="1012">
      <c r="A1012" s="147" t="n"/>
      <c r="B1012" s="147" t="n"/>
      <c r="C1012" s="147" t="n"/>
      <c r="D1012" s="180" t="n"/>
      <c r="E1012" s="180" t="n"/>
      <c r="F1012" s="180" t="n"/>
      <c r="G1012" s="180" t="n"/>
      <c r="H1012" s="168" t="n"/>
      <c r="I1012" s="61"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17" t="n"/>
      <c r="AD1012" s="17" t="n"/>
    </row>
    <row r="1013">
      <c r="A1013" s="147" t="n"/>
      <c r="B1013" s="147" t="n"/>
      <c r="C1013" s="147" t="n"/>
      <c r="D1013" s="180" t="n"/>
      <c r="E1013" s="180" t="n"/>
      <c r="F1013" s="180" t="n"/>
      <c r="G1013" s="180" t="n"/>
      <c r="H1013" s="168" t="n"/>
      <c r="I1013" s="61" t="n"/>
      <c r="J1013" s="17" t="n"/>
      <c r="K1013" s="17" t="n"/>
      <c r="L1013" s="17" t="n"/>
      <c r="M1013" s="17" t="n"/>
      <c r="N1013" s="17" t="n"/>
      <c r="O1013" s="17" t="n"/>
      <c r="P1013" s="17" t="n"/>
      <c r="Q1013" s="17" t="n"/>
      <c r="R1013" s="17" t="n"/>
      <c r="S1013" s="17" t="n"/>
      <c r="T1013" s="17" t="n"/>
      <c r="U1013" s="17" t="n"/>
      <c r="V1013" s="17" t="n"/>
      <c r="W1013" s="17" t="n"/>
      <c r="X1013" s="17" t="n"/>
      <c r="Y1013" s="17" t="n"/>
      <c r="Z1013" s="17" t="n"/>
      <c r="AA1013" s="17" t="n"/>
      <c r="AB1013" s="17" t="n"/>
      <c r="AC1013" s="17" t="n"/>
      <c r="AD1013" s="17" t="n"/>
    </row>
    <row r="1014">
      <c r="A1014" s="147" t="n"/>
      <c r="B1014" s="147" t="n"/>
      <c r="C1014" s="147" t="n"/>
      <c r="D1014" s="180" t="n"/>
      <c r="E1014" s="180" t="n"/>
      <c r="F1014" s="180" t="n"/>
      <c r="G1014" s="180" t="n"/>
      <c r="H1014" s="168" t="n"/>
      <c r="I1014" s="61" t="n"/>
      <c r="J1014" s="17" t="n"/>
      <c r="K1014" s="17" t="n"/>
      <c r="L1014" s="17" t="n"/>
      <c r="M1014" s="17" t="n"/>
      <c r="N1014" s="17" t="n"/>
      <c r="O1014" s="17" t="n"/>
      <c r="P1014" s="17" t="n"/>
      <c r="Q1014" s="17" t="n"/>
      <c r="R1014" s="17" t="n"/>
      <c r="S1014" s="17" t="n"/>
      <c r="T1014" s="17" t="n"/>
      <c r="U1014" s="17" t="n"/>
      <c r="V1014" s="17" t="n"/>
      <c r="W1014" s="17" t="n"/>
      <c r="X1014" s="17" t="n"/>
      <c r="Y1014" s="17" t="n"/>
      <c r="Z1014" s="17" t="n"/>
      <c r="AA1014" s="17" t="n"/>
      <c r="AB1014" s="17" t="n"/>
      <c r="AC1014" s="17" t="n"/>
      <c r="AD1014" s="17" t="n"/>
    </row>
    <row r="1015">
      <c r="A1015" s="147" t="n"/>
      <c r="B1015" s="147" t="n"/>
      <c r="C1015" s="147" t="n"/>
      <c r="D1015" s="180" t="n"/>
      <c r="E1015" s="180" t="n"/>
      <c r="F1015" s="180" t="n"/>
      <c r="G1015" s="180" t="n"/>
      <c r="H1015" s="168" t="n"/>
      <c r="I1015" s="61"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7" t="n"/>
      <c r="AD1015" s="17" t="n"/>
    </row>
    <row r="1016">
      <c r="A1016" s="147" t="n"/>
      <c r="B1016" s="147" t="n"/>
      <c r="C1016" s="147" t="n"/>
      <c r="D1016" s="180" t="n"/>
      <c r="E1016" s="180" t="n"/>
      <c r="F1016" s="180" t="n"/>
      <c r="G1016" s="180" t="n"/>
      <c r="H1016" s="168" t="n"/>
      <c r="I1016" s="61" t="n"/>
      <c r="J1016" s="17" t="n"/>
      <c r="K1016" s="17" t="n"/>
      <c r="L1016" s="17" t="n"/>
      <c r="M1016" s="17" t="n"/>
      <c r="N1016" s="17" t="n"/>
      <c r="O1016" s="17" t="n"/>
      <c r="P1016" s="17" t="n"/>
      <c r="Q1016" s="17" t="n"/>
      <c r="R1016" s="17" t="n"/>
      <c r="S1016" s="17" t="n"/>
      <c r="T1016" s="17" t="n"/>
      <c r="U1016" s="17" t="n"/>
      <c r="V1016" s="17" t="n"/>
      <c r="W1016" s="17" t="n"/>
      <c r="X1016" s="17" t="n"/>
      <c r="Y1016" s="17" t="n"/>
      <c r="Z1016" s="17" t="n"/>
      <c r="AA1016" s="17" t="n"/>
      <c r="AB1016" s="17" t="n"/>
      <c r="AC1016" s="17" t="n"/>
      <c r="AD1016" s="17" t="n"/>
    </row>
    <row r="1017">
      <c r="A1017" s="147" t="n"/>
      <c r="B1017" s="147" t="n"/>
      <c r="C1017" s="147" t="n"/>
      <c r="D1017" s="180" t="n"/>
      <c r="E1017" s="180" t="n"/>
      <c r="F1017" s="180" t="n"/>
      <c r="G1017" s="180" t="n"/>
      <c r="H1017" s="168" t="n"/>
      <c r="I1017" s="61" t="n"/>
      <c r="J1017" s="17" t="n"/>
      <c r="K1017" s="17" t="n"/>
      <c r="L1017" s="17" t="n"/>
      <c r="M1017" s="17" t="n"/>
      <c r="N1017" s="17" t="n"/>
      <c r="O1017" s="17" t="n"/>
      <c r="P1017" s="17" t="n"/>
      <c r="Q1017" s="17" t="n"/>
      <c r="R1017" s="17" t="n"/>
      <c r="S1017" s="17" t="n"/>
      <c r="T1017" s="17" t="n"/>
      <c r="U1017" s="17" t="n"/>
      <c r="V1017" s="17" t="n"/>
      <c r="W1017" s="17" t="n"/>
      <c r="X1017" s="17" t="n"/>
      <c r="Y1017" s="17" t="n"/>
      <c r="Z1017" s="17" t="n"/>
      <c r="AA1017" s="17" t="n"/>
      <c r="AB1017" s="17" t="n"/>
      <c r="AC1017" s="17" t="n"/>
      <c r="AD1017" s="17" t="n"/>
    </row>
    <row r="1018">
      <c r="A1018" s="147" t="n"/>
      <c r="B1018" s="147" t="n"/>
      <c r="C1018" s="147" t="n"/>
      <c r="D1018" s="180" t="n"/>
      <c r="E1018" s="180" t="n"/>
      <c r="F1018" s="180" t="n"/>
      <c r="G1018" s="180" t="n"/>
      <c r="H1018" s="168" t="n"/>
      <c r="I1018" s="61"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7" t="n"/>
      <c r="AD1018" s="17" t="n"/>
    </row>
    <row r="1019">
      <c r="A1019" s="147" t="n"/>
      <c r="B1019" s="147" t="n"/>
      <c r="C1019" s="147" t="n"/>
      <c r="D1019" s="180" t="n"/>
      <c r="E1019" s="180" t="n"/>
      <c r="F1019" s="180" t="n"/>
      <c r="G1019" s="180" t="n"/>
      <c r="H1019" s="168" t="n"/>
      <c r="I1019" s="61" t="n"/>
      <c r="J1019" s="17" t="n"/>
      <c r="K1019" s="17" t="n"/>
      <c r="L1019" s="17" t="n"/>
      <c r="M1019" s="17" t="n"/>
      <c r="N1019" s="17" t="n"/>
      <c r="O1019" s="17" t="n"/>
      <c r="P1019" s="17" t="n"/>
      <c r="Q1019" s="17" t="n"/>
      <c r="R1019" s="17" t="n"/>
      <c r="S1019" s="17" t="n"/>
      <c r="T1019" s="17" t="n"/>
      <c r="U1019" s="17" t="n"/>
      <c r="V1019" s="17" t="n"/>
      <c r="W1019" s="17" t="n"/>
      <c r="X1019" s="17" t="n"/>
      <c r="Y1019" s="17" t="n"/>
      <c r="Z1019" s="17" t="n"/>
      <c r="AA1019" s="17" t="n"/>
      <c r="AB1019" s="17" t="n"/>
      <c r="AC1019" s="17" t="n"/>
      <c r="AD1019" s="17" t="n"/>
    </row>
    <row r="1020">
      <c r="A1020" s="147" t="n"/>
      <c r="B1020" s="147" t="n"/>
      <c r="C1020" s="147" t="n"/>
      <c r="D1020" s="180" t="n"/>
      <c r="E1020" s="180" t="n"/>
      <c r="F1020" s="180" t="n"/>
      <c r="G1020" s="180" t="n"/>
      <c r="H1020" s="168" t="n"/>
      <c r="I1020" s="61" t="n"/>
      <c r="J1020" s="17" t="n"/>
      <c r="K1020" s="17" t="n"/>
      <c r="L1020" s="17" t="n"/>
      <c r="M1020" s="17" t="n"/>
      <c r="N1020" s="17" t="n"/>
      <c r="O1020" s="17" t="n"/>
      <c r="P1020" s="17" t="n"/>
      <c r="Q1020" s="17" t="n"/>
      <c r="R1020" s="17" t="n"/>
      <c r="S1020" s="17" t="n"/>
      <c r="T1020" s="17" t="n"/>
      <c r="U1020" s="17" t="n"/>
      <c r="V1020" s="17" t="n"/>
      <c r="W1020" s="17" t="n"/>
      <c r="X1020" s="17" t="n"/>
      <c r="Y1020" s="17" t="n"/>
      <c r="Z1020" s="17" t="n"/>
      <c r="AA1020" s="17" t="n"/>
      <c r="AB1020" s="17" t="n"/>
      <c r="AC1020" s="17" t="n"/>
      <c r="AD1020" s="17" t="n"/>
    </row>
    <row r="1021">
      <c r="A1021" s="147" t="n"/>
      <c r="B1021" s="147" t="n"/>
      <c r="C1021" s="147" t="n"/>
      <c r="D1021" s="180" t="n"/>
      <c r="E1021" s="180" t="n"/>
      <c r="F1021" s="180" t="n"/>
      <c r="G1021" s="180" t="n"/>
      <c r="H1021" s="168" t="n"/>
      <c r="I1021" s="61"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17" t="n"/>
      <c r="AD1021" s="17" t="n"/>
    </row>
    <row r="1022">
      <c r="A1022" s="147" t="n"/>
      <c r="B1022" s="147" t="n"/>
      <c r="C1022" s="147" t="n"/>
      <c r="D1022" s="180" t="n"/>
      <c r="E1022" s="180" t="n"/>
      <c r="F1022" s="180" t="n"/>
      <c r="G1022" s="180" t="n"/>
      <c r="H1022" s="168" t="n"/>
      <c r="I1022" s="61" t="n"/>
      <c r="J1022" s="17" t="n"/>
      <c r="K1022" s="17" t="n"/>
      <c r="L1022" s="17" t="n"/>
      <c r="M1022" s="17" t="n"/>
      <c r="N1022" s="17" t="n"/>
      <c r="O1022" s="17" t="n"/>
      <c r="P1022" s="17" t="n"/>
      <c r="Q1022" s="17" t="n"/>
      <c r="R1022" s="17" t="n"/>
      <c r="S1022" s="17" t="n"/>
      <c r="T1022" s="17" t="n"/>
      <c r="U1022" s="17" t="n"/>
      <c r="V1022" s="17" t="n"/>
      <c r="W1022" s="17" t="n"/>
      <c r="X1022" s="17" t="n"/>
      <c r="Y1022" s="17" t="n"/>
      <c r="Z1022" s="17" t="n"/>
      <c r="AA1022" s="17" t="n"/>
      <c r="AB1022" s="17" t="n"/>
      <c r="AC1022" s="17" t="n"/>
      <c r="AD1022" s="17" t="n"/>
    </row>
    <row r="1023">
      <c r="A1023" s="147" t="n"/>
      <c r="B1023" s="147" t="n"/>
      <c r="C1023" s="147" t="n"/>
      <c r="D1023" s="180" t="n"/>
      <c r="E1023" s="180" t="n"/>
      <c r="F1023" s="180" t="n"/>
      <c r="G1023" s="180" t="n"/>
      <c r="H1023" s="168" t="n"/>
      <c r="I1023" s="61" t="n"/>
      <c r="J1023" s="17" t="n"/>
      <c r="K1023" s="17" t="n"/>
      <c r="L1023" s="17" t="n"/>
      <c r="M1023" s="17" t="n"/>
      <c r="N1023" s="17" t="n"/>
      <c r="O1023" s="17" t="n"/>
      <c r="P1023" s="17" t="n"/>
      <c r="Q1023" s="17" t="n"/>
      <c r="R1023" s="17" t="n"/>
      <c r="S1023" s="17" t="n"/>
      <c r="T1023" s="17" t="n"/>
      <c r="U1023" s="17" t="n"/>
      <c r="V1023" s="17" t="n"/>
      <c r="W1023" s="17" t="n"/>
      <c r="X1023" s="17" t="n"/>
      <c r="Y1023" s="17" t="n"/>
      <c r="Z1023" s="17" t="n"/>
      <c r="AA1023" s="17" t="n"/>
      <c r="AB1023" s="17" t="n"/>
      <c r="AC1023" s="17" t="n"/>
      <c r="AD1023" s="17" t="n"/>
    </row>
    <row r="1024">
      <c r="A1024" s="147" t="n"/>
      <c r="B1024" s="147" t="n"/>
      <c r="C1024" s="147" t="n"/>
      <c r="D1024" s="180" t="n"/>
      <c r="E1024" s="180" t="n"/>
      <c r="F1024" s="180" t="n"/>
      <c r="G1024" s="180" t="n"/>
      <c r="H1024" s="168" t="n"/>
      <c r="I1024" s="61"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17" t="n"/>
      <c r="AD1024" s="17" t="n"/>
    </row>
    <row r="1025">
      <c r="A1025" s="147" t="n"/>
      <c r="B1025" s="147" t="n"/>
      <c r="C1025" s="147" t="n"/>
      <c r="D1025" s="180" t="n"/>
      <c r="E1025" s="180" t="n"/>
      <c r="F1025" s="180" t="n"/>
      <c r="G1025" s="180" t="n"/>
      <c r="H1025" s="168" t="n"/>
      <c r="I1025" s="61" t="n"/>
      <c r="J1025" s="17" t="n"/>
      <c r="K1025" s="17" t="n"/>
      <c r="L1025" s="17" t="n"/>
      <c r="M1025" s="17" t="n"/>
      <c r="N1025" s="17" t="n"/>
      <c r="O1025" s="17" t="n"/>
      <c r="P1025" s="17" t="n"/>
      <c r="Q1025" s="17" t="n"/>
      <c r="R1025" s="17" t="n"/>
      <c r="S1025" s="17" t="n"/>
      <c r="T1025" s="17" t="n"/>
      <c r="U1025" s="17" t="n"/>
      <c r="V1025" s="17" t="n"/>
      <c r="W1025" s="17" t="n"/>
      <c r="X1025" s="17" t="n"/>
      <c r="Y1025" s="17" t="n"/>
      <c r="Z1025" s="17" t="n"/>
      <c r="AA1025" s="17" t="n"/>
      <c r="AB1025" s="17" t="n"/>
      <c r="AC1025" s="17" t="n"/>
      <c r="AD1025" s="17" t="n"/>
    </row>
    <row r="1026">
      <c r="A1026" s="147" t="n"/>
      <c r="B1026" s="147" t="n"/>
      <c r="C1026" s="147" t="n"/>
      <c r="D1026" s="180" t="n"/>
      <c r="E1026" s="180" t="n"/>
      <c r="F1026" s="180" t="n"/>
      <c r="G1026" s="180" t="n"/>
      <c r="H1026" s="168" t="n"/>
      <c r="I1026" s="61" t="n"/>
      <c r="J1026" s="17" t="n"/>
      <c r="K1026" s="17" t="n"/>
      <c r="L1026" s="17" t="n"/>
      <c r="M1026" s="17" t="n"/>
      <c r="N1026" s="17" t="n"/>
      <c r="O1026" s="17" t="n"/>
      <c r="P1026" s="17" t="n"/>
      <c r="Q1026" s="17" t="n"/>
      <c r="R1026" s="17" t="n"/>
      <c r="S1026" s="17" t="n"/>
      <c r="T1026" s="17" t="n"/>
      <c r="U1026" s="17" t="n"/>
      <c r="V1026" s="17" t="n"/>
      <c r="W1026" s="17" t="n"/>
      <c r="X1026" s="17" t="n"/>
      <c r="Y1026" s="17" t="n"/>
      <c r="Z1026" s="17" t="n"/>
      <c r="AA1026" s="17" t="n"/>
      <c r="AB1026" s="17" t="n"/>
      <c r="AC1026" s="17" t="n"/>
      <c r="AD1026" s="17" t="n"/>
    </row>
    <row r="1027">
      <c r="A1027" s="147" t="n"/>
      <c r="B1027" s="147" t="n"/>
      <c r="C1027" s="147" t="n"/>
      <c r="D1027" s="180" t="n"/>
      <c r="E1027" s="180" t="n"/>
      <c r="F1027" s="180" t="n"/>
      <c r="G1027" s="180" t="n"/>
      <c r="H1027" s="168" t="n"/>
      <c r="I1027" s="61"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17" t="n"/>
      <c r="AD1027" s="17" t="n"/>
    </row>
    <row r="1028">
      <c r="A1028" s="147" t="n"/>
      <c r="B1028" s="147" t="n"/>
      <c r="C1028" s="147" t="n"/>
      <c r="D1028" s="180" t="n"/>
      <c r="E1028" s="180" t="n"/>
      <c r="F1028" s="180" t="n"/>
      <c r="G1028" s="180" t="n"/>
      <c r="H1028" s="168" t="n"/>
      <c r="I1028" s="61" t="n"/>
      <c r="J1028" s="17" t="n"/>
      <c r="K1028" s="17" t="n"/>
      <c r="L1028" s="17" t="n"/>
      <c r="M1028" s="17" t="n"/>
      <c r="N1028" s="17" t="n"/>
      <c r="O1028" s="17" t="n"/>
      <c r="P1028" s="17" t="n"/>
      <c r="Q1028" s="17" t="n"/>
      <c r="R1028" s="17" t="n"/>
      <c r="S1028" s="17" t="n"/>
      <c r="T1028" s="17" t="n"/>
      <c r="U1028" s="17" t="n"/>
      <c r="V1028" s="17" t="n"/>
      <c r="W1028" s="17" t="n"/>
      <c r="X1028" s="17" t="n"/>
      <c r="Y1028" s="17" t="n"/>
      <c r="Z1028" s="17" t="n"/>
      <c r="AA1028" s="17" t="n"/>
      <c r="AB1028" s="17" t="n"/>
      <c r="AC1028" s="17" t="n"/>
      <c r="AD1028" s="17" t="n"/>
    </row>
    <row r="1029">
      <c r="A1029" s="147" t="n"/>
      <c r="B1029" s="147" t="n"/>
      <c r="C1029" s="147" t="n"/>
      <c r="D1029" s="180" t="n"/>
      <c r="E1029" s="180" t="n"/>
      <c r="F1029" s="180" t="n"/>
      <c r="G1029" s="180" t="n"/>
      <c r="H1029" s="168" t="n"/>
      <c r="I1029" s="61" t="n"/>
      <c r="J1029" s="17" t="n"/>
      <c r="K1029" s="17" t="n"/>
      <c r="L1029" s="17" t="n"/>
      <c r="M1029" s="17" t="n"/>
      <c r="N1029" s="17" t="n"/>
      <c r="O1029" s="17" t="n"/>
      <c r="P1029" s="17" t="n"/>
      <c r="Q1029" s="17" t="n"/>
      <c r="R1029" s="17" t="n"/>
      <c r="S1029" s="17" t="n"/>
      <c r="T1029" s="17" t="n"/>
      <c r="U1029" s="17" t="n"/>
      <c r="V1029" s="17" t="n"/>
      <c r="W1029" s="17" t="n"/>
      <c r="X1029" s="17" t="n"/>
      <c r="Y1029" s="17" t="n"/>
      <c r="Z1029" s="17" t="n"/>
      <c r="AA1029" s="17" t="n"/>
      <c r="AB1029" s="17" t="n"/>
      <c r="AC1029" s="17" t="n"/>
      <c r="AD1029" s="17" t="n"/>
    </row>
    <row r="1030">
      <c r="A1030" s="147" t="n"/>
      <c r="B1030" s="147" t="n"/>
      <c r="C1030" s="147" t="n"/>
      <c r="D1030" s="180" t="n"/>
      <c r="E1030" s="180" t="n"/>
      <c r="F1030" s="180" t="n"/>
      <c r="G1030" s="180" t="n"/>
      <c r="H1030" s="168" t="n"/>
      <c r="I1030" s="61"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17" t="n"/>
      <c r="AD1030" s="17" t="n"/>
    </row>
    <row r="1031">
      <c r="A1031" s="147" t="n"/>
      <c r="B1031" s="147" t="n"/>
      <c r="C1031" s="147" t="n"/>
      <c r="D1031" s="180" t="n"/>
      <c r="E1031" s="180" t="n"/>
      <c r="F1031" s="180" t="n"/>
      <c r="G1031" s="180" t="n"/>
      <c r="H1031" s="168" t="n"/>
      <c r="I1031" s="61"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17" t="n"/>
      <c r="AD1031" s="17" t="n"/>
    </row>
    <row r="1032">
      <c r="A1032" s="147" t="n"/>
      <c r="B1032" s="147" t="n"/>
      <c r="C1032" s="147" t="n"/>
      <c r="D1032" s="180" t="n"/>
      <c r="E1032" s="180" t="n"/>
      <c r="F1032" s="180" t="n"/>
      <c r="G1032" s="180" t="n"/>
      <c r="H1032" s="168" t="n"/>
      <c r="I1032" s="61"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7" t="n"/>
      <c r="AD1032" s="17" t="n"/>
    </row>
    <row r="1033">
      <c r="A1033" s="147" t="n"/>
      <c r="B1033" s="147" t="n"/>
      <c r="C1033" s="147" t="n"/>
      <c r="D1033" s="180" t="n"/>
      <c r="E1033" s="180" t="n"/>
      <c r="F1033" s="180" t="n"/>
      <c r="G1033" s="180" t="n"/>
      <c r="H1033" s="168" t="n"/>
      <c r="I1033" s="61"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7" t="n"/>
      <c r="AD1033" s="17" t="n"/>
    </row>
    <row r="1034">
      <c r="A1034" s="147" t="n"/>
      <c r="B1034" s="147" t="n"/>
      <c r="C1034" s="147" t="n"/>
      <c r="D1034" s="180" t="n"/>
      <c r="E1034" s="180" t="n"/>
      <c r="F1034" s="180" t="n"/>
      <c r="G1034" s="180" t="n"/>
      <c r="H1034" s="168" t="n"/>
      <c r="I1034" s="61"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7" t="n"/>
      <c r="AD1034" s="17" t="n"/>
    </row>
    <row r="1035">
      <c r="A1035" s="147" t="n"/>
      <c r="B1035" s="147" t="n"/>
      <c r="C1035" s="147" t="n"/>
      <c r="D1035" s="180" t="n"/>
      <c r="E1035" s="180" t="n"/>
      <c r="F1035" s="180" t="n"/>
      <c r="G1035" s="180" t="n"/>
      <c r="H1035" s="168" t="n"/>
      <c r="I1035" s="61"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7" t="n"/>
      <c r="AD1035" s="17" t="n"/>
    </row>
    <row r="1036">
      <c r="A1036" s="147" t="n"/>
      <c r="B1036" s="147" t="n"/>
      <c r="C1036" s="147" t="n"/>
      <c r="D1036" s="180" t="n"/>
      <c r="E1036" s="180" t="n"/>
      <c r="F1036" s="180" t="n"/>
      <c r="G1036" s="180" t="n"/>
      <c r="H1036" s="168" t="n"/>
      <c r="I1036" s="61" t="n"/>
      <c r="J1036" s="17" t="n"/>
      <c r="K1036" s="17" t="n"/>
      <c r="L1036" s="17" t="n"/>
      <c r="M1036" s="17" t="n"/>
      <c r="N1036" s="17" t="n"/>
      <c r="O1036" s="17" t="n"/>
      <c r="P1036" s="17" t="n"/>
      <c r="Q1036" s="17" t="n"/>
      <c r="R1036" s="17" t="n"/>
      <c r="S1036" s="17" t="n"/>
      <c r="T1036" s="17" t="n"/>
      <c r="U1036" s="17" t="n"/>
      <c r="V1036" s="17" t="n"/>
      <c r="W1036" s="17" t="n"/>
      <c r="X1036" s="17" t="n"/>
      <c r="Y1036" s="17" t="n"/>
      <c r="Z1036" s="17" t="n"/>
      <c r="AA1036" s="17" t="n"/>
      <c r="AB1036" s="17" t="n"/>
      <c r="AC1036" s="17" t="n"/>
      <c r="AD1036" s="17" t="n"/>
    </row>
    <row r="1037">
      <c r="A1037" s="147" t="n"/>
      <c r="B1037" s="147" t="n"/>
      <c r="C1037" s="147" t="n"/>
      <c r="D1037" s="180" t="n"/>
      <c r="E1037" s="180" t="n"/>
      <c r="F1037" s="180" t="n"/>
      <c r="G1037" s="180" t="n"/>
      <c r="H1037" s="168" t="n"/>
      <c r="I1037" s="61" t="n"/>
      <c r="J1037" s="17" t="n"/>
      <c r="K1037" s="17" t="n"/>
      <c r="L1037" s="17" t="n"/>
      <c r="M1037" s="17" t="n"/>
      <c r="N1037" s="17" t="n"/>
      <c r="O1037" s="17" t="n"/>
      <c r="P1037" s="17" t="n"/>
      <c r="Q1037" s="17" t="n"/>
      <c r="R1037" s="17" t="n"/>
      <c r="S1037" s="17" t="n"/>
      <c r="T1037" s="17" t="n"/>
      <c r="U1037" s="17" t="n"/>
      <c r="V1037" s="17" t="n"/>
      <c r="W1037" s="17" t="n"/>
      <c r="X1037" s="17" t="n"/>
      <c r="Y1037" s="17" t="n"/>
      <c r="Z1037" s="17" t="n"/>
      <c r="AA1037" s="17" t="n"/>
      <c r="AB1037" s="17" t="n"/>
      <c r="AC1037" s="17" t="n"/>
      <c r="AD1037" s="17" t="n"/>
    </row>
    <row r="1038">
      <c r="A1038" s="147" t="n"/>
      <c r="B1038" s="147" t="n"/>
      <c r="C1038" s="147" t="n"/>
      <c r="D1038" s="180" t="n"/>
      <c r="E1038" s="180" t="n"/>
      <c r="F1038" s="180" t="n"/>
      <c r="G1038" s="180" t="n"/>
      <c r="H1038" s="168" t="n"/>
      <c r="I1038" s="61"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17" t="n"/>
      <c r="AD1038" s="17" t="n"/>
    </row>
    <row r="1039">
      <c r="A1039" s="147" t="n"/>
      <c r="B1039" s="147" t="n"/>
      <c r="C1039" s="147" t="n"/>
      <c r="D1039" s="180" t="n"/>
      <c r="E1039" s="180" t="n"/>
      <c r="F1039" s="180" t="n"/>
      <c r="G1039" s="180" t="n"/>
      <c r="H1039" s="168" t="n"/>
      <c r="I1039" s="61"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17" t="n"/>
      <c r="AD1039" s="17" t="n"/>
    </row>
    <row r="1040">
      <c r="A1040" s="147" t="n"/>
      <c r="B1040" s="147" t="n"/>
      <c r="C1040" s="147" t="n"/>
      <c r="D1040" s="180" t="n"/>
      <c r="E1040" s="180" t="n"/>
      <c r="F1040" s="180" t="n"/>
      <c r="G1040" s="180" t="n"/>
      <c r="H1040" s="168" t="n"/>
      <c r="I1040" s="61"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17" t="n"/>
      <c r="AD1040" s="17" t="n"/>
    </row>
    <row r="1041">
      <c r="A1041" s="147" t="n"/>
      <c r="B1041" s="147" t="n"/>
      <c r="C1041" s="147" t="n"/>
      <c r="D1041" s="180" t="n"/>
      <c r="E1041" s="180" t="n"/>
      <c r="F1041" s="180" t="n"/>
      <c r="G1041" s="180" t="n"/>
      <c r="H1041" s="168" t="n"/>
      <c r="I1041" s="61"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17" t="n"/>
      <c r="AD1041" s="17" t="n"/>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AD1014"/>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75.38" customWidth="1" style="178" min="8" max="8"/>
    <col width="50.13" customWidth="1" style="178" min="9" max="30"/>
  </cols>
  <sheetData>
    <row r="1">
      <c r="A1" s="161" t="inlineStr">
        <is>
          <t>✪</t>
        </is>
      </c>
      <c r="B1" s="161" t="n"/>
      <c r="C1" s="161" t="n"/>
      <c r="D1" s="154" t="n"/>
      <c r="E1" s="154" t="n"/>
      <c r="F1" s="154" t="n"/>
      <c r="G1" s="154" t="n"/>
      <c r="H1" s="154" t="n"/>
      <c r="I1" s="155"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7"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Elementum (Élément)</t>
        </is>
      </c>
      <c r="B3" s="128" t="inlineStr">
        <is>
          <t>Voele (Vo + ele)</t>
        </is>
      </c>
      <c r="C3" s="114" t="inlineStr">
        <is>
          <t>Elémentaire</t>
        </is>
      </c>
      <c r="D3" s="180" t="inlineStr">
        <is>
          <t>Pouvoir</t>
        </is>
      </c>
      <c r="E3" s="180" t="inlineStr">
        <is>
          <t>Cible (lieu)</t>
        </is>
      </c>
      <c r="F3" s="180" t="n">
        <v>4</v>
      </c>
      <c r="G3" s="180" t="n">
        <v>6</v>
      </c>
      <c r="H3" s="168" t="inlineStr">
        <is>
          <t>Génère un enchantement qui invoque une créature de type élémentaire au choix parmis les archétypes existants via une [clé], la charge est de [Magnitude]</t>
        </is>
      </c>
      <c r="I3" s="61" t="inlineStr">
        <is>
          <t>🔥 Feu: Voelear, ❄️ Glace: Voeleis, ⚡ Foudre: Voeleor, 🪨 Terre: Voeleum, 💧 Eau: Voeleyn, 🌪️ Air: Voeleel, ☀️ Lumière: Voeleion, 🌑 Ombre: Voeleoth, ⚖️ Loi: Voeleem, 🌀 Chaos: Voeleix, 💢 Vide: Voele arh, ❤️ Vie: Voeleir, ☢️ Toxique: Voeleex</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Ignis (Feu)</t>
        </is>
      </c>
      <c r="B4" s="128" t="inlineStr">
        <is>
          <t>Vanignis (Van + ignis)</t>
        </is>
      </c>
      <c r="C4" s="114" t="inlineStr">
        <is>
          <t>Empyréen</t>
        </is>
      </c>
      <c r="D4" s="180" t="inlineStr">
        <is>
          <t>Pouvoir</t>
        </is>
      </c>
      <c r="E4" s="180" t="inlineStr">
        <is>
          <t>Cible (lieu)</t>
        </is>
      </c>
      <c r="F4" s="180" t="n">
        <v>4</v>
      </c>
      <c r="G4" s="180" t="n">
        <v>6</v>
      </c>
      <c r="H4" s="168" t="inlineStr">
        <is>
          <t>Génère un enchantement qui invoque une créature de type empyréen au choix parmis les archétypes existants via une [clé], la charge est de [Magnitude]</t>
        </is>
      </c>
      <c r="I4" s="61" t="inlineStr">
        <is>
          <t>✨ Sacre: Vanignisiel</t>
        </is>
      </c>
      <c r="J4" s="17">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Terra (Terre)</t>
        </is>
      </c>
      <c r="B5" s="128" t="inlineStr">
        <is>
          <t>Vorterra (Vor + terra)</t>
        </is>
      </c>
      <c r="C5" s="114" t="inlineStr">
        <is>
          <t>Hypogéen</t>
        </is>
      </c>
      <c r="D5" s="180" t="inlineStr">
        <is>
          <t>Pouvoir</t>
        </is>
      </c>
      <c r="E5" s="180" t="inlineStr">
        <is>
          <t>Cible (lieu)</t>
        </is>
      </c>
      <c r="F5" s="180" t="n">
        <v>4</v>
      </c>
      <c r="G5" s="180" t="n">
        <v>6</v>
      </c>
      <c r="H5" s="168" t="inlineStr">
        <is>
          <t>Génère un enchantement qui invoque une créature de type hypogéen au choix parmis les archétypes existants via une [clé], la charge est de [Magnitude]</t>
        </is>
      </c>
      <c r="I5" s="61" t="inlineStr">
        <is>
          <t>🩸 Impie: Vorterraun</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Spiritus (Souffle)</t>
        </is>
      </c>
      <c r="B6" s="128" t="inlineStr">
        <is>
          <t>Vaspiri (Vas + spiri)</t>
        </is>
      </c>
      <c r="C6" s="114" t="inlineStr">
        <is>
          <t>Esprit</t>
        </is>
      </c>
      <c r="D6" s="180" t="inlineStr">
        <is>
          <t>Pouvoir</t>
        </is>
      </c>
      <c r="E6" s="180" t="inlineStr">
        <is>
          <t>Cible (lieu)</t>
        </is>
      </c>
      <c r="F6" s="180" t="n">
        <v>4</v>
      </c>
      <c r="G6" s="180" t="n">
        <v>6</v>
      </c>
      <c r="H6" s="168" t="inlineStr">
        <is>
          <t>Génère un enchantement qui invoque une créature de type esprit au choix parmis les archétypes existants via une [clé], la charge est de [Magnitude]</t>
        </is>
      </c>
      <c r="I6" s="61" t="inlineStr">
        <is>
          <t>🪷 Nature: Vaspirieiln</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Signum (Signe)</t>
        </is>
      </c>
      <c r="B7" s="128" t="inlineStr">
        <is>
          <t>Vosign (Vo + sign)</t>
        </is>
      </c>
      <c r="C7" s="157" t="inlineStr">
        <is>
          <t>Zodiaque</t>
        </is>
      </c>
      <c r="D7" s="180" t="inlineStr">
        <is>
          <t>Pouvoir</t>
        </is>
      </c>
      <c r="E7" s="180" t="inlineStr">
        <is>
          <t>Cible (lieu)</t>
        </is>
      </c>
      <c r="F7" s="180" t="n">
        <v>4</v>
      </c>
      <c r="G7" s="180" t="n">
        <v>6</v>
      </c>
      <c r="H7" s="168" t="inlineStr">
        <is>
          <t>Génère un enchantement qui invoque une créature de type zodiacal au choix parmis les archétypes existants via une [clé], la charge est de [Magnitude]</t>
        </is>
      </c>
      <c r="I7" s="61" t="inlineStr">
        <is>
          <t>🪷 Nature: Vosign eiln</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Arcanum (Secret)</t>
        </is>
      </c>
      <c r="B8" s="128" t="inlineStr">
        <is>
          <t>Vanarca (Van + arca)</t>
        </is>
      </c>
      <c r="C8" s="157" t="inlineStr">
        <is>
          <t>Arcane</t>
        </is>
      </c>
      <c r="D8" s="180" t="inlineStr">
        <is>
          <t>Pouvoir</t>
        </is>
      </c>
      <c r="E8" s="180" t="inlineStr">
        <is>
          <t>Cible (lieu)</t>
        </is>
      </c>
      <c r="F8" s="180" t="n">
        <v>4</v>
      </c>
      <c r="G8" s="180" t="n">
        <v>6</v>
      </c>
      <c r="H8" s="168" t="inlineStr">
        <is>
          <t>Génère un enchantement qui invoque une créature de type arcanique au choix parmis les archétypes existants via une [clé], la charge est de [Magnitude]</t>
        </is>
      </c>
      <c r="I8" s="61" t="inlineStr">
        <is>
          <t>✡️ Arcane: Vanarcays</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Anima (Âme)</t>
        </is>
      </c>
      <c r="B9" s="128" t="inlineStr">
        <is>
          <t>Voranim (Vor + anim)</t>
        </is>
      </c>
      <c r="C9" s="157" t="inlineStr">
        <is>
          <t>Objet (animé)</t>
        </is>
      </c>
      <c r="D9" s="180" t="inlineStr">
        <is>
          <t>Pouvoir</t>
        </is>
      </c>
      <c r="E9" s="180" t="inlineStr">
        <is>
          <t>Cible (lieu)</t>
        </is>
      </c>
      <c r="F9" s="180" t="n">
        <v>4</v>
      </c>
      <c r="G9" s="180" t="n">
        <v>6</v>
      </c>
      <c r="H9" s="168" t="inlineStr">
        <is>
          <t>Génère un enchantement qui invoque une créature de type objet au choix parmis les archétypes existants via une [clé], la charge est de [Magnitude]</t>
        </is>
      </c>
      <c r="I9" s="61" t="inlineStr">
        <is>
          <t>⚔️ Acier: Voraniman</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Appareo (Apparaître)</t>
        </is>
      </c>
      <c r="B10" s="128" t="inlineStr">
        <is>
          <t>Vasapar (Vas + apar)</t>
        </is>
      </c>
      <c r="C10" s="157" t="inlineStr">
        <is>
          <t>Manifestation</t>
        </is>
      </c>
      <c r="D10" s="180" t="inlineStr">
        <is>
          <t>Pouvoir</t>
        </is>
      </c>
      <c r="E10" s="180" t="inlineStr">
        <is>
          <t>Cible (lieu)</t>
        </is>
      </c>
      <c r="F10" s="180" t="n">
        <v>4</v>
      </c>
      <c r="G10" s="180" t="n">
        <v>6</v>
      </c>
      <c r="H10" s="168" t="inlineStr">
        <is>
          <t>Génère un enchantement qui invoque une créature de type manifestation au choix parmis les archétypes existants via une [clé], la charge est de [Magnitude]</t>
        </is>
      </c>
      <c r="I10" s="61" t="inlineStr">
        <is>
          <t>🛡️ Guerre: Vasaparorr</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Fera (Bête sauvage)</t>
        </is>
      </c>
      <c r="B11" s="128" t="inlineStr">
        <is>
          <t>Vofera (Vo + fera)</t>
        </is>
      </c>
      <c r="C11" s="114" t="inlineStr">
        <is>
          <t>Bête</t>
        </is>
      </c>
      <c r="D11" s="180" t="inlineStr">
        <is>
          <t>Pouvoir</t>
        </is>
      </c>
      <c r="E11" s="180" t="inlineStr">
        <is>
          <t>Cible (lieu)</t>
        </is>
      </c>
      <c r="F11" s="180" t="n">
        <v>4</v>
      </c>
      <c r="G11" s="180" t="n">
        <v>6</v>
      </c>
      <c r="H11" s="168" t="inlineStr">
        <is>
          <t>Génère un enchantement qui invoque une créature de type bête au choix parmis les archétypes existants via une [clé], la charge est de [Magnitude]</t>
        </is>
      </c>
      <c r="I11" s="61" t="inlineStr">
        <is>
          <t>🐗 Faune: Voferaorh</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Herba (Herbe, plante)</t>
        </is>
      </c>
      <c r="B12" s="128" t="inlineStr">
        <is>
          <t>Vanherba (Van + herba)</t>
        </is>
      </c>
      <c r="C12" s="114" t="inlineStr">
        <is>
          <t>Plante</t>
        </is>
      </c>
      <c r="D12" s="180" t="inlineStr">
        <is>
          <t>Pouvoir</t>
        </is>
      </c>
      <c r="E12" s="180" t="inlineStr">
        <is>
          <t>Cible (lieu)</t>
        </is>
      </c>
      <c r="F12" s="180" t="n">
        <v>4</v>
      </c>
      <c r="G12" s="180" t="n">
        <v>6</v>
      </c>
      <c r="H12" s="168" t="inlineStr">
        <is>
          <t>Génère un enchantement qui invoque une créature de type plante au choix parmis les archétypes existants via une [clé], la charge est de [Magnitude]</t>
        </is>
      </c>
      <c r="I12" s="61" t="inlineStr">
        <is>
          <t>🌿 Flore: Vanherba iln</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Crepusculum (Crépuscule)</t>
        </is>
      </c>
      <c r="B13" s="128" t="inlineStr">
        <is>
          <t>Vorcrep (Vor + crep)</t>
        </is>
      </c>
      <c r="C13" s="114" t="inlineStr">
        <is>
          <t>Crépusculaire</t>
        </is>
      </c>
      <c r="D13" s="180" t="inlineStr">
        <is>
          <t>Pouvoir</t>
        </is>
      </c>
      <c r="E13" s="180" t="inlineStr">
        <is>
          <t>Cible (lieu)</t>
        </is>
      </c>
      <c r="F13" s="180" t="n">
        <v>4</v>
      </c>
      <c r="G13" s="180" t="n">
        <v>6</v>
      </c>
      <c r="H13" s="168" t="inlineStr">
        <is>
          <t>Génère un enchantement qui invoque une créature de type crépusculaire au choix parmis les archétypes existants via une [clé], ces choix inclus tous les choix de la liste des bêtes, des guerriers et des mystique, mais dans une version mort vivant, la charge est de [Magnitude]</t>
        </is>
      </c>
      <c r="I13" s="61" t="inlineStr">
        <is>
          <t>☠️ Mort: Vorcrepus</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Illusio (Moquerie)</t>
        </is>
      </c>
      <c r="B14" s="128" t="inlineStr">
        <is>
          <t>Vasilusi (Vas + ilusi)</t>
        </is>
      </c>
      <c r="C14" s="114" t="inlineStr">
        <is>
          <t>Illusion</t>
        </is>
      </c>
      <c r="D14" s="180" t="inlineStr">
        <is>
          <t>Pouvoir</t>
        </is>
      </c>
      <c r="E14" s="180" t="inlineStr">
        <is>
          <t>Cible (lieu)</t>
        </is>
      </c>
      <c r="F14" s="180" t="n">
        <v>4</v>
      </c>
      <c r="G14" s="180" t="n">
        <v>6</v>
      </c>
      <c r="H14" s="168" t="inlineStr">
        <is>
          <t>Génère un enchantement qui invoque une créature de type iLusoire au choix parmis les archétypes existants via une [clé], ces choix inclus tous les choix de la liste des bêtes et des guerriers, mais dans une version iLusoire, la charge est de [Magnitude]</t>
        </is>
      </c>
      <c r="I14" s="61" t="inlineStr">
        <is>
          <t>🎭 Illusion: Vasilusiin</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Liber (Livre)</t>
        </is>
      </c>
      <c r="B15" s="128" t="inlineStr">
        <is>
          <t>Voliber (Vo + liber)</t>
        </is>
      </c>
      <c r="C15" s="114" t="inlineStr">
        <is>
          <t>Livre</t>
        </is>
      </c>
      <c r="D15" s="180" t="inlineStr">
        <is>
          <t>Pouvoir</t>
        </is>
      </c>
      <c r="E15" s="180" t="inlineStr">
        <is>
          <t>Cible (lieu)</t>
        </is>
      </c>
      <c r="F15" s="180" t="n">
        <v>2</v>
      </c>
      <c r="G15" s="180" t="n">
        <v>2</v>
      </c>
      <c r="H15" s="168" t="inlineStr">
        <is>
          <t>Génère un enchantement qui invoque un livre, la charge est de [Magnitude]</t>
        </is>
      </c>
      <c r="I15" s="61" t="inlineStr">
        <is>
          <t>📚 Savoir: Voliberaum</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Vinculum (Lien, chaîne)</t>
        </is>
      </c>
      <c r="B16" s="128" t="inlineStr">
        <is>
          <t>Vanvincul (Van + vincul)</t>
        </is>
      </c>
      <c r="C16" s="169" t="inlineStr">
        <is>
          <t>Lien</t>
        </is>
      </c>
      <c r="D16" s="180" t="inlineStr">
        <is>
          <t>Pouvoir</t>
        </is>
      </c>
      <c r="E16" s="180" t="inlineStr">
        <is>
          <t>Cible (lieu)</t>
        </is>
      </c>
      <c r="F16" s="180" t="n">
        <v>2</v>
      </c>
      <c r="G16" s="180" t="n">
        <v>2</v>
      </c>
      <c r="H16" s="168" t="inlineStr">
        <is>
          <t>Génère un enchantement qui permet à l'invocation d'utiliser ses charges comme moyen de soigner la ressource associé à une [clé], jusqu'à un total de [Magnitude/2], le soin peux survenir n'importe quand</t>
        </is>
      </c>
      <c r="I16" s="61" t="inlineStr">
        <is>
          <t>❤️ Vie: Vanvinculir (PV), 🧩 Mental: Vanvinculend (PS), 🌀 Chaos: Vanvinculix (PK), ⚕️ Corps: Vanvinculen (PC), 🧠 Esprit: Vanvinculys (PC), 🔮 Magie: Vanvinculirn (PM), 🪷 Nature: Vanvincul eiln (PE)</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Opus (Œuvre, besoin)</t>
        </is>
      </c>
      <c r="B17" s="128" t="inlineStr">
        <is>
          <t>Voropus (Vor + opus)</t>
        </is>
      </c>
      <c r="C17" s="114" t="inlineStr">
        <is>
          <t>Ressource (lien)</t>
        </is>
      </c>
      <c r="D17" s="180" t="inlineStr">
        <is>
          <t>Pouvoir</t>
        </is>
      </c>
      <c r="E17" s="180" t="inlineStr">
        <is>
          <t>Cible (invocation)</t>
        </is>
      </c>
      <c r="F17" s="180" t="n">
        <v>2</v>
      </c>
      <c r="G17" s="180" t="n">
        <v>2</v>
      </c>
      <c r="H17" s="168" t="inlineStr">
        <is>
          <t>Génère un enchantement qui permet à l'invocation et à son invocateur de partager la perte d'un type de ressource associé à une [clé], jusqu'à un total de [Magnitude/4] à chaque occurence, l'effet va donc dans les deux sens</t>
        </is>
      </c>
      <c r="I17" s="61" t="inlineStr">
        <is>
          <t>❤️ Vie: Voropusir (PV), 🧩 Mental: Voropusend (PS), 🌀 Chaos: Voropusix (PK), ⚕️ Corps: Voropusen (PC), 🧠 Esprit: Voropusys (PC), 🔮 Magie: Voropusirn (PM), 🪷 Nature: Voropuseiln (PE)</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Tempus (Temps)</t>
        </is>
      </c>
      <c r="B18" s="128" t="inlineStr">
        <is>
          <t>Vastemp (Vas + temp)</t>
        </is>
      </c>
      <c r="C18" s="114" t="inlineStr">
        <is>
          <t>Temporaire (lien)</t>
        </is>
      </c>
      <c r="D18" s="180" t="inlineStr">
        <is>
          <t>Pouvoir</t>
        </is>
      </c>
      <c r="E18" s="180" t="inlineStr">
        <is>
          <t>Cible (invocation)</t>
        </is>
      </c>
      <c r="F18" s="180" t="n">
        <v>2</v>
      </c>
      <c r="G18" s="180" t="n">
        <v>2</v>
      </c>
      <c r="H18" s="168" t="inlineStr">
        <is>
          <t>Génère un enchantement qui permet à l'invocation et à son invocateur de partager leurs ressources temporaires, dont l'initiative, jusqu'à un total de [Magnitude/4] à chaque occurence, l'effet va donc dans les deux sens</t>
        </is>
      </c>
      <c r="I18" s="61" t="inlineStr">
        <is>
          <t>⚔️ Acier: Vastem pan</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Sensus (Sens)</t>
        </is>
      </c>
      <c r="B19" s="128" t="inlineStr">
        <is>
          <t>Vosens (Vo + sens)</t>
        </is>
      </c>
      <c r="C19" s="114" t="inlineStr">
        <is>
          <t>Sensation (lien)</t>
        </is>
      </c>
      <c r="D19" s="180" t="inlineStr">
        <is>
          <t>Pouvoir</t>
        </is>
      </c>
      <c r="E19" s="180" t="inlineStr">
        <is>
          <t>Cible (invocation)</t>
        </is>
      </c>
      <c r="F19" s="180" t="n">
        <v>2</v>
      </c>
      <c r="G19" s="180" t="n">
        <v>2</v>
      </c>
      <c r="H19" s="168" t="inlineStr">
        <is>
          <t>Génère un enchantement qui permet à l'invocation et à son invocateur de communiquer sur une distance maximale de [Magnitude]² mètres, l'invocation partage également ses sens avec l'invocateur sur 10x cette distance (sans pouvoir communiquer avec lui si trop distant)</t>
        </is>
      </c>
      <c r="I19" s="61" t="inlineStr">
        <is>
          <t>👁️ Vision: Vosens eth</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Consulo (Consulter)</t>
        </is>
      </c>
      <c r="B20" s="128" t="inlineStr">
        <is>
          <t>Vanconsul (Van + consul)</t>
        </is>
      </c>
      <c r="C20" s="114" t="inlineStr">
        <is>
          <t>Consultation</t>
        </is>
      </c>
      <c r="D20" s="180" t="inlineStr">
        <is>
          <t>Pouvoir</t>
        </is>
      </c>
      <c r="E20" s="180" t="inlineStr">
        <is>
          <t>Cible (invocation)</t>
        </is>
      </c>
      <c r="F20" s="180" t="n">
        <v>2</v>
      </c>
      <c r="G20" s="180" t="n">
        <v>2</v>
      </c>
      <c r="H20" s="168" t="inlineStr">
        <is>
          <t>Génère un effet qui permet de consulter la mémoire d'une invocation sur [Magnitude] minutes, si l'invocation n'est pas un allié elle peux réalisé un test de sauvegarde (détermination) pour réduire l'effet</t>
        </is>
      </c>
      <c r="I20" s="61" t="inlineStr">
        <is>
          <t>📚 Savoir: Vanconsulaum</t>
        </is>
      </c>
      <c r="J20" s="17">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Fundo (Verser)</t>
        </is>
      </c>
      <c r="B21" s="128" t="inlineStr">
        <is>
          <t>Vorfundo (Vor + fundo)</t>
        </is>
      </c>
      <c r="C21" s="114" t="inlineStr">
        <is>
          <t>Infusion</t>
        </is>
      </c>
      <c r="D21" s="180" t="inlineStr">
        <is>
          <t>Pouvoir</t>
        </is>
      </c>
      <c r="E21" s="180" t="inlineStr">
        <is>
          <t>Cible (invocation)</t>
        </is>
      </c>
      <c r="F21" s="180" t="n">
        <v>2</v>
      </c>
      <c r="G21" s="180" t="n">
        <v>2</v>
      </c>
      <c r="H21" s="168" t="inlineStr">
        <is>
          <t>Génère un effet qui consomme une surface/zone élémentaire associé à l'invocation ciblée pour restaurer jusqu'à [Magnitude] charges, si le regain excède le maximum alors la moitié du restant est acquis sous forme de surcharge, la surface/zone en question ne peux alors plus être assimilée (mais subsiste)</t>
        </is>
      </c>
      <c r="I21" s="61" t="inlineStr">
        <is>
          <t>🔮 Magie: Vorfundoirn</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Pingo (Peindre, teindre)</t>
        </is>
      </c>
      <c r="B22" s="128" t="inlineStr">
        <is>
          <t>Vaspingo (Vas + pingo)</t>
        </is>
      </c>
      <c r="C22" s="114" t="inlineStr">
        <is>
          <t>Imprégnation</t>
        </is>
      </c>
      <c r="D22" s="180" t="inlineStr">
        <is>
          <t>Pouvoir</t>
        </is>
      </c>
      <c r="E22" s="180" t="inlineStr">
        <is>
          <t>Cible (invocation)</t>
        </is>
      </c>
      <c r="F22" s="180" t="n">
        <v>2</v>
      </c>
      <c r="G22" s="180" t="n">
        <v>2</v>
      </c>
      <c r="H22" s="168" t="inlineStr">
        <is>
          <t>Génère un enchantement qui augmente la difficulté arcanique associée à l'invocation de [Magnitude/5]</t>
        </is>
      </c>
      <c r="I22" s="61" t="inlineStr">
        <is>
          <t>🔮 Magie: Vaspingoirn</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Multiplus (Multiple)</t>
        </is>
      </c>
      <c r="B23" s="128" t="inlineStr">
        <is>
          <t>Vomulti (Vo + multi)</t>
        </is>
      </c>
      <c r="C23" s="114" t="inlineStr">
        <is>
          <t>Démultiplication</t>
        </is>
      </c>
      <c r="D23" s="180" t="inlineStr">
        <is>
          <t>Liaison</t>
        </is>
      </c>
      <c r="E23" s="180" t="inlineStr">
        <is>
          <t>/</t>
        </is>
      </c>
      <c r="F23" s="180" t="n">
        <v>2</v>
      </c>
      <c r="G23" s="180" t="n">
        <v>2</v>
      </c>
      <c r="H23" s="168" t="inlineStr">
        <is>
          <t>L'invocation apparait sous la forme de 2 / 3 / 4 créatures, l'enchantement et ses charges sont associés à l'ensemble, les attributs finaux des invocations sont divisée par 2 / 3 / 4, les créatures en question ont tendances à agir vers un but commun et s'engage dans des actions communes vers des cibles communes</t>
        </is>
      </c>
      <c r="I23" s="61" t="inlineStr">
        <is>
          <t>☠️ Mort: Vomultius, 🐗 Faune: Vomultiorh</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Fulmen (Foudre)</t>
        </is>
      </c>
      <c r="B24" s="128" t="inlineStr">
        <is>
          <t>Vanfulmen (Van + fulmen)</t>
        </is>
      </c>
      <c r="C24" s="114" t="inlineStr">
        <is>
          <t>Fulgurant</t>
        </is>
      </c>
      <c r="D24" s="180" t="inlineStr">
        <is>
          <t>Liaison</t>
        </is>
      </c>
      <c r="E24" s="180" t="inlineStr">
        <is>
          <t>/</t>
        </is>
      </c>
      <c r="F24" s="180" t="n">
        <v>2</v>
      </c>
      <c r="G24" s="180" t="n">
        <v>2</v>
      </c>
      <c r="H24" s="168" t="inlineStr">
        <is>
          <t>L'invocation reçoit un avantage à tous ses tests et ses jets sont assurés (min 4) et majoré (+1 par dés), mais elle est révoquée automatiquement après un cycle ou une action en dehors d'une confrontation</t>
        </is>
      </c>
      <c r="I24" s="61" t="inlineStr">
        <is>
          <t>🔮 Magie: Vanfulmenirn</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Communis (Commun)</t>
        </is>
      </c>
      <c r="B25" s="128" t="inlineStr">
        <is>
          <t>Vorcommu (Vor + commu)</t>
        </is>
      </c>
      <c r="C25" s="169" t="inlineStr">
        <is>
          <t>Communication</t>
        </is>
      </c>
      <c r="D25" s="180" t="inlineStr">
        <is>
          <t>Liaison</t>
        </is>
      </c>
      <c r="E25" s="180" t="inlineStr">
        <is>
          <t>/</t>
        </is>
      </c>
      <c r="F25" s="180" t="n">
        <v>2</v>
      </c>
      <c r="G25" s="180" t="n">
        <v>2</v>
      </c>
      <c r="H25" s="171" t="inlineStr">
        <is>
          <t>L'invocation est dotée de parole et peux transmettre des messages, sans que cela ne lui accorde des avantages notables en matière de persuasion ou autre</t>
        </is>
      </c>
      <c r="I25" s="61" t="inlineStr">
        <is>
          <t>🐗 Faune: Vorcommuorh</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Maior (Plus grand)</t>
        </is>
      </c>
      <c r="B26" s="128" t="inlineStr">
        <is>
          <t>Vasmajor (Vas + major)</t>
        </is>
      </c>
      <c r="C26" s="114" t="inlineStr">
        <is>
          <t>Majeur</t>
        </is>
      </c>
      <c r="D26" s="180" t="inlineStr">
        <is>
          <t>Liaison</t>
        </is>
      </c>
      <c r="E26" s="180" t="inlineStr">
        <is>
          <t>/</t>
        </is>
      </c>
      <c r="F26" s="180" t="n">
        <v>2</v>
      </c>
      <c r="G26" s="180" t="n">
        <v>2</v>
      </c>
      <c r="H26" s="168" t="inlineStr">
        <is>
          <t>L'invocation voit tous ses attributs augmentés de 2, le sort doit être de niveau 3 minimum, un seul mot du même type à la fois</t>
        </is>
      </c>
      <c r="I26" s="61" t="inlineStr">
        <is>
          <t>🔮 Magie: Vasmajorirn</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Gloria (Gloire)</t>
        </is>
      </c>
      <c r="B27" s="128" t="inlineStr">
        <is>
          <t>Vogloria (Vo + gloria)</t>
        </is>
      </c>
      <c r="C27" s="114" t="inlineStr">
        <is>
          <t>Epique</t>
        </is>
      </c>
      <c r="D27" s="180" t="inlineStr">
        <is>
          <t>Liaison</t>
        </is>
      </c>
      <c r="E27" s="180" t="inlineStr">
        <is>
          <t>/</t>
        </is>
      </c>
      <c r="F27" s="180" t="n">
        <v>4</v>
      </c>
      <c r="G27" s="180" t="n">
        <v>4</v>
      </c>
      <c r="H27" s="168" t="inlineStr">
        <is>
          <t>L'invocation voit tous ses attributs augmentés de 4, le sort doit être de niveau 4 minimum, un seul mot du même type à la fois</t>
        </is>
      </c>
      <c r="I27" s="61" t="inlineStr">
        <is>
          <t>🔮 Magie: Vogloirairn</t>
        </is>
      </c>
      <c r="J27" s="17">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Ultimus (Dernier)</t>
        </is>
      </c>
      <c r="B28" s="128" t="inlineStr">
        <is>
          <t>Vanultim (Van + ultim)</t>
        </is>
      </c>
      <c r="C28" s="114" t="inlineStr">
        <is>
          <t>Ultime</t>
        </is>
      </c>
      <c r="D28" s="180" t="inlineStr">
        <is>
          <t>Liaison</t>
        </is>
      </c>
      <c r="E28" s="180" t="inlineStr">
        <is>
          <t>/</t>
        </is>
      </c>
      <c r="F28" s="180" t="n">
        <v>6</v>
      </c>
      <c r="G28" s="180" t="n">
        <v>6</v>
      </c>
      <c r="H28" s="168" t="inlineStr">
        <is>
          <t>L'invocation voit tous ses attributs augmentés de 6, le sort doit être de niveau 5 minimum, un seul mot du même type à la fois</t>
        </is>
      </c>
      <c r="I28" s="61" t="inlineStr">
        <is>
          <t>🔮 Magie: Vanultimirn</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D29" s="180" t="n"/>
      <c r="E29" s="180" t="n"/>
      <c r="F29" s="180" t="n"/>
      <c r="G29" s="180" t="n"/>
      <c r="H29" s="168" t="n"/>
      <c r="I29" s="61"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D30" s="180" t="n"/>
      <c r="E30" s="180" t="n"/>
      <c r="F30" s="180" t="n"/>
      <c r="G30" s="180" t="n"/>
      <c r="H30" s="168" t="n"/>
      <c r="I30" s="61"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D31" s="180" t="n"/>
      <c r="E31" s="180" t="n"/>
      <c r="F31" s="180" t="n"/>
      <c r="G31" s="180" t="n"/>
      <c r="H31" s="168" t="n"/>
      <c r="I31" s="61"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D32" s="180" t="n"/>
      <c r="E32" s="180" t="n"/>
      <c r="F32" s="180" t="n"/>
      <c r="G32" s="180" t="n"/>
      <c r="H32" s="168" t="n"/>
      <c r="I32" s="61"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D33" s="180" t="n"/>
      <c r="E33" s="180" t="n"/>
      <c r="F33" s="180" t="n"/>
      <c r="G33" s="180" t="n"/>
      <c r="H33" s="168" t="n"/>
      <c r="I33" s="61"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D34" s="180" t="n"/>
      <c r="E34" s="180" t="n"/>
      <c r="F34" s="180" t="n"/>
      <c r="G34" s="180" t="n"/>
      <c r="H34" s="168" t="n"/>
      <c r="I34" s="61"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D35" s="180" t="n"/>
      <c r="E35" s="180" t="n"/>
      <c r="F35" s="180" t="n"/>
      <c r="G35" s="180" t="n"/>
      <c r="H35" s="168" t="n"/>
      <c r="I35" s="61"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D36" s="180" t="n"/>
      <c r="E36" s="180" t="n"/>
      <c r="F36" s="180" t="n"/>
      <c r="G36" s="180" t="n"/>
      <c r="H36" s="168" t="n"/>
      <c r="I36" s="61"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D37" s="180" t="n"/>
      <c r="E37" s="180" t="n"/>
      <c r="F37" s="180" t="n"/>
      <c r="G37" s="180" t="n"/>
      <c r="H37" s="168" t="n"/>
      <c r="I37" s="61"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D38" s="180" t="n"/>
      <c r="E38" s="180" t="n"/>
      <c r="F38" s="180" t="n"/>
      <c r="G38" s="180" t="n"/>
      <c r="H38" s="168" t="n"/>
      <c r="I38" s="61"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D39" s="180" t="n"/>
      <c r="E39" s="180" t="n"/>
      <c r="F39" s="180" t="n"/>
      <c r="G39" s="180" t="n"/>
      <c r="H39" s="168" t="n"/>
      <c r="I39" s="61"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D40" s="180" t="n"/>
      <c r="E40" s="180" t="n"/>
      <c r="F40" s="180" t="n"/>
      <c r="G40" s="180" t="n"/>
      <c r="H40" s="168" t="n"/>
      <c r="I40" s="61"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D41" s="180" t="n"/>
      <c r="E41" s="180" t="n"/>
      <c r="F41" s="180" t="n"/>
      <c r="G41" s="180" t="n"/>
      <c r="H41" s="168" t="n"/>
      <c r="I41" s="61"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D42" s="180" t="n"/>
      <c r="E42" s="180" t="n"/>
      <c r="F42" s="180" t="n"/>
      <c r="G42" s="180" t="n"/>
      <c r="H42" s="168" t="n"/>
      <c r="I42" s="61"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D43" s="180" t="n"/>
      <c r="E43" s="180" t="n"/>
      <c r="F43" s="180" t="n"/>
      <c r="G43" s="180" t="n"/>
      <c r="H43" s="168" t="n"/>
      <c r="I43" s="61"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D44" s="180" t="n"/>
      <c r="E44" s="180" t="n"/>
      <c r="F44" s="180" t="n"/>
      <c r="G44" s="180" t="n"/>
      <c r="H44" s="168" t="n"/>
      <c r="I44" s="61"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D45" s="180" t="n"/>
      <c r="E45" s="180" t="n"/>
      <c r="F45" s="180" t="n"/>
      <c r="G45" s="180" t="n"/>
      <c r="H45" s="168" t="n"/>
      <c r="I45" s="61"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D46" s="180" t="n"/>
      <c r="E46" s="180" t="n"/>
      <c r="F46" s="180" t="n"/>
      <c r="G46" s="180" t="n"/>
      <c r="H46" s="168" t="n"/>
      <c r="I46" s="61"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D47" s="180" t="n"/>
      <c r="E47" s="180" t="n"/>
      <c r="F47" s="180" t="n"/>
      <c r="G47" s="180" t="n"/>
      <c r="H47" s="168" t="n"/>
      <c r="I47" s="61"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D48" s="180" t="n"/>
      <c r="E48" s="180" t="n"/>
      <c r="F48" s="180" t="n"/>
      <c r="G48" s="180" t="n"/>
      <c r="H48" s="168" t="n"/>
      <c r="I48" s="61"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D49" s="180" t="n"/>
      <c r="E49" s="180" t="n"/>
      <c r="F49" s="180" t="n"/>
      <c r="G49" s="180" t="n"/>
      <c r="H49" s="168" t="n"/>
      <c r="I49" s="61"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D50" s="180" t="n"/>
      <c r="E50" s="180" t="n"/>
      <c r="F50" s="180" t="n"/>
      <c r="G50" s="180" t="n"/>
      <c r="H50" s="168" t="n"/>
      <c r="I50" s="61"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D51" s="180" t="n"/>
      <c r="E51" s="180" t="n"/>
      <c r="F51" s="180" t="n"/>
      <c r="G51" s="180" t="n"/>
      <c r="H51" s="168" t="n"/>
      <c r="I51" s="61"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D52" s="180" t="n"/>
      <c r="E52" s="180" t="n"/>
      <c r="F52" s="180" t="n"/>
      <c r="G52" s="180" t="n"/>
      <c r="H52" s="168" t="n"/>
      <c r="I52" s="61"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D53" s="180" t="n"/>
      <c r="E53" s="180" t="n"/>
      <c r="F53" s="180" t="n"/>
      <c r="G53" s="180" t="n"/>
      <c r="H53" s="168" t="n"/>
      <c r="I53" s="61"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D54" s="180" t="n"/>
      <c r="E54" s="180" t="n"/>
      <c r="F54" s="180" t="n"/>
      <c r="G54" s="180" t="n"/>
      <c r="H54" s="168" t="n"/>
      <c r="I54" s="61"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D55" s="180" t="n"/>
      <c r="E55" s="180" t="n"/>
      <c r="F55" s="180" t="n"/>
      <c r="G55" s="180" t="n"/>
      <c r="H55" s="168" t="n"/>
      <c r="I55" s="61"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D56" s="180" t="n"/>
      <c r="E56" s="180" t="n"/>
      <c r="F56" s="180" t="n"/>
      <c r="G56" s="180" t="n"/>
      <c r="H56" s="168" t="n"/>
      <c r="I56" s="61"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D57" s="180" t="n"/>
      <c r="E57" s="180" t="n"/>
      <c r="F57" s="180" t="n"/>
      <c r="G57" s="180" t="n"/>
      <c r="H57" s="168" t="n"/>
      <c r="I57" s="61"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D58" s="180" t="n"/>
      <c r="E58" s="180" t="n"/>
      <c r="F58" s="180" t="n"/>
      <c r="G58" s="180" t="n"/>
      <c r="H58" s="168" t="n"/>
      <c r="I58" s="61"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D59" s="180" t="n"/>
      <c r="E59" s="180" t="n"/>
      <c r="F59" s="180" t="n"/>
      <c r="G59" s="180" t="n"/>
      <c r="H59" s="168" t="n"/>
      <c r="I59" s="61"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D60" s="180" t="n"/>
      <c r="E60" s="180" t="n"/>
      <c r="F60" s="180" t="n"/>
      <c r="G60" s="180" t="n"/>
      <c r="H60" s="168" t="n"/>
      <c r="I60" s="61"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D61" s="180" t="n"/>
      <c r="E61" s="180" t="n"/>
      <c r="F61" s="180" t="n"/>
      <c r="G61" s="180" t="n"/>
      <c r="H61" s="168" t="n"/>
      <c r="I61" s="61"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D62" s="180" t="n"/>
      <c r="E62" s="180" t="n"/>
      <c r="F62" s="180" t="n"/>
      <c r="G62" s="180" t="n"/>
      <c r="H62" s="168" t="n"/>
      <c r="I62" s="61"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D63" s="180" t="n"/>
      <c r="E63" s="180" t="n"/>
      <c r="F63" s="180" t="n"/>
      <c r="G63" s="180" t="n"/>
      <c r="H63" s="168" t="n"/>
      <c r="I63" s="61"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D64" s="180" t="n"/>
      <c r="E64" s="180" t="n"/>
      <c r="F64" s="180" t="n"/>
      <c r="G64" s="180" t="n"/>
      <c r="H64" s="168" t="n"/>
      <c r="I64" s="61"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D65" s="180" t="n"/>
      <c r="E65" s="180" t="n"/>
      <c r="F65" s="180" t="n"/>
      <c r="G65" s="180" t="n"/>
      <c r="H65" s="168" t="n"/>
      <c r="I65" s="61"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D66" s="180" t="n"/>
      <c r="E66" s="180" t="n"/>
      <c r="F66" s="180" t="n"/>
      <c r="G66" s="180" t="n"/>
      <c r="H66" s="168" t="n"/>
      <c r="I66" s="61"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D67" s="180" t="n"/>
      <c r="E67" s="180" t="n"/>
      <c r="F67" s="180" t="n"/>
      <c r="G67" s="180" t="n"/>
      <c r="H67" s="168" t="n"/>
      <c r="I67" s="61"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D68" s="180" t="n"/>
      <c r="E68" s="180" t="n"/>
      <c r="F68" s="180" t="n"/>
      <c r="G68" s="180" t="n"/>
      <c r="H68" s="168" t="n"/>
      <c r="I68" s="61"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D69" s="180" t="n"/>
      <c r="E69" s="180" t="n"/>
      <c r="F69" s="180" t="n"/>
      <c r="G69" s="180" t="n"/>
      <c r="H69" s="168" t="n"/>
      <c r="I69" s="61"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D70" s="180" t="n"/>
      <c r="E70" s="180" t="n"/>
      <c r="F70" s="180" t="n"/>
      <c r="G70" s="180" t="n"/>
      <c r="H70" s="168" t="n"/>
      <c r="I70" s="61"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D71" s="180" t="n"/>
      <c r="E71" s="180" t="n"/>
      <c r="F71" s="180" t="n"/>
      <c r="G71" s="180" t="n"/>
      <c r="H71" s="168" t="n"/>
      <c r="I71" s="61"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D72" s="180" t="n"/>
      <c r="E72" s="180" t="n"/>
      <c r="F72" s="180" t="n"/>
      <c r="G72" s="180" t="n"/>
      <c r="H72" s="168" t="n"/>
      <c r="I72" s="61"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D73" s="180" t="n"/>
      <c r="E73" s="180" t="n"/>
      <c r="F73" s="180" t="n"/>
      <c r="G73" s="180" t="n"/>
      <c r="H73" s="168" t="n"/>
      <c r="I73" s="61"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D74" s="180" t="n"/>
      <c r="E74" s="180" t="n"/>
      <c r="F74" s="180" t="n"/>
      <c r="G74" s="180" t="n"/>
      <c r="H74" s="168" t="n"/>
      <c r="I74" s="61"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D75" s="180" t="n"/>
      <c r="E75" s="180" t="n"/>
      <c r="F75" s="180" t="n"/>
      <c r="G75" s="180" t="n"/>
      <c r="H75" s="168" t="n"/>
      <c r="I75" s="61"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D76" s="180" t="n"/>
      <c r="E76" s="180" t="n"/>
      <c r="F76" s="180" t="n"/>
      <c r="G76" s="180" t="n"/>
      <c r="H76" s="168" t="n"/>
      <c r="I76" s="61"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D77" s="180" t="n"/>
      <c r="E77" s="180" t="n"/>
      <c r="F77" s="180" t="n"/>
      <c r="G77" s="180" t="n"/>
      <c r="H77" s="168" t="n"/>
      <c r="I77" s="61"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D78" s="180" t="n"/>
      <c r="E78" s="180" t="n"/>
      <c r="F78" s="180" t="n"/>
      <c r="G78" s="180" t="n"/>
      <c r="H78" s="168" t="n"/>
      <c r="I78" s="61"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D79" s="180" t="n"/>
      <c r="E79" s="180" t="n"/>
      <c r="F79" s="180" t="n"/>
      <c r="G79" s="180" t="n"/>
      <c r="H79" s="168" t="n"/>
      <c r="I79" s="61"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D80" s="180" t="n"/>
      <c r="E80" s="180" t="n"/>
      <c r="F80" s="180" t="n"/>
      <c r="G80" s="180" t="n"/>
      <c r="H80" s="168" t="n"/>
      <c r="I80" s="61"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D81" s="180" t="n"/>
      <c r="E81" s="180" t="n"/>
      <c r="F81" s="180" t="n"/>
      <c r="G81" s="180" t="n"/>
      <c r="H81" s="168" t="n"/>
      <c r="I81" s="61"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D82" s="180" t="n"/>
      <c r="E82" s="180" t="n"/>
      <c r="F82" s="180" t="n"/>
      <c r="G82" s="180" t="n"/>
      <c r="H82" s="168" t="n"/>
      <c r="I82" s="61"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D83" s="180" t="n"/>
      <c r="E83" s="180" t="n"/>
      <c r="F83" s="180" t="n"/>
      <c r="G83" s="180" t="n"/>
      <c r="H83" s="168" t="n"/>
      <c r="I83" s="61"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D84" s="180" t="n"/>
      <c r="E84" s="180" t="n"/>
      <c r="F84" s="180" t="n"/>
      <c r="G84" s="180" t="n"/>
      <c r="H84" s="168" t="n"/>
      <c r="I84" s="61"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D85" s="180" t="n"/>
      <c r="E85" s="180" t="n"/>
      <c r="F85" s="180" t="n"/>
      <c r="G85" s="180" t="n"/>
      <c r="H85" s="168" t="n"/>
      <c r="I85" s="61"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D86" s="180" t="n"/>
      <c r="E86" s="180" t="n"/>
      <c r="F86" s="180" t="n"/>
      <c r="G86" s="180" t="n"/>
      <c r="H86" s="168" t="n"/>
      <c r="I86" s="61"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D87" s="180" t="n"/>
      <c r="E87" s="180" t="n"/>
      <c r="F87" s="180" t="n"/>
      <c r="G87" s="180" t="n"/>
      <c r="H87" s="168" t="n"/>
      <c r="I87" s="61"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D88" s="180" t="n"/>
      <c r="E88" s="180" t="n"/>
      <c r="F88" s="180" t="n"/>
      <c r="G88" s="180" t="n"/>
      <c r="H88" s="168" t="n"/>
      <c r="I88" s="61"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D89" s="180" t="n"/>
      <c r="E89" s="180" t="n"/>
      <c r="F89" s="180" t="n"/>
      <c r="G89" s="180" t="n"/>
      <c r="H89" s="168" t="n"/>
      <c r="I89" s="61"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D90" s="180" t="n"/>
      <c r="E90" s="180" t="n"/>
      <c r="F90" s="180" t="n"/>
      <c r="G90" s="180" t="n"/>
      <c r="H90" s="168" t="n"/>
      <c r="I90" s="61"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D91" s="180" t="n"/>
      <c r="E91" s="180" t="n"/>
      <c r="F91" s="180" t="n"/>
      <c r="G91" s="180" t="n"/>
      <c r="H91" s="168" t="n"/>
      <c r="I91" s="61"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D92" s="180" t="n"/>
      <c r="E92" s="180" t="n"/>
      <c r="F92" s="180" t="n"/>
      <c r="G92" s="180" t="n"/>
      <c r="H92" s="168" t="n"/>
      <c r="I92" s="61"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D93" s="180" t="n"/>
      <c r="E93" s="180" t="n"/>
      <c r="F93" s="180" t="n"/>
      <c r="G93" s="180" t="n"/>
      <c r="H93" s="168" t="n"/>
      <c r="I93" s="61"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D94" s="180" t="n"/>
      <c r="E94" s="180" t="n"/>
      <c r="F94" s="180" t="n"/>
      <c r="G94" s="180" t="n"/>
      <c r="H94" s="168" t="n"/>
      <c r="I94" s="61"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D95" s="180" t="n"/>
      <c r="E95" s="180" t="n"/>
      <c r="F95" s="180" t="n"/>
      <c r="G95" s="180" t="n"/>
      <c r="H95" s="168" t="n"/>
      <c r="I95" s="61"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D96" s="180" t="n"/>
      <c r="E96" s="180" t="n"/>
      <c r="F96" s="180" t="n"/>
      <c r="G96" s="180" t="n"/>
      <c r="H96" s="168" t="n"/>
      <c r="I96" s="61"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D97" s="180" t="n"/>
      <c r="E97" s="180" t="n"/>
      <c r="F97" s="180" t="n"/>
      <c r="G97" s="180" t="n"/>
      <c r="H97" s="168" t="n"/>
      <c r="I97" s="61"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D98" s="180" t="n"/>
      <c r="E98" s="180" t="n"/>
      <c r="F98" s="180" t="n"/>
      <c r="G98" s="180" t="n"/>
      <c r="H98" s="168" t="n"/>
      <c r="I98" s="61"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D99" s="180" t="n"/>
      <c r="E99" s="180" t="n"/>
      <c r="F99" s="180" t="n"/>
      <c r="G99" s="180" t="n"/>
      <c r="H99" s="168" t="n"/>
      <c r="I99" s="61"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D100" s="180" t="n"/>
      <c r="E100" s="180" t="n"/>
      <c r="F100" s="180" t="n"/>
      <c r="G100" s="180" t="n"/>
      <c r="H100" s="168" t="n"/>
      <c r="I100" s="61"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D101" s="180" t="n"/>
      <c r="E101" s="180" t="n"/>
      <c r="F101" s="180" t="n"/>
      <c r="G101" s="180" t="n"/>
      <c r="H101" s="168" t="n"/>
      <c r="I101" s="61"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D102" s="180" t="n"/>
      <c r="E102" s="180" t="n"/>
      <c r="F102" s="180" t="n"/>
      <c r="G102" s="180" t="n"/>
      <c r="H102" s="168" t="n"/>
      <c r="I102" s="61"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D103" s="180" t="n"/>
      <c r="E103" s="180" t="n"/>
      <c r="F103" s="180" t="n"/>
      <c r="G103" s="180" t="n"/>
      <c r="H103" s="168" t="n"/>
      <c r="I103" s="61"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D104" s="180" t="n"/>
      <c r="E104" s="180" t="n"/>
      <c r="F104" s="180" t="n"/>
      <c r="G104" s="180" t="n"/>
      <c r="H104" s="168" t="n"/>
      <c r="I104" s="61"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D105" s="180" t="n"/>
      <c r="E105" s="180" t="n"/>
      <c r="F105" s="180" t="n"/>
      <c r="G105" s="180" t="n"/>
      <c r="H105" s="168" t="n"/>
      <c r="I105" s="61"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D106" s="180" t="n"/>
      <c r="E106" s="180" t="n"/>
      <c r="F106" s="180" t="n"/>
      <c r="G106" s="180" t="n"/>
      <c r="H106" s="168" t="n"/>
      <c r="I106" s="61"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D107" s="180" t="n"/>
      <c r="E107" s="180" t="n"/>
      <c r="F107" s="180" t="n"/>
      <c r="G107" s="180" t="n"/>
      <c r="H107" s="168" t="n"/>
      <c r="I107" s="61"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D108" s="180" t="n"/>
      <c r="E108" s="180" t="n"/>
      <c r="F108" s="180" t="n"/>
      <c r="G108" s="180" t="n"/>
      <c r="H108" s="168" t="n"/>
      <c r="I108" s="61"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D109" s="180" t="n"/>
      <c r="E109" s="180" t="n"/>
      <c r="F109" s="180" t="n"/>
      <c r="G109" s="180" t="n"/>
      <c r="H109" s="168" t="n"/>
      <c r="I109" s="61"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D110" s="180" t="n"/>
      <c r="E110" s="180" t="n"/>
      <c r="F110" s="180" t="n"/>
      <c r="G110" s="180" t="n"/>
      <c r="H110" s="168" t="n"/>
      <c r="I110" s="61"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D111" s="180" t="n"/>
      <c r="E111" s="180" t="n"/>
      <c r="F111" s="180" t="n"/>
      <c r="G111" s="180" t="n"/>
      <c r="H111" s="168" t="n"/>
      <c r="I111" s="61"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D112" s="180" t="n"/>
      <c r="E112" s="180" t="n"/>
      <c r="F112" s="180" t="n"/>
      <c r="G112" s="180" t="n"/>
      <c r="H112" s="168" t="n"/>
      <c r="I112" s="61"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D113" s="180" t="n"/>
      <c r="E113" s="180" t="n"/>
      <c r="F113" s="180" t="n"/>
      <c r="G113" s="180" t="n"/>
      <c r="H113" s="168" t="n"/>
      <c r="I113" s="61"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D114" s="180" t="n"/>
      <c r="E114" s="180" t="n"/>
      <c r="F114" s="180" t="n"/>
      <c r="G114" s="180" t="n"/>
      <c r="H114" s="168" t="n"/>
      <c r="I114" s="61"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D115" s="180" t="n"/>
      <c r="E115" s="180" t="n"/>
      <c r="F115" s="180" t="n"/>
      <c r="G115" s="180" t="n"/>
      <c r="H115" s="168" t="n"/>
      <c r="I115" s="61"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D116" s="180" t="n"/>
      <c r="E116" s="180" t="n"/>
      <c r="F116" s="180" t="n"/>
      <c r="G116" s="180" t="n"/>
      <c r="H116" s="168" t="n"/>
      <c r="I116" s="61"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D117" s="180" t="n"/>
      <c r="E117" s="180" t="n"/>
      <c r="F117" s="180" t="n"/>
      <c r="G117" s="180" t="n"/>
      <c r="H117" s="168" t="n"/>
      <c r="I117" s="61"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D118" s="180" t="n"/>
      <c r="E118" s="180" t="n"/>
      <c r="F118" s="180" t="n"/>
      <c r="G118" s="180" t="n"/>
      <c r="H118" s="168" t="n"/>
      <c r="I118" s="61"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D119" s="180" t="n"/>
      <c r="E119" s="180" t="n"/>
      <c r="F119" s="180" t="n"/>
      <c r="G119" s="180" t="n"/>
      <c r="H119" s="168" t="n"/>
      <c r="I119" s="61"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D120" s="180" t="n"/>
      <c r="E120" s="180" t="n"/>
      <c r="F120" s="180" t="n"/>
      <c r="G120" s="180" t="n"/>
      <c r="H120" s="168" t="n"/>
      <c r="I120" s="61"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D121" s="180" t="n"/>
      <c r="E121" s="180" t="n"/>
      <c r="F121" s="180" t="n"/>
      <c r="G121" s="180" t="n"/>
      <c r="H121" s="168" t="n"/>
      <c r="I121" s="61"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D122" s="180" t="n"/>
      <c r="E122" s="180" t="n"/>
      <c r="F122" s="180" t="n"/>
      <c r="G122" s="180" t="n"/>
      <c r="H122" s="168" t="n"/>
      <c r="I122" s="61"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D123" s="180" t="n"/>
      <c r="E123" s="180" t="n"/>
      <c r="F123" s="180" t="n"/>
      <c r="G123" s="180" t="n"/>
      <c r="H123" s="168" t="n"/>
      <c r="I123" s="61"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D124" s="180" t="n"/>
      <c r="E124" s="180" t="n"/>
      <c r="F124" s="180" t="n"/>
      <c r="G124" s="180" t="n"/>
      <c r="H124" s="168" t="n"/>
      <c r="I124" s="61"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D125" s="180" t="n"/>
      <c r="E125" s="180" t="n"/>
      <c r="F125" s="180" t="n"/>
      <c r="G125" s="180" t="n"/>
      <c r="H125" s="168" t="n"/>
      <c r="I125" s="61"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D126" s="180" t="n"/>
      <c r="E126" s="180" t="n"/>
      <c r="F126" s="180" t="n"/>
      <c r="G126" s="180" t="n"/>
      <c r="H126" s="168" t="n"/>
      <c r="I126" s="61"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D127" s="180" t="n"/>
      <c r="E127" s="180" t="n"/>
      <c r="F127" s="180" t="n"/>
      <c r="G127" s="180" t="n"/>
      <c r="H127" s="168" t="n"/>
      <c r="I127" s="61"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D128" s="180" t="n"/>
      <c r="E128" s="180" t="n"/>
      <c r="F128" s="180" t="n"/>
      <c r="G128" s="180" t="n"/>
      <c r="H128" s="168" t="n"/>
      <c r="I128" s="61"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D129" s="180" t="n"/>
      <c r="E129" s="180" t="n"/>
      <c r="F129" s="180" t="n"/>
      <c r="G129" s="180" t="n"/>
      <c r="H129" s="168" t="n"/>
      <c r="I129" s="61"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D130" s="180" t="n"/>
      <c r="E130" s="180" t="n"/>
      <c r="F130" s="180" t="n"/>
      <c r="G130" s="180" t="n"/>
      <c r="H130" s="168" t="n"/>
      <c r="I130" s="61"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D131" s="180" t="n"/>
      <c r="E131" s="180" t="n"/>
      <c r="F131" s="180" t="n"/>
      <c r="G131" s="180" t="n"/>
      <c r="H131" s="168" t="n"/>
      <c r="I131" s="61"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D132" s="180" t="n"/>
      <c r="E132" s="180" t="n"/>
      <c r="F132" s="180" t="n"/>
      <c r="G132" s="180" t="n"/>
      <c r="H132" s="168" t="n"/>
      <c r="I132" s="61"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D133" s="180" t="n"/>
      <c r="E133" s="180" t="n"/>
      <c r="F133" s="180" t="n"/>
      <c r="G133" s="180" t="n"/>
      <c r="H133" s="168" t="n"/>
      <c r="I133" s="61"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D134" s="180" t="n"/>
      <c r="E134" s="180" t="n"/>
      <c r="F134" s="180" t="n"/>
      <c r="G134" s="180" t="n"/>
      <c r="H134" s="168" t="n"/>
      <c r="I134" s="61"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D135" s="180" t="n"/>
      <c r="E135" s="180" t="n"/>
      <c r="F135" s="180" t="n"/>
      <c r="G135" s="180" t="n"/>
      <c r="H135" s="168" t="n"/>
      <c r="I135" s="61"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D136" s="180" t="n"/>
      <c r="E136" s="180" t="n"/>
      <c r="F136" s="180" t="n"/>
      <c r="G136" s="180" t="n"/>
      <c r="H136" s="168" t="n"/>
      <c r="I136" s="61"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D137" s="180" t="n"/>
      <c r="E137" s="180" t="n"/>
      <c r="F137" s="180" t="n"/>
      <c r="G137" s="180" t="n"/>
      <c r="H137" s="168" t="n"/>
      <c r="I137" s="61"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D138" s="180" t="n"/>
      <c r="E138" s="180" t="n"/>
      <c r="F138" s="180" t="n"/>
      <c r="G138" s="180" t="n"/>
      <c r="H138" s="168" t="n"/>
      <c r="I138" s="61"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D139" s="180" t="n"/>
      <c r="E139" s="180" t="n"/>
      <c r="F139" s="180" t="n"/>
      <c r="G139" s="180" t="n"/>
      <c r="H139" s="168" t="n"/>
      <c r="I139" s="61"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D140" s="180" t="n"/>
      <c r="E140" s="180" t="n"/>
      <c r="F140" s="180" t="n"/>
      <c r="G140" s="180" t="n"/>
      <c r="H140" s="168" t="n"/>
      <c r="I140" s="61"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D141" s="180" t="n"/>
      <c r="E141" s="180" t="n"/>
      <c r="F141" s="180" t="n"/>
      <c r="G141" s="180" t="n"/>
      <c r="H141" s="168" t="n"/>
      <c r="I141" s="61"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D142" s="180" t="n"/>
      <c r="E142" s="180" t="n"/>
      <c r="F142" s="180" t="n"/>
      <c r="G142" s="180" t="n"/>
      <c r="H142" s="168" t="n"/>
      <c r="I142" s="61"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D143" s="180" t="n"/>
      <c r="E143" s="180" t="n"/>
      <c r="F143" s="180" t="n"/>
      <c r="G143" s="180" t="n"/>
      <c r="H143" s="168" t="n"/>
      <c r="I143" s="61"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D144" s="180" t="n"/>
      <c r="E144" s="180" t="n"/>
      <c r="F144" s="180" t="n"/>
      <c r="G144" s="180" t="n"/>
      <c r="H144" s="168" t="n"/>
      <c r="I144" s="61"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D145" s="180" t="n"/>
      <c r="E145" s="180" t="n"/>
      <c r="F145" s="180" t="n"/>
      <c r="G145" s="180" t="n"/>
      <c r="H145" s="168" t="n"/>
      <c r="I145" s="61"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D146" s="180" t="n"/>
      <c r="E146" s="180" t="n"/>
      <c r="F146" s="180" t="n"/>
      <c r="G146" s="180" t="n"/>
      <c r="H146" s="168" t="n"/>
      <c r="I146" s="61"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D147" s="180" t="n"/>
      <c r="E147" s="180" t="n"/>
      <c r="F147" s="180" t="n"/>
      <c r="G147" s="180" t="n"/>
      <c r="H147" s="168" t="n"/>
      <c r="I147" s="61"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D148" s="180" t="n"/>
      <c r="E148" s="180" t="n"/>
      <c r="F148" s="180" t="n"/>
      <c r="G148" s="180" t="n"/>
      <c r="H148" s="168" t="n"/>
      <c r="I148" s="61"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D149" s="180" t="n"/>
      <c r="E149" s="180" t="n"/>
      <c r="F149" s="180" t="n"/>
      <c r="G149" s="180" t="n"/>
      <c r="H149" s="168" t="n"/>
      <c r="I149" s="61"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D150" s="180" t="n"/>
      <c r="E150" s="180" t="n"/>
      <c r="F150" s="180" t="n"/>
      <c r="G150" s="180" t="n"/>
      <c r="H150" s="168" t="n"/>
      <c r="I150" s="61"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D151" s="180" t="n"/>
      <c r="E151" s="180" t="n"/>
      <c r="F151" s="180" t="n"/>
      <c r="G151" s="180" t="n"/>
      <c r="H151" s="168" t="n"/>
      <c r="I151" s="61"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D152" s="180" t="n"/>
      <c r="E152" s="180" t="n"/>
      <c r="F152" s="180" t="n"/>
      <c r="G152" s="180" t="n"/>
      <c r="H152" s="168" t="n"/>
      <c r="I152" s="61"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D153" s="180" t="n"/>
      <c r="E153" s="180" t="n"/>
      <c r="F153" s="180" t="n"/>
      <c r="G153" s="180" t="n"/>
      <c r="H153" s="168" t="n"/>
      <c r="I153" s="61"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D154" s="180" t="n"/>
      <c r="E154" s="180" t="n"/>
      <c r="F154" s="180" t="n"/>
      <c r="G154" s="180" t="n"/>
      <c r="H154" s="168" t="n"/>
      <c r="I154" s="61"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D155" s="180" t="n"/>
      <c r="E155" s="180" t="n"/>
      <c r="F155" s="180" t="n"/>
      <c r="G155" s="180" t="n"/>
      <c r="H155" s="168" t="n"/>
      <c r="I155" s="61"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D156" s="180" t="n"/>
      <c r="E156" s="180" t="n"/>
      <c r="F156" s="180" t="n"/>
      <c r="G156" s="180" t="n"/>
      <c r="H156" s="168" t="n"/>
      <c r="I156" s="61"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D157" s="180" t="n"/>
      <c r="E157" s="180" t="n"/>
      <c r="F157" s="180" t="n"/>
      <c r="G157" s="180" t="n"/>
      <c r="H157" s="168" t="n"/>
      <c r="I157" s="61"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D158" s="180" t="n"/>
      <c r="E158" s="180" t="n"/>
      <c r="F158" s="180" t="n"/>
      <c r="G158" s="180" t="n"/>
      <c r="H158" s="168" t="n"/>
      <c r="I158" s="61"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D159" s="180" t="n"/>
      <c r="E159" s="180" t="n"/>
      <c r="F159" s="180" t="n"/>
      <c r="G159" s="180" t="n"/>
      <c r="H159" s="168" t="n"/>
      <c r="I159" s="61"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D160" s="180" t="n"/>
      <c r="E160" s="180" t="n"/>
      <c r="F160" s="180" t="n"/>
      <c r="G160" s="180" t="n"/>
      <c r="H160" s="168" t="n"/>
      <c r="I160" s="61"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D161" s="180" t="n"/>
      <c r="E161" s="180" t="n"/>
      <c r="F161" s="180" t="n"/>
      <c r="G161" s="180" t="n"/>
      <c r="H161" s="168" t="n"/>
      <c r="I161" s="61"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D162" s="180" t="n"/>
      <c r="E162" s="180" t="n"/>
      <c r="F162" s="180" t="n"/>
      <c r="G162" s="180" t="n"/>
      <c r="H162" s="168" t="n"/>
      <c r="I162" s="61"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D163" s="180" t="n"/>
      <c r="E163" s="180" t="n"/>
      <c r="F163" s="180" t="n"/>
      <c r="G163" s="180" t="n"/>
      <c r="H163" s="168" t="n"/>
      <c r="I163" s="61"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D164" s="180" t="n"/>
      <c r="E164" s="180" t="n"/>
      <c r="F164" s="180" t="n"/>
      <c r="G164" s="180" t="n"/>
      <c r="H164" s="168" t="n"/>
      <c r="I164" s="61"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D165" s="180" t="n"/>
      <c r="E165" s="180" t="n"/>
      <c r="F165" s="180" t="n"/>
      <c r="G165" s="180" t="n"/>
      <c r="H165" s="168" t="n"/>
      <c r="I165" s="61"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D166" s="180" t="n"/>
      <c r="E166" s="180" t="n"/>
      <c r="F166" s="180" t="n"/>
      <c r="G166" s="180" t="n"/>
      <c r="H166" s="168" t="n"/>
      <c r="I166" s="61"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D167" s="180" t="n"/>
      <c r="E167" s="180" t="n"/>
      <c r="F167" s="180" t="n"/>
      <c r="G167" s="180" t="n"/>
      <c r="H167" s="168" t="n"/>
      <c r="I167" s="61"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D168" s="180" t="n"/>
      <c r="E168" s="180" t="n"/>
      <c r="F168" s="180" t="n"/>
      <c r="G168" s="180" t="n"/>
      <c r="H168" s="168" t="n"/>
      <c r="I168" s="61"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D169" s="180" t="n"/>
      <c r="E169" s="180" t="n"/>
      <c r="F169" s="180" t="n"/>
      <c r="G169" s="180" t="n"/>
      <c r="H169" s="168" t="n"/>
      <c r="I169" s="61"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D170" s="180" t="n"/>
      <c r="E170" s="180" t="n"/>
      <c r="F170" s="180" t="n"/>
      <c r="G170" s="180" t="n"/>
      <c r="H170" s="168" t="n"/>
      <c r="I170" s="61"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D171" s="180" t="n"/>
      <c r="E171" s="180" t="n"/>
      <c r="F171" s="180" t="n"/>
      <c r="G171" s="180" t="n"/>
      <c r="H171" s="168" t="n"/>
      <c r="I171" s="61"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D172" s="180" t="n"/>
      <c r="E172" s="180" t="n"/>
      <c r="F172" s="180" t="n"/>
      <c r="G172" s="180" t="n"/>
      <c r="H172" s="168" t="n"/>
      <c r="I172" s="61"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D173" s="180" t="n"/>
      <c r="E173" s="180" t="n"/>
      <c r="F173" s="180" t="n"/>
      <c r="G173" s="180" t="n"/>
      <c r="H173" s="168" t="n"/>
      <c r="I173" s="61"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D174" s="180" t="n"/>
      <c r="E174" s="180" t="n"/>
      <c r="F174" s="180" t="n"/>
      <c r="G174" s="180" t="n"/>
      <c r="H174" s="168" t="n"/>
      <c r="I174" s="61"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D175" s="180" t="n"/>
      <c r="E175" s="180" t="n"/>
      <c r="F175" s="180" t="n"/>
      <c r="G175" s="180" t="n"/>
      <c r="H175" s="168" t="n"/>
      <c r="I175" s="61"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D176" s="180" t="n"/>
      <c r="E176" s="180" t="n"/>
      <c r="F176" s="180" t="n"/>
      <c r="G176" s="180" t="n"/>
      <c r="H176" s="168" t="n"/>
      <c r="I176" s="61"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D177" s="180" t="n"/>
      <c r="E177" s="180" t="n"/>
      <c r="F177" s="180" t="n"/>
      <c r="G177" s="180" t="n"/>
      <c r="H177" s="168" t="n"/>
      <c r="I177" s="61"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D178" s="180" t="n"/>
      <c r="E178" s="180" t="n"/>
      <c r="F178" s="180" t="n"/>
      <c r="G178" s="180" t="n"/>
      <c r="H178" s="168" t="n"/>
      <c r="I178" s="61"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D179" s="180" t="n"/>
      <c r="E179" s="180" t="n"/>
      <c r="F179" s="180" t="n"/>
      <c r="G179" s="180" t="n"/>
      <c r="H179" s="168" t="n"/>
      <c r="I179" s="61"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D180" s="180" t="n"/>
      <c r="E180" s="180" t="n"/>
      <c r="F180" s="180" t="n"/>
      <c r="G180" s="180" t="n"/>
      <c r="H180" s="168" t="n"/>
      <c r="I180" s="61"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D181" s="180" t="n"/>
      <c r="E181" s="180" t="n"/>
      <c r="F181" s="180" t="n"/>
      <c r="G181" s="180" t="n"/>
      <c r="H181" s="168" t="n"/>
      <c r="I181" s="61"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D182" s="180" t="n"/>
      <c r="E182" s="180" t="n"/>
      <c r="F182" s="180" t="n"/>
      <c r="G182" s="180" t="n"/>
      <c r="H182" s="168" t="n"/>
      <c r="I182" s="61"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D183" s="180" t="n"/>
      <c r="E183" s="180" t="n"/>
      <c r="F183" s="180" t="n"/>
      <c r="G183" s="180" t="n"/>
      <c r="H183" s="168" t="n"/>
      <c r="I183" s="61"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D184" s="180" t="n"/>
      <c r="E184" s="180" t="n"/>
      <c r="F184" s="180" t="n"/>
      <c r="G184" s="180" t="n"/>
      <c r="H184" s="168" t="n"/>
      <c r="I184" s="61"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D185" s="180" t="n"/>
      <c r="E185" s="180" t="n"/>
      <c r="F185" s="180" t="n"/>
      <c r="G185" s="180" t="n"/>
      <c r="H185" s="168" t="n"/>
      <c r="I185" s="61"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D186" s="180" t="n"/>
      <c r="E186" s="180" t="n"/>
      <c r="F186" s="180" t="n"/>
      <c r="G186" s="180" t="n"/>
      <c r="H186" s="168" t="n"/>
      <c r="I186" s="61"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D187" s="180" t="n"/>
      <c r="E187" s="180" t="n"/>
      <c r="F187" s="180" t="n"/>
      <c r="G187" s="180" t="n"/>
      <c r="H187" s="168" t="n"/>
      <c r="I187" s="61"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D188" s="180" t="n"/>
      <c r="E188" s="180" t="n"/>
      <c r="F188" s="180" t="n"/>
      <c r="G188" s="180" t="n"/>
      <c r="H188" s="168" t="n"/>
      <c r="I188" s="61"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D189" s="180" t="n"/>
      <c r="E189" s="180" t="n"/>
      <c r="F189" s="180" t="n"/>
      <c r="G189" s="180" t="n"/>
      <c r="H189" s="168" t="n"/>
      <c r="I189" s="61"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D190" s="180" t="n"/>
      <c r="E190" s="180" t="n"/>
      <c r="F190" s="180" t="n"/>
      <c r="G190" s="180" t="n"/>
      <c r="H190" s="168" t="n"/>
      <c r="I190" s="61"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D191" s="180" t="n"/>
      <c r="E191" s="180" t="n"/>
      <c r="F191" s="180" t="n"/>
      <c r="G191" s="180" t="n"/>
      <c r="H191" s="168" t="n"/>
      <c r="I191" s="61"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D192" s="180" t="n"/>
      <c r="E192" s="180" t="n"/>
      <c r="F192" s="180" t="n"/>
      <c r="G192" s="180" t="n"/>
      <c r="H192" s="168" t="n"/>
      <c r="I192" s="61"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D193" s="180" t="n"/>
      <c r="E193" s="180" t="n"/>
      <c r="F193" s="180" t="n"/>
      <c r="G193" s="180" t="n"/>
      <c r="H193" s="168" t="n"/>
      <c r="I193" s="61"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D194" s="180" t="n"/>
      <c r="E194" s="180" t="n"/>
      <c r="F194" s="180" t="n"/>
      <c r="G194" s="180" t="n"/>
      <c r="H194" s="168" t="n"/>
      <c r="I194" s="61"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D195" s="180" t="n"/>
      <c r="E195" s="180" t="n"/>
      <c r="F195" s="180" t="n"/>
      <c r="G195" s="180" t="n"/>
      <c r="H195" s="168" t="n"/>
      <c r="I195" s="61"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D196" s="180" t="n"/>
      <c r="E196" s="180" t="n"/>
      <c r="F196" s="180" t="n"/>
      <c r="G196" s="180" t="n"/>
      <c r="H196" s="168" t="n"/>
      <c r="I196" s="61"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D197" s="180" t="n"/>
      <c r="E197" s="180" t="n"/>
      <c r="F197" s="180" t="n"/>
      <c r="G197" s="180" t="n"/>
      <c r="H197" s="168" t="n"/>
      <c r="I197" s="61"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D198" s="180" t="n"/>
      <c r="E198" s="180" t="n"/>
      <c r="F198" s="180" t="n"/>
      <c r="G198" s="180" t="n"/>
      <c r="H198" s="168" t="n"/>
      <c r="I198" s="61"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D199" s="180" t="n"/>
      <c r="E199" s="180" t="n"/>
      <c r="F199" s="180" t="n"/>
      <c r="G199" s="180" t="n"/>
      <c r="H199" s="168" t="n"/>
      <c r="I199" s="61"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D200" s="180" t="n"/>
      <c r="E200" s="180" t="n"/>
      <c r="F200" s="180" t="n"/>
      <c r="G200" s="180" t="n"/>
      <c r="H200" s="168" t="n"/>
      <c r="I200" s="61"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D201" s="180" t="n"/>
      <c r="E201" s="180" t="n"/>
      <c r="F201" s="180" t="n"/>
      <c r="G201" s="180" t="n"/>
      <c r="H201" s="168" t="n"/>
      <c r="I201" s="61"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D202" s="180" t="n"/>
      <c r="E202" s="180" t="n"/>
      <c r="F202" s="180" t="n"/>
      <c r="G202" s="180" t="n"/>
      <c r="H202" s="168" t="n"/>
      <c r="I202" s="61"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D203" s="180" t="n"/>
      <c r="E203" s="180" t="n"/>
      <c r="F203" s="180" t="n"/>
      <c r="G203" s="180" t="n"/>
      <c r="H203" s="168" t="n"/>
      <c r="I203" s="61"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D204" s="180" t="n"/>
      <c r="E204" s="180" t="n"/>
      <c r="F204" s="180" t="n"/>
      <c r="G204" s="180" t="n"/>
      <c r="H204" s="168" t="n"/>
      <c r="I204" s="61"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D205" s="180" t="n"/>
      <c r="E205" s="180" t="n"/>
      <c r="F205" s="180" t="n"/>
      <c r="G205" s="180" t="n"/>
      <c r="H205" s="168" t="n"/>
      <c r="I205" s="61"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D206" s="180" t="n"/>
      <c r="E206" s="180" t="n"/>
      <c r="F206" s="180" t="n"/>
      <c r="G206" s="180" t="n"/>
      <c r="H206" s="168" t="n"/>
      <c r="I206" s="61"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D207" s="180" t="n"/>
      <c r="E207" s="180" t="n"/>
      <c r="F207" s="180" t="n"/>
      <c r="G207" s="180" t="n"/>
      <c r="H207" s="168" t="n"/>
      <c r="I207" s="61"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D208" s="180" t="n"/>
      <c r="E208" s="180" t="n"/>
      <c r="F208" s="180" t="n"/>
      <c r="G208" s="180" t="n"/>
      <c r="H208" s="168" t="n"/>
      <c r="I208" s="61"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D209" s="180" t="n"/>
      <c r="E209" s="180" t="n"/>
      <c r="F209" s="180" t="n"/>
      <c r="G209" s="180" t="n"/>
      <c r="H209" s="168" t="n"/>
      <c r="I209" s="61"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D210" s="180" t="n"/>
      <c r="E210" s="180" t="n"/>
      <c r="F210" s="180" t="n"/>
      <c r="G210" s="180" t="n"/>
      <c r="H210" s="168" t="n"/>
      <c r="I210" s="61"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D211" s="180" t="n"/>
      <c r="E211" s="180" t="n"/>
      <c r="F211" s="180" t="n"/>
      <c r="G211" s="180" t="n"/>
      <c r="H211" s="168" t="n"/>
      <c r="I211" s="61"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D212" s="180" t="n"/>
      <c r="E212" s="180" t="n"/>
      <c r="F212" s="180" t="n"/>
      <c r="G212" s="180" t="n"/>
      <c r="H212" s="168" t="n"/>
      <c r="I212" s="61"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D213" s="180" t="n"/>
      <c r="E213" s="180" t="n"/>
      <c r="F213" s="180" t="n"/>
      <c r="G213" s="180" t="n"/>
      <c r="H213" s="168" t="n"/>
      <c r="I213" s="61"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D214" s="180" t="n"/>
      <c r="E214" s="180" t="n"/>
      <c r="F214" s="180" t="n"/>
      <c r="G214" s="180" t="n"/>
      <c r="H214" s="168" t="n"/>
      <c r="I214" s="61"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D215" s="180" t="n"/>
      <c r="E215" s="180" t="n"/>
      <c r="F215" s="180" t="n"/>
      <c r="G215" s="180" t="n"/>
      <c r="H215" s="168" t="n"/>
      <c r="I215" s="61"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D216" s="180" t="n"/>
      <c r="E216" s="180" t="n"/>
      <c r="F216" s="180" t="n"/>
      <c r="G216" s="180" t="n"/>
      <c r="H216" s="168" t="n"/>
      <c r="I216" s="61"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D217" s="180" t="n"/>
      <c r="E217" s="180" t="n"/>
      <c r="F217" s="180" t="n"/>
      <c r="G217" s="180" t="n"/>
      <c r="H217" s="168" t="n"/>
      <c r="I217" s="61"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D218" s="180" t="n"/>
      <c r="E218" s="180" t="n"/>
      <c r="F218" s="180" t="n"/>
      <c r="G218" s="180" t="n"/>
      <c r="H218" s="168" t="n"/>
      <c r="I218" s="61"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D219" s="180" t="n"/>
      <c r="E219" s="180" t="n"/>
      <c r="F219" s="180" t="n"/>
      <c r="G219" s="180" t="n"/>
      <c r="H219" s="168" t="n"/>
      <c r="I219" s="61"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D220" s="180" t="n"/>
      <c r="E220" s="180" t="n"/>
      <c r="F220" s="180" t="n"/>
      <c r="G220" s="180" t="n"/>
      <c r="H220" s="168" t="n"/>
      <c r="I220" s="61"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D221" s="180" t="n"/>
      <c r="E221" s="180" t="n"/>
      <c r="F221" s="180" t="n"/>
      <c r="G221" s="180" t="n"/>
      <c r="H221" s="168" t="n"/>
      <c r="I221" s="61"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D222" s="180" t="n"/>
      <c r="E222" s="180" t="n"/>
      <c r="F222" s="180" t="n"/>
      <c r="G222" s="180" t="n"/>
      <c r="H222" s="168" t="n"/>
      <c r="I222" s="61"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D223" s="180" t="n"/>
      <c r="E223" s="180" t="n"/>
      <c r="F223" s="180" t="n"/>
      <c r="G223" s="180" t="n"/>
      <c r="H223" s="168" t="n"/>
      <c r="I223" s="61"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D224" s="180" t="n"/>
      <c r="E224" s="180" t="n"/>
      <c r="F224" s="180" t="n"/>
      <c r="G224" s="180" t="n"/>
      <c r="H224" s="168" t="n"/>
      <c r="I224" s="61"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D225" s="180" t="n"/>
      <c r="E225" s="180" t="n"/>
      <c r="F225" s="180" t="n"/>
      <c r="G225" s="180" t="n"/>
      <c r="H225" s="168" t="n"/>
      <c r="I225" s="61"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D226" s="180" t="n"/>
      <c r="E226" s="180" t="n"/>
      <c r="F226" s="180" t="n"/>
      <c r="G226" s="180" t="n"/>
      <c r="H226" s="168" t="n"/>
      <c r="I226" s="61"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D227" s="180" t="n"/>
      <c r="E227" s="180" t="n"/>
      <c r="F227" s="180" t="n"/>
      <c r="G227" s="180" t="n"/>
      <c r="H227" s="168" t="n"/>
      <c r="I227" s="61"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D228" s="180" t="n"/>
      <c r="E228" s="180" t="n"/>
      <c r="F228" s="180" t="n"/>
      <c r="G228" s="180" t="n"/>
      <c r="H228" s="168" t="n"/>
      <c r="I228" s="61"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D229" s="180" t="n"/>
      <c r="E229" s="180" t="n"/>
      <c r="F229" s="180" t="n"/>
      <c r="G229" s="180" t="n"/>
      <c r="H229" s="168" t="n"/>
      <c r="I229" s="61"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D230" s="180" t="n"/>
      <c r="E230" s="180" t="n"/>
      <c r="F230" s="180" t="n"/>
      <c r="G230" s="180" t="n"/>
      <c r="H230" s="168" t="n"/>
      <c r="I230" s="61"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D231" s="180" t="n"/>
      <c r="E231" s="180" t="n"/>
      <c r="F231" s="180" t="n"/>
      <c r="G231" s="180" t="n"/>
      <c r="H231" s="168" t="n"/>
      <c r="I231" s="61"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D232" s="180" t="n"/>
      <c r="E232" s="180" t="n"/>
      <c r="F232" s="180" t="n"/>
      <c r="G232" s="180" t="n"/>
      <c r="H232" s="168" t="n"/>
      <c r="I232" s="61"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D233" s="180" t="n"/>
      <c r="E233" s="180" t="n"/>
      <c r="F233" s="180" t="n"/>
      <c r="G233" s="180" t="n"/>
      <c r="H233" s="168" t="n"/>
      <c r="I233" s="61"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D234" s="180" t="n"/>
      <c r="E234" s="180" t="n"/>
      <c r="F234" s="180" t="n"/>
      <c r="G234" s="180" t="n"/>
      <c r="H234" s="168" t="n"/>
      <c r="I234" s="61"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D235" s="180" t="n"/>
      <c r="E235" s="180" t="n"/>
      <c r="F235" s="180" t="n"/>
      <c r="G235" s="180" t="n"/>
      <c r="H235" s="168" t="n"/>
      <c r="I235" s="61"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D236" s="180" t="n"/>
      <c r="E236" s="180" t="n"/>
      <c r="F236" s="180" t="n"/>
      <c r="G236" s="180" t="n"/>
      <c r="H236" s="168" t="n"/>
      <c r="I236" s="61"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D237" s="180" t="n"/>
      <c r="E237" s="180" t="n"/>
      <c r="F237" s="180" t="n"/>
      <c r="G237" s="180" t="n"/>
      <c r="H237" s="168" t="n"/>
      <c r="I237" s="61"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D238" s="180" t="n"/>
      <c r="E238" s="180" t="n"/>
      <c r="F238" s="180" t="n"/>
      <c r="G238" s="180" t="n"/>
      <c r="H238" s="168" t="n"/>
      <c r="I238" s="61"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D239" s="180" t="n"/>
      <c r="E239" s="180" t="n"/>
      <c r="F239" s="180" t="n"/>
      <c r="G239" s="180" t="n"/>
      <c r="H239" s="168" t="n"/>
      <c r="I239" s="61"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D240" s="180" t="n"/>
      <c r="E240" s="180" t="n"/>
      <c r="F240" s="180" t="n"/>
      <c r="G240" s="180" t="n"/>
      <c r="H240" s="168" t="n"/>
      <c r="I240" s="61"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D241" s="180" t="n"/>
      <c r="E241" s="180" t="n"/>
      <c r="F241" s="180" t="n"/>
      <c r="G241" s="180" t="n"/>
      <c r="H241" s="168" t="n"/>
      <c r="I241" s="61"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D242" s="180" t="n"/>
      <c r="E242" s="180" t="n"/>
      <c r="F242" s="180" t="n"/>
      <c r="G242" s="180" t="n"/>
      <c r="H242" s="168" t="n"/>
      <c r="I242" s="61"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D243" s="180" t="n"/>
      <c r="E243" s="180" t="n"/>
      <c r="F243" s="180" t="n"/>
      <c r="G243" s="180" t="n"/>
      <c r="H243" s="168" t="n"/>
      <c r="I243" s="61"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D244" s="180" t="n"/>
      <c r="E244" s="180" t="n"/>
      <c r="F244" s="180" t="n"/>
      <c r="G244" s="180" t="n"/>
      <c r="H244" s="168" t="n"/>
      <c r="I244" s="61"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D245" s="180" t="n"/>
      <c r="E245" s="180" t="n"/>
      <c r="F245" s="180" t="n"/>
      <c r="G245" s="180" t="n"/>
      <c r="H245" s="168" t="n"/>
      <c r="I245" s="61"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D246" s="180" t="n"/>
      <c r="E246" s="180" t="n"/>
      <c r="F246" s="180" t="n"/>
      <c r="G246" s="180" t="n"/>
      <c r="H246" s="168" t="n"/>
      <c r="I246" s="61"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D247" s="180" t="n"/>
      <c r="E247" s="180" t="n"/>
      <c r="F247" s="180" t="n"/>
      <c r="G247" s="180" t="n"/>
      <c r="H247" s="168" t="n"/>
      <c r="I247" s="61"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D248" s="180" t="n"/>
      <c r="E248" s="180" t="n"/>
      <c r="F248" s="180" t="n"/>
      <c r="G248" s="180" t="n"/>
      <c r="H248" s="168" t="n"/>
      <c r="I248" s="61"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D249" s="180" t="n"/>
      <c r="E249" s="180" t="n"/>
      <c r="F249" s="180" t="n"/>
      <c r="G249" s="180" t="n"/>
      <c r="H249" s="168" t="n"/>
      <c r="I249" s="61"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D250" s="180" t="n"/>
      <c r="E250" s="180" t="n"/>
      <c r="F250" s="180" t="n"/>
      <c r="G250" s="180" t="n"/>
      <c r="H250" s="168" t="n"/>
      <c r="I250" s="61"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D251" s="180" t="n"/>
      <c r="E251" s="180" t="n"/>
      <c r="F251" s="180" t="n"/>
      <c r="G251" s="180" t="n"/>
      <c r="H251" s="168" t="n"/>
      <c r="I251" s="61"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D252" s="180" t="n"/>
      <c r="E252" s="180" t="n"/>
      <c r="F252" s="180" t="n"/>
      <c r="G252" s="180" t="n"/>
      <c r="H252" s="168" t="n"/>
      <c r="I252" s="61"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D253" s="180" t="n"/>
      <c r="E253" s="180" t="n"/>
      <c r="F253" s="180" t="n"/>
      <c r="G253" s="180" t="n"/>
      <c r="H253" s="168" t="n"/>
      <c r="I253" s="61"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D254" s="180" t="n"/>
      <c r="E254" s="180" t="n"/>
      <c r="F254" s="180" t="n"/>
      <c r="G254" s="180" t="n"/>
      <c r="H254" s="168" t="n"/>
      <c r="I254" s="61"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D255" s="180" t="n"/>
      <c r="E255" s="180" t="n"/>
      <c r="F255" s="180" t="n"/>
      <c r="G255" s="180" t="n"/>
      <c r="H255" s="168" t="n"/>
      <c r="I255" s="61"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D256" s="180" t="n"/>
      <c r="E256" s="180" t="n"/>
      <c r="F256" s="180" t="n"/>
      <c r="G256" s="180" t="n"/>
      <c r="H256" s="168" t="n"/>
      <c r="I256" s="61"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D257" s="180" t="n"/>
      <c r="E257" s="180" t="n"/>
      <c r="F257" s="180" t="n"/>
      <c r="G257" s="180" t="n"/>
      <c r="H257" s="168" t="n"/>
      <c r="I257" s="61"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D258" s="180" t="n"/>
      <c r="E258" s="180" t="n"/>
      <c r="F258" s="180" t="n"/>
      <c r="G258" s="180" t="n"/>
      <c r="H258" s="168" t="n"/>
      <c r="I258" s="61"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D259" s="180" t="n"/>
      <c r="E259" s="180" t="n"/>
      <c r="F259" s="180" t="n"/>
      <c r="G259" s="180" t="n"/>
      <c r="H259" s="168" t="n"/>
      <c r="I259" s="61"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D260" s="180" t="n"/>
      <c r="E260" s="180" t="n"/>
      <c r="F260" s="180" t="n"/>
      <c r="G260" s="180" t="n"/>
      <c r="H260" s="168" t="n"/>
      <c r="I260" s="61"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D261" s="180" t="n"/>
      <c r="E261" s="180" t="n"/>
      <c r="F261" s="180" t="n"/>
      <c r="G261" s="180" t="n"/>
      <c r="H261" s="168" t="n"/>
      <c r="I261" s="61"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D262" s="180" t="n"/>
      <c r="E262" s="180" t="n"/>
      <c r="F262" s="180" t="n"/>
      <c r="G262" s="180" t="n"/>
      <c r="H262" s="168" t="n"/>
      <c r="I262" s="61"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D263" s="180" t="n"/>
      <c r="E263" s="180" t="n"/>
      <c r="F263" s="180" t="n"/>
      <c r="G263" s="180" t="n"/>
      <c r="H263" s="168" t="n"/>
      <c r="I263" s="61"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D264" s="180" t="n"/>
      <c r="E264" s="180" t="n"/>
      <c r="F264" s="180" t="n"/>
      <c r="G264" s="180" t="n"/>
      <c r="H264" s="168" t="n"/>
      <c r="I264" s="61"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D265" s="180" t="n"/>
      <c r="E265" s="180" t="n"/>
      <c r="F265" s="180" t="n"/>
      <c r="G265" s="180" t="n"/>
      <c r="H265" s="168" t="n"/>
      <c r="I265" s="61"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D266" s="180" t="n"/>
      <c r="E266" s="180" t="n"/>
      <c r="F266" s="180" t="n"/>
      <c r="G266" s="180" t="n"/>
      <c r="H266" s="168" t="n"/>
      <c r="I266" s="61"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D267" s="180" t="n"/>
      <c r="E267" s="180" t="n"/>
      <c r="F267" s="180" t="n"/>
      <c r="G267" s="180" t="n"/>
      <c r="H267" s="168" t="n"/>
      <c r="I267" s="61"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D268" s="180" t="n"/>
      <c r="E268" s="180" t="n"/>
      <c r="F268" s="180" t="n"/>
      <c r="G268" s="180" t="n"/>
      <c r="H268" s="168" t="n"/>
      <c r="I268" s="61"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D269" s="180" t="n"/>
      <c r="E269" s="180" t="n"/>
      <c r="F269" s="180" t="n"/>
      <c r="G269" s="180" t="n"/>
      <c r="H269" s="168" t="n"/>
      <c r="I269" s="61"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D270" s="180" t="n"/>
      <c r="E270" s="180" t="n"/>
      <c r="F270" s="180" t="n"/>
      <c r="G270" s="180" t="n"/>
      <c r="H270" s="168" t="n"/>
      <c r="I270" s="61"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D271" s="180" t="n"/>
      <c r="E271" s="180" t="n"/>
      <c r="F271" s="180" t="n"/>
      <c r="G271" s="180" t="n"/>
      <c r="H271" s="168" t="n"/>
      <c r="I271" s="61"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D272" s="180" t="n"/>
      <c r="E272" s="180" t="n"/>
      <c r="F272" s="180" t="n"/>
      <c r="G272" s="180" t="n"/>
      <c r="H272" s="168" t="n"/>
      <c r="I272" s="61"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D273" s="180" t="n"/>
      <c r="E273" s="180" t="n"/>
      <c r="F273" s="180" t="n"/>
      <c r="G273" s="180" t="n"/>
      <c r="H273" s="168" t="n"/>
      <c r="I273" s="61"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D274" s="180" t="n"/>
      <c r="E274" s="180" t="n"/>
      <c r="F274" s="180" t="n"/>
      <c r="G274" s="180" t="n"/>
      <c r="H274" s="168" t="n"/>
      <c r="I274" s="61"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D275" s="180" t="n"/>
      <c r="E275" s="180" t="n"/>
      <c r="F275" s="180" t="n"/>
      <c r="G275" s="180" t="n"/>
      <c r="H275" s="168" t="n"/>
      <c r="I275" s="61"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D276" s="180" t="n"/>
      <c r="E276" s="180" t="n"/>
      <c r="F276" s="180" t="n"/>
      <c r="G276" s="180" t="n"/>
      <c r="H276" s="168" t="n"/>
      <c r="I276" s="61"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D277" s="180" t="n"/>
      <c r="E277" s="180" t="n"/>
      <c r="F277" s="180" t="n"/>
      <c r="G277" s="180" t="n"/>
      <c r="H277" s="168" t="n"/>
      <c r="I277" s="61"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D278" s="180" t="n"/>
      <c r="E278" s="180" t="n"/>
      <c r="F278" s="180" t="n"/>
      <c r="G278" s="180" t="n"/>
      <c r="H278" s="168" t="n"/>
      <c r="I278" s="61"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D279" s="180" t="n"/>
      <c r="E279" s="180" t="n"/>
      <c r="F279" s="180" t="n"/>
      <c r="G279" s="180" t="n"/>
      <c r="H279" s="168" t="n"/>
      <c r="I279" s="61"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D280" s="180" t="n"/>
      <c r="E280" s="180" t="n"/>
      <c r="F280" s="180" t="n"/>
      <c r="G280" s="180" t="n"/>
      <c r="H280" s="168" t="n"/>
      <c r="I280" s="61"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D281" s="180" t="n"/>
      <c r="E281" s="180" t="n"/>
      <c r="F281" s="180" t="n"/>
      <c r="G281" s="180" t="n"/>
      <c r="H281" s="168" t="n"/>
      <c r="I281" s="61"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D282" s="180" t="n"/>
      <c r="E282" s="180" t="n"/>
      <c r="F282" s="180" t="n"/>
      <c r="G282" s="180" t="n"/>
      <c r="H282" s="168" t="n"/>
      <c r="I282" s="61"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D283" s="180" t="n"/>
      <c r="E283" s="180" t="n"/>
      <c r="F283" s="180" t="n"/>
      <c r="G283" s="180" t="n"/>
      <c r="H283" s="168" t="n"/>
      <c r="I283" s="61"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D284" s="180" t="n"/>
      <c r="E284" s="180" t="n"/>
      <c r="F284" s="180" t="n"/>
      <c r="G284" s="180" t="n"/>
      <c r="H284" s="168" t="n"/>
      <c r="I284" s="61"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D285" s="180" t="n"/>
      <c r="E285" s="180" t="n"/>
      <c r="F285" s="180" t="n"/>
      <c r="G285" s="180" t="n"/>
      <c r="H285" s="168" t="n"/>
      <c r="I285" s="61"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D286" s="180" t="n"/>
      <c r="E286" s="180" t="n"/>
      <c r="F286" s="180" t="n"/>
      <c r="G286" s="180" t="n"/>
      <c r="H286" s="168" t="n"/>
      <c r="I286" s="61"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D287" s="180" t="n"/>
      <c r="E287" s="180" t="n"/>
      <c r="F287" s="180" t="n"/>
      <c r="G287" s="180" t="n"/>
      <c r="H287" s="168" t="n"/>
      <c r="I287" s="61"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D288" s="180" t="n"/>
      <c r="E288" s="180" t="n"/>
      <c r="F288" s="180" t="n"/>
      <c r="G288" s="180" t="n"/>
      <c r="H288" s="168" t="n"/>
      <c r="I288" s="61"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D289" s="180" t="n"/>
      <c r="E289" s="180" t="n"/>
      <c r="F289" s="180" t="n"/>
      <c r="G289" s="180" t="n"/>
      <c r="H289" s="168" t="n"/>
      <c r="I289" s="61"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D290" s="180" t="n"/>
      <c r="E290" s="180" t="n"/>
      <c r="F290" s="180" t="n"/>
      <c r="G290" s="180" t="n"/>
      <c r="H290" s="168" t="n"/>
      <c r="I290" s="61"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D291" s="180" t="n"/>
      <c r="E291" s="180" t="n"/>
      <c r="F291" s="180" t="n"/>
      <c r="G291" s="180" t="n"/>
      <c r="H291" s="168" t="n"/>
      <c r="I291" s="61"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D292" s="180" t="n"/>
      <c r="E292" s="180" t="n"/>
      <c r="F292" s="180" t="n"/>
      <c r="G292" s="180" t="n"/>
      <c r="H292" s="168" t="n"/>
      <c r="I292" s="61"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D293" s="180" t="n"/>
      <c r="E293" s="180" t="n"/>
      <c r="F293" s="180" t="n"/>
      <c r="G293" s="180" t="n"/>
      <c r="H293" s="168" t="n"/>
      <c r="I293" s="61"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D294" s="180" t="n"/>
      <c r="E294" s="180" t="n"/>
      <c r="F294" s="180" t="n"/>
      <c r="G294" s="180" t="n"/>
      <c r="H294" s="168" t="n"/>
      <c r="I294" s="61"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D295" s="180" t="n"/>
      <c r="E295" s="180" t="n"/>
      <c r="F295" s="180" t="n"/>
      <c r="G295" s="180" t="n"/>
      <c r="H295" s="168" t="n"/>
      <c r="I295" s="61"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D296" s="180" t="n"/>
      <c r="E296" s="180" t="n"/>
      <c r="F296" s="180" t="n"/>
      <c r="G296" s="180" t="n"/>
      <c r="H296" s="168" t="n"/>
      <c r="I296" s="61"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D297" s="180" t="n"/>
      <c r="E297" s="180" t="n"/>
      <c r="F297" s="180" t="n"/>
      <c r="G297" s="180" t="n"/>
      <c r="H297" s="168" t="n"/>
      <c r="I297" s="61"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D298" s="180" t="n"/>
      <c r="E298" s="180" t="n"/>
      <c r="F298" s="180" t="n"/>
      <c r="G298" s="180" t="n"/>
      <c r="H298" s="168" t="n"/>
      <c r="I298" s="61"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D299" s="180" t="n"/>
      <c r="E299" s="180" t="n"/>
      <c r="F299" s="180" t="n"/>
      <c r="G299" s="180" t="n"/>
      <c r="H299" s="168" t="n"/>
      <c r="I299" s="61"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D300" s="180" t="n"/>
      <c r="E300" s="180" t="n"/>
      <c r="F300" s="180" t="n"/>
      <c r="G300" s="180" t="n"/>
      <c r="H300" s="168" t="n"/>
      <c r="I300" s="61"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D301" s="180" t="n"/>
      <c r="E301" s="180" t="n"/>
      <c r="F301" s="180" t="n"/>
      <c r="G301" s="180" t="n"/>
      <c r="H301" s="168" t="n"/>
      <c r="I301" s="61"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D302" s="180" t="n"/>
      <c r="E302" s="180" t="n"/>
      <c r="F302" s="180" t="n"/>
      <c r="G302" s="180" t="n"/>
      <c r="H302" s="168" t="n"/>
      <c r="I302" s="61"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D303" s="180" t="n"/>
      <c r="E303" s="180" t="n"/>
      <c r="F303" s="180" t="n"/>
      <c r="G303" s="180" t="n"/>
      <c r="H303" s="168" t="n"/>
      <c r="I303" s="61"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D304" s="180" t="n"/>
      <c r="E304" s="180" t="n"/>
      <c r="F304" s="180" t="n"/>
      <c r="G304" s="180" t="n"/>
      <c r="H304" s="168" t="n"/>
      <c r="I304" s="61"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D305" s="180" t="n"/>
      <c r="E305" s="180" t="n"/>
      <c r="F305" s="180" t="n"/>
      <c r="G305" s="180" t="n"/>
      <c r="H305" s="168" t="n"/>
      <c r="I305" s="61"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D306" s="180" t="n"/>
      <c r="E306" s="180" t="n"/>
      <c r="F306" s="180" t="n"/>
      <c r="G306" s="180" t="n"/>
      <c r="H306" s="168" t="n"/>
      <c r="I306" s="61"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D307" s="180" t="n"/>
      <c r="E307" s="180" t="n"/>
      <c r="F307" s="180" t="n"/>
      <c r="G307" s="180" t="n"/>
      <c r="H307" s="168" t="n"/>
      <c r="I307" s="61"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D308" s="180" t="n"/>
      <c r="E308" s="180" t="n"/>
      <c r="F308" s="180" t="n"/>
      <c r="G308" s="180" t="n"/>
      <c r="H308" s="168" t="n"/>
      <c r="I308" s="61"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D309" s="180" t="n"/>
      <c r="E309" s="180" t="n"/>
      <c r="F309" s="180" t="n"/>
      <c r="G309" s="180" t="n"/>
      <c r="H309" s="168" t="n"/>
      <c r="I309" s="61"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D310" s="180" t="n"/>
      <c r="E310" s="180" t="n"/>
      <c r="F310" s="180" t="n"/>
      <c r="G310" s="180" t="n"/>
      <c r="H310" s="168" t="n"/>
      <c r="I310" s="61"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D311" s="180" t="n"/>
      <c r="E311" s="180" t="n"/>
      <c r="F311" s="180" t="n"/>
      <c r="G311" s="180" t="n"/>
      <c r="H311" s="168" t="n"/>
      <c r="I311" s="61"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D312" s="180" t="n"/>
      <c r="E312" s="180" t="n"/>
      <c r="F312" s="180" t="n"/>
      <c r="G312" s="180" t="n"/>
      <c r="H312" s="168" t="n"/>
      <c r="I312" s="61"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D313" s="180" t="n"/>
      <c r="E313" s="180" t="n"/>
      <c r="F313" s="180" t="n"/>
      <c r="G313" s="180" t="n"/>
      <c r="H313" s="168" t="n"/>
      <c r="I313" s="61"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D314" s="180" t="n"/>
      <c r="E314" s="180" t="n"/>
      <c r="F314" s="180" t="n"/>
      <c r="G314" s="180" t="n"/>
      <c r="H314" s="168" t="n"/>
      <c r="I314" s="61"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D315" s="180" t="n"/>
      <c r="E315" s="180" t="n"/>
      <c r="F315" s="180" t="n"/>
      <c r="G315" s="180" t="n"/>
      <c r="H315" s="168" t="n"/>
      <c r="I315" s="61"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D316" s="180" t="n"/>
      <c r="E316" s="180" t="n"/>
      <c r="F316" s="180" t="n"/>
      <c r="G316" s="180" t="n"/>
      <c r="H316" s="168" t="n"/>
      <c r="I316" s="61"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D317" s="180" t="n"/>
      <c r="E317" s="180" t="n"/>
      <c r="F317" s="180" t="n"/>
      <c r="G317" s="180" t="n"/>
      <c r="H317" s="168" t="n"/>
      <c r="I317" s="61"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D318" s="180" t="n"/>
      <c r="E318" s="180" t="n"/>
      <c r="F318" s="180" t="n"/>
      <c r="G318" s="180" t="n"/>
      <c r="H318" s="168" t="n"/>
      <c r="I318" s="61"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D319" s="180" t="n"/>
      <c r="E319" s="180" t="n"/>
      <c r="F319" s="180" t="n"/>
      <c r="G319" s="180" t="n"/>
      <c r="H319" s="168" t="n"/>
      <c r="I319" s="61"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D320" s="180" t="n"/>
      <c r="E320" s="180" t="n"/>
      <c r="F320" s="180" t="n"/>
      <c r="G320" s="180" t="n"/>
      <c r="H320" s="168" t="n"/>
      <c r="I320" s="61"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D321" s="180" t="n"/>
      <c r="E321" s="180" t="n"/>
      <c r="F321" s="180" t="n"/>
      <c r="G321" s="180" t="n"/>
      <c r="H321" s="168" t="n"/>
      <c r="I321" s="61"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D322" s="180" t="n"/>
      <c r="E322" s="180" t="n"/>
      <c r="F322" s="180" t="n"/>
      <c r="G322" s="180" t="n"/>
      <c r="H322" s="168" t="n"/>
      <c r="I322" s="61"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D323" s="180" t="n"/>
      <c r="E323" s="180" t="n"/>
      <c r="F323" s="180" t="n"/>
      <c r="G323" s="180" t="n"/>
      <c r="H323" s="168" t="n"/>
      <c r="I323" s="61"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D324" s="180" t="n"/>
      <c r="E324" s="180" t="n"/>
      <c r="F324" s="180" t="n"/>
      <c r="G324" s="180" t="n"/>
      <c r="H324" s="168" t="n"/>
      <c r="I324" s="61"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D325" s="180" t="n"/>
      <c r="E325" s="180" t="n"/>
      <c r="F325" s="180" t="n"/>
      <c r="G325" s="180" t="n"/>
      <c r="H325" s="168" t="n"/>
      <c r="I325" s="61"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D326" s="180" t="n"/>
      <c r="E326" s="180" t="n"/>
      <c r="F326" s="180" t="n"/>
      <c r="G326" s="180" t="n"/>
      <c r="H326" s="168" t="n"/>
      <c r="I326" s="61"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D327" s="180" t="n"/>
      <c r="E327" s="180" t="n"/>
      <c r="F327" s="180" t="n"/>
      <c r="G327" s="180" t="n"/>
      <c r="H327" s="168" t="n"/>
      <c r="I327" s="61"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D328" s="180" t="n"/>
      <c r="E328" s="180" t="n"/>
      <c r="F328" s="180" t="n"/>
      <c r="G328" s="180" t="n"/>
      <c r="H328" s="168" t="n"/>
      <c r="I328" s="61"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D329" s="180" t="n"/>
      <c r="E329" s="180" t="n"/>
      <c r="F329" s="180" t="n"/>
      <c r="G329" s="180" t="n"/>
      <c r="H329" s="168" t="n"/>
      <c r="I329" s="61"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D330" s="180" t="n"/>
      <c r="E330" s="180" t="n"/>
      <c r="F330" s="180" t="n"/>
      <c r="G330" s="180" t="n"/>
      <c r="H330" s="168" t="n"/>
      <c r="I330" s="61"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D331" s="180" t="n"/>
      <c r="E331" s="180" t="n"/>
      <c r="F331" s="180" t="n"/>
      <c r="G331" s="180" t="n"/>
      <c r="H331" s="168" t="n"/>
      <c r="I331" s="61"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D332" s="180" t="n"/>
      <c r="E332" s="180" t="n"/>
      <c r="F332" s="180" t="n"/>
      <c r="G332" s="180" t="n"/>
      <c r="H332" s="168" t="n"/>
      <c r="I332" s="61"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D333" s="180" t="n"/>
      <c r="E333" s="180" t="n"/>
      <c r="F333" s="180" t="n"/>
      <c r="G333" s="180" t="n"/>
      <c r="H333" s="168" t="n"/>
      <c r="I333" s="61"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D334" s="180" t="n"/>
      <c r="E334" s="180" t="n"/>
      <c r="F334" s="180" t="n"/>
      <c r="G334" s="180" t="n"/>
      <c r="H334" s="168" t="n"/>
      <c r="I334" s="61"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D335" s="180" t="n"/>
      <c r="E335" s="180" t="n"/>
      <c r="F335" s="180" t="n"/>
      <c r="G335" s="180" t="n"/>
      <c r="H335" s="168" t="n"/>
      <c r="I335" s="61"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D336" s="180" t="n"/>
      <c r="E336" s="180" t="n"/>
      <c r="F336" s="180" t="n"/>
      <c r="G336" s="180" t="n"/>
      <c r="H336" s="168" t="n"/>
      <c r="I336" s="61"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D337" s="180" t="n"/>
      <c r="E337" s="180" t="n"/>
      <c r="F337" s="180" t="n"/>
      <c r="G337" s="180" t="n"/>
      <c r="H337" s="168" t="n"/>
      <c r="I337" s="61"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D338" s="180" t="n"/>
      <c r="E338" s="180" t="n"/>
      <c r="F338" s="180" t="n"/>
      <c r="G338" s="180" t="n"/>
      <c r="H338" s="168" t="n"/>
      <c r="I338" s="61"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D339" s="180" t="n"/>
      <c r="E339" s="180" t="n"/>
      <c r="F339" s="180" t="n"/>
      <c r="G339" s="180" t="n"/>
      <c r="H339" s="168" t="n"/>
      <c r="I339" s="61"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D340" s="180" t="n"/>
      <c r="E340" s="180" t="n"/>
      <c r="F340" s="180" t="n"/>
      <c r="G340" s="180" t="n"/>
      <c r="H340" s="168" t="n"/>
      <c r="I340" s="61"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D341" s="180" t="n"/>
      <c r="E341" s="180" t="n"/>
      <c r="F341" s="180" t="n"/>
      <c r="G341" s="180" t="n"/>
      <c r="H341" s="168" t="n"/>
      <c r="I341" s="61"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D342" s="180" t="n"/>
      <c r="E342" s="180" t="n"/>
      <c r="F342" s="180" t="n"/>
      <c r="G342" s="180" t="n"/>
      <c r="H342" s="168" t="n"/>
      <c r="I342" s="61"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D343" s="180" t="n"/>
      <c r="E343" s="180" t="n"/>
      <c r="F343" s="180" t="n"/>
      <c r="G343" s="180" t="n"/>
      <c r="H343" s="168" t="n"/>
      <c r="I343" s="61"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D344" s="180" t="n"/>
      <c r="E344" s="180" t="n"/>
      <c r="F344" s="180" t="n"/>
      <c r="G344" s="180" t="n"/>
      <c r="H344" s="168" t="n"/>
      <c r="I344" s="61"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D345" s="180" t="n"/>
      <c r="E345" s="180" t="n"/>
      <c r="F345" s="180" t="n"/>
      <c r="G345" s="180" t="n"/>
      <c r="H345" s="168" t="n"/>
      <c r="I345" s="61"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D346" s="180" t="n"/>
      <c r="E346" s="180" t="n"/>
      <c r="F346" s="180" t="n"/>
      <c r="G346" s="180" t="n"/>
      <c r="H346" s="168" t="n"/>
      <c r="I346" s="61"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D347" s="180" t="n"/>
      <c r="E347" s="180" t="n"/>
      <c r="F347" s="180" t="n"/>
      <c r="G347" s="180" t="n"/>
      <c r="H347" s="168" t="n"/>
      <c r="I347" s="61"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D348" s="180" t="n"/>
      <c r="E348" s="180" t="n"/>
      <c r="F348" s="180" t="n"/>
      <c r="G348" s="180" t="n"/>
      <c r="H348" s="168" t="n"/>
      <c r="I348" s="61"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D349" s="180" t="n"/>
      <c r="E349" s="180" t="n"/>
      <c r="F349" s="180" t="n"/>
      <c r="G349" s="180" t="n"/>
      <c r="H349" s="168" t="n"/>
      <c r="I349" s="61"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D350" s="180" t="n"/>
      <c r="E350" s="180" t="n"/>
      <c r="F350" s="180" t="n"/>
      <c r="G350" s="180" t="n"/>
      <c r="H350" s="168" t="n"/>
      <c r="I350" s="61"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D351" s="180" t="n"/>
      <c r="E351" s="180" t="n"/>
      <c r="F351" s="180" t="n"/>
      <c r="G351" s="180" t="n"/>
      <c r="H351" s="168" t="n"/>
      <c r="I351" s="61"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D352" s="180" t="n"/>
      <c r="E352" s="180" t="n"/>
      <c r="F352" s="180" t="n"/>
      <c r="G352" s="180" t="n"/>
      <c r="H352" s="168" t="n"/>
      <c r="I352" s="61"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D353" s="180" t="n"/>
      <c r="E353" s="180" t="n"/>
      <c r="F353" s="180" t="n"/>
      <c r="G353" s="180" t="n"/>
      <c r="H353" s="168" t="n"/>
      <c r="I353" s="61"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D354" s="180" t="n"/>
      <c r="E354" s="180" t="n"/>
      <c r="F354" s="180" t="n"/>
      <c r="G354" s="180" t="n"/>
      <c r="H354" s="168" t="n"/>
      <c r="I354" s="61"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D355" s="180" t="n"/>
      <c r="E355" s="180" t="n"/>
      <c r="F355" s="180" t="n"/>
      <c r="G355" s="180" t="n"/>
      <c r="H355" s="168" t="n"/>
      <c r="I355" s="61"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D356" s="180" t="n"/>
      <c r="E356" s="180" t="n"/>
      <c r="F356" s="180" t="n"/>
      <c r="G356" s="180" t="n"/>
      <c r="H356" s="168" t="n"/>
      <c r="I356" s="61"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D357" s="180" t="n"/>
      <c r="E357" s="180" t="n"/>
      <c r="F357" s="180" t="n"/>
      <c r="G357" s="180" t="n"/>
      <c r="H357" s="168" t="n"/>
      <c r="I357" s="61"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D358" s="180" t="n"/>
      <c r="E358" s="180" t="n"/>
      <c r="F358" s="180" t="n"/>
      <c r="G358" s="180" t="n"/>
      <c r="H358" s="168" t="n"/>
      <c r="I358" s="61"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D359" s="180" t="n"/>
      <c r="E359" s="180" t="n"/>
      <c r="F359" s="180" t="n"/>
      <c r="G359" s="180" t="n"/>
      <c r="H359" s="168" t="n"/>
      <c r="I359" s="61"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D360" s="180" t="n"/>
      <c r="E360" s="180" t="n"/>
      <c r="F360" s="180" t="n"/>
      <c r="G360" s="180" t="n"/>
      <c r="H360" s="168" t="n"/>
      <c r="I360" s="61"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D361" s="180" t="n"/>
      <c r="E361" s="180" t="n"/>
      <c r="F361" s="180" t="n"/>
      <c r="G361" s="180" t="n"/>
      <c r="H361" s="168" t="n"/>
      <c r="I361" s="61"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D362" s="180" t="n"/>
      <c r="E362" s="180" t="n"/>
      <c r="F362" s="180" t="n"/>
      <c r="G362" s="180" t="n"/>
      <c r="H362" s="168" t="n"/>
      <c r="I362" s="61"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D363" s="180" t="n"/>
      <c r="E363" s="180" t="n"/>
      <c r="F363" s="180" t="n"/>
      <c r="G363" s="180" t="n"/>
      <c r="H363" s="168" t="n"/>
      <c r="I363" s="61"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D364" s="180" t="n"/>
      <c r="E364" s="180" t="n"/>
      <c r="F364" s="180" t="n"/>
      <c r="G364" s="180" t="n"/>
      <c r="H364" s="168" t="n"/>
      <c r="I364" s="61"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D365" s="180" t="n"/>
      <c r="E365" s="180" t="n"/>
      <c r="F365" s="180" t="n"/>
      <c r="G365" s="180" t="n"/>
      <c r="H365" s="168" t="n"/>
      <c r="I365" s="61"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D366" s="180" t="n"/>
      <c r="E366" s="180" t="n"/>
      <c r="F366" s="180" t="n"/>
      <c r="G366" s="180" t="n"/>
      <c r="H366" s="168" t="n"/>
      <c r="I366" s="61"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D367" s="180" t="n"/>
      <c r="E367" s="180" t="n"/>
      <c r="F367" s="180" t="n"/>
      <c r="G367" s="180" t="n"/>
      <c r="H367" s="168" t="n"/>
      <c r="I367" s="61"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D368" s="180" t="n"/>
      <c r="E368" s="180" t="n"/>
      <c r="F368" s="180" t="n"/>
      <c r="G368" s="180" t="n"/>
      <c r="H368" s="168" t="n"/>
      <c r="I368" s="61"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D369" s="180" t="n"/>
      <c r="E369" s="180" t="n"/>
      <c r="F369" s="180" t="n"/>
      <c r="G369" s="180" t="n"/>
      <c r="H369" s="168" t="n"/>
      <c r="I369" s="61"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D370" s="180" t="n"/>
      <c r="E370" s="180" t="n"/>
      <c r="F370" s="180" t="n"/>
      <c r="G370" s="180" t="n"/>
      <c r="H370" s="168" t="n"/>
      <c r="I370" s="61"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D371" s="180" t="n"/>
      <c r="E371" s="180" t="n"/>
      <c r="F371" s="180" t="n"/>
      <c r="G371" s="180" t="n"/>
      <c r="H371" s="168" t="n"/>
      <c r="I371" s="61"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D372" s="180" t="n"/>
      <c r="E372" s="180" t="n"/>
      <c r="F372" s="180" t="n"/>
      <c r="G372" s="180" t="n"/>
      <c r="H372" s="168" t="n"/>
      <c r="I372" s="61"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D373" s="180" t="n"/>
      <c r="E373" s="180" t="n"/>
      <c r="F373" s="180" t="n"/>
      <c r="G373" s="180" t="n"/>
      <c r="H373" s="168" t="n"/>
      <c r="I373" s="61"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D374" s="180" t="n"/>
      <c r="E374" s="180" t="n"/>
      <c r="F374" s="180" t="n"/>
      <c r="G374" s="180" t="n"/>
      <c r="H374" s="168" t="n"/>
      <c r="I374" s="61"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D375" s="180" t="n"/>
      <c r="E375" s="180" t="n"/>
      <c r="F375" s="180" t="n"/>
      <c r="G375" s="180" t="n"/>
      <c r="H375" s="168" t="n"/>
      <c r="I375" s="61"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D376" s="180" t="n"/>
      <c r="E376" s="180" t="n"/>
      <c r="F376" s="180" t="n"/>
      <c r="G376" s="180" t="n"/>
      <c r="H376" s="168" t="n"/>
      <c r="I376" s="61"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D377" s="180" t="n"/>
      <c r="E377" s="180" t="n"/>
      <c r="F377" s="180" t="n"/>
      <c r="G377" s="180" t="n"/>
      <c r="H377" s="168" t="n"/>
      <c r="I377" s="61"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D378" s="180" t="n"/>
      <c r="E378" s="180" t="n"/>
      <c r="F378" s="180" t="n"/>
      <c r="G378" s="180" t="n"/>
      <c r="H378" s="168" t="n"/>
      <c r="I378" s="61"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D379" s="180" t="n"/>
      <c r="E379" s="180" t="n"/>
      <c r="F379" s="180" t="n"/>
      <c r="G379" s="180" t="n"/>
      <c r="H379" s="168" t="n"/>
      <c r="I379" s="61"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D380" s="180" t="n"/>
      <c r="E380" s="180" t="n"/>
      <c r="F380" s="180" t="n"/>
      <c r="G380" s="180" t="n"/>
      <c r="H380" s="168" t="n"/>
      <c r="I380" s="61"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D381" s="180" t="n"/>
      <c r="E381" s="180" t="n"/>
      <c r="F381" s="180" t="n"/>
      <c r="G381" s="180" t="n"/>
      <c r="H381" s="168" t="n"/>
      <c r="I381" s="61"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D382" s="180" t="n"/>
      <c r="E382" s="180" t="n"/>
      <c r="F382" s="180" t="n"/>
      <c r="G382" s="180" t="n"/>
      <c r="H382" s="168" t="n"/>
      <c r="I382" s="61"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D383" s="180" t="n"/>
      <c r="E383" s="180" t="n"/>
      <c r="F383" s="180" t="n"/>
      <c r="G383" s="180" t="n"/>
      <c r="H383" s="168" t="n"/>
      <c r="I383" s="61"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D384" s="180" t="n"/>
      <c r="E384" s="180" t="n"/>
      <c r="F384" s="180" t="n"/>
      <c r="G384" s="180" t="n"/>
      <c r="H384" s="168" t="n"/>
      <c r="I384" s="61"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D385" s="180" t="n"/>
      <c r="E385" s="180" t="n"/>
      <c r="F385" s="180" t="n"/>
      <c r="G385" s="180" t="n"/>
      <c r="H385" s="168" t="n"/>
      <c r="I385" s="61"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D386" s="180" t="n"/>
      <c r="E386" s="180" t="n"/>
      <c r="F386" s="180" t="n"/>
      <c r="G386" s="180" t="n"/>
      <c r="H386" s="168" t="n"/>
      <c r="I386" s="61"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D387" s="180" t="n"/>
      <c r="E387" s="180" t="n"/>
      <c r="F387" s="180" t="n"/>
      <c r="G387" s="180" t="n"/>
      <c r="H387" s="168" t="n"/>
      <c r="I387" s="61"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D388" s="180" t="n"/>
      <c r="E388" s="180" t="n"/>
      <c r="F388" s="180" t="n"/>
      <c r="G388" s="180" t="n"/>
      <c r="H388" s="168" t="n"/>
      <c r="I388" s="61"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D389" s="180" t="n"/>
      <c r="E389" s="180" t="n"/>
      <c r="F389" s="180" t="n"/>
      <c r="G389" s="180" t="n"/>
      <c r="H389" s="168" t="n"/>
      <c r="I389" s="61"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D390" s="180" t="n"/>
      <c r="E390" s="180" t="n"/>
      <c r="F390" s="180" t="n"/>
      <c r="G390" s="180" t="n"/>
      <c r="H390" s="168" t="n"/>
      <c r="I390" s="61"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D391" s="180" t="n"/>
      <c r="E391" s="180" t="n"/>
      <c r="F391" s="180" t="n"/>
      <c r="G391" s="180" t="n"/>
      <c r="H391" s="168" t="n"/>
      <c r="I391" s="61"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D392" s="180" t="n"/>
      <c r="E392" s="180" t="n"/>
      <c r="F392" s="180" t="n"/>
      <c r="G392" s="180" t="n"/>
      <c r="H392" s="168" t="n"/>
      <c r="I392" s="61"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D393" s="180" t="n"/>
      <c r="E393" s="180" t="n"/>
      <c r="F393" s="180" t="n"/>
      <c r="G393" s="180" t="n"/>
      <c r="H393" s="168" t="n"/>
      <c r="I393" s="61"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D394" s="180" t="n"/>
      <c r="E394" s="180" t="n"/>
      <c r="F394" s="180" t="n"/>
      <c r="G394" s="180" t="n"/>
      <c r="H394" s="168" t="n"/>
      <c r="I394" s="61"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D395" s="180" t="n"/>
      <c r="E395" s="180" t="n"/>
      <c r="F395" s="180" t="n"/>
      <c r="G395" s="180" t="n"/>
      <c r="H395" s="168" t="n"/>
      <c r="I395" s="61"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D396" s="180" t="n"/>
      <c r="E396" s="180" t="n"/>
      <c r="F396" s="180" t="n"/>
      <c r="G396" s="180" t="n"/>
      <c r="H396" s="168" t="n"/>
      <c r="I396" s="61"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D397" s="180" t="n"/>
      <c r="E397" s="180" t="n"/>
      <c r="F397" s="180" t="n"/>
      <c r="G397" s="180" t="n"/>
      <c r="H397" s="168" t="n"/>
      <c r="I397" s="61"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D398" s="180" t="n"/>
      <c r="E398" s="180" t="n"/>
      <c r="F398" s="180" t="n"/>
      <c r="G398" s="180" t="n"/>
      <c r="H398" s="168" t="n"/>
      <c r="I398" s="61"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D399" s="180" t="n"/>
      <c r="E399" s="180" t="n"/>
      <c r="F399" s="180" t="n"/>
      <c r="G399" s="180" t="n"/>
      <c r="H399" s="168" t="n"/>
      <c r="I399" s="61"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D400" s="180" t="n"/>
      <c r="E400" s="180" t="n"/>
      <c r="F400" s="180" t="n"/>
      <c r="G400" s="180" t="n"/>
      <c r="H400" s="168" t="n"/>
      <c r="I400" s="61"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D401" s="180" t="n"/>
      <c r="E401" s="180" t="n"/>
      <c r="F401" s="180" t="n"/>
      <c r="G401" s="180" t="n"/>
      <c r="H401" s="168" t="n"/>
      <c r="I401" s="61"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D402" s="180" t="n"/>
      <c r="E402" s="180" t="n"/>
      <c r="F402" s="180" t="n"/>
      <c r="G402" s="180" t="n"/>
      <c r="H402" s="168" t="n"/>
      <c r="I402" s="61"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D403" s="180" t="n"/>
      <c r="E403" s="180" t="n"/>
      <c r="F403" s="180" t="n"/>
      <c r="G403" s="180" t="n"/>
      <c r="H403" s="168" t="n"/>
      <c r="I403" s="61"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D404" s="180" t="n"/>
      <c r="E404" s="180" t="n"/>
      <c r="F404" s="180" t="n"/>
      <c r="G404" s="180" t="n"/>
      <c r="H404" s="168" t="n"/>
      <c r="I404" s="61"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D405" s="180" t="n"/>
      <c r="E405" s="180" t="n"/>
      <c r="F405" s="180" t="n"/>
      <c r="G405" s="180" t="n"/>
      <c r="H405" s="168" t="n"/>
      <c r="I405" s="61"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D406" s="180" t="n"/>
      <c r="E406" s="180" t="n"/>
      <c r="F406" s="180" t="n"/>
      <c r="G406" s="180" t="n"/>
      <c r="H406" s="168" t="n"/>
      <c r="I406" s="61"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D407" s="180" t="n"/>
      <c r="E407" s="180" t="n"/>
      <c r="F407" s="180" t="n"/>
      <c r="G407" s="180" t="n"/>
      <c r="H407" s="168" t="n"/>
      <c r="I407" s="61"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D408" s="180" t="n"/>
      <c r="E408" s="180" t="n"/>
      <c r="F408" s="180" t="n"/>
      <c r="G408" s="180" t="n"/>
      <c r="H408" s="168" t="n"/>
      <c r="I408" s="61"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D409" s="180" t="n"/>
      <c r="E409" s="180" t="n"/>
      <c r="F409" s="180" t="n"/>
      <c r="G409" s="180" t="n"/>
      <c r="H409" s="168" t="n"/>
      <c r="I409" s="61"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D410" s="180" t="n"/>
      <c r="E410" s="180" t="n"/>
      <c r="F410" s="180" t="n"/>
      <c r="G410" s="180" t="n"/>
      <c r="H410" s="168" t="n"/>
      <c r="I410" s="61"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D411" s="180" t="n"/>
      <c r="E411" s="180" t="n"/>
      <c r="F411" s="180" t="n"/>
      <c r="G411" s="180" t="n"/>
      <c r="H411" s="168" t="n"/>
      <c r="I411" s="61"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D412" s="180" t="n"/>
      <c r="E412" s="180" t="n"/>
      <c r="F412" s="180" t="n"/>
      <c r="G412" s="180" t="n"/>
      <c r="H412" s="168" t="n"/>
      <c r="I412" s="61"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D413" s="180" t="n"/>
      <c r="E413" s="180" t="n"/>
      <c r="F413" s="180" t="n"/>
      <c r="G413" s="180" t="n"/>
      <c r="H413" s="168" t="n"/>
      <c r="I413" s="61"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D414" s="180" t="n"/>
      <c r="E414" s="180" t="n"/>
      <c r="F414" s="180" t="n"/>
      <c r="G414" s="180" t="n"/>
      <c r="H414" s="168" t="n"/>
      <c r="I414" s="61"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D415" s="180" t="n"/>
      <c r="E415" s="180" t="n"/>
      <c r="F415" s="180" t="n"/>
      <c r="G415" s="180" t="n"/>
      <c r="H415" s="168" t="n"/>
      <c r="I415" s="61"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D416" s="180" t="n"/>
      <c r="E416" s="180" t="n"/>
      <c r="F416" s="180" t="n"/>
      <c r="G416" s="180" t="n"/>
      <c r="H416" s="168" t="n"/>
      <c r="I416" s="61"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D417" s="180" t="n"/>
      <c r="E417" s="180" t="n"/>
      <c r="F417" s="180" t="n"/>
      <c r="G417" s="180" t="n"/>
      <c r="H417" s="168" t="n"/>
      <c r="I417" s="61"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D418" s="180" t="n"/>
      <c r="E418" s="180" t="n"/>
      <c r="F418" s="180" t="n"/>
      <c r="G418" s="180" t="n"/>
      <c r="H418" s="168" t="n"/>
      <c r="I418" s="61"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D419" s="180" t="n"/>
      <c r="E419" s="180" t="n"/>
      <c r="F419" s="180" t="n"/>
      <c r="G419" s="180" t="n"/>
      <c r="H419" s="168" t="n"/>
      <c r="I419" s="61"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D420" s="180" t="n"/>
      <c r="E420" s="180" t="n"/>
      <c r="F420" s="180" t="n"/>
      <c r="G420" s="180" t="n"/>
      <c r="H420" s="168" t="n"/>
      <c r="I420" s="61"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D421" s="180" t="n"/>
      <c r="E421" s="180" t="n"/>
      <c r="F421" s="180" t="n"/>
      <c r="G421" s="180" t="n"/>
      <c r="H421" s="168" t="n"/>
      <c r="I421" s="61"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D422" s="180" t="n"/>
      <c r="E422" s="180" t="n"/>
      <c r="F422" s="180" t="n"/>
      <c r="G422" s="180" t="n"/>
      <c r="H422" s="168" t="n"/>
      <c r="I422" s="61"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D423" s="180" t="n"/>
      <c r="E423" s="180" t="n"/>
      <c r="F423" s="180" t="n"/>
      <c r="G423" s="180" t="n"/>
      <c r="H423" s="168" t="n"/>
      <c r="I423" s="61"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D424" s="180" t="n"/>
      <c r="E424" s="180" t="n"/>
      <c r="F424" s="180" t="n"/>
      <c r="G424" s="180" t="n"/>
      <c r="H424" s="168" t="n"/>
      <c r="I424" s="61"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D425" s="180" t="n"/>
      <c r="E425" s="180" t="n"/>
      <c r="F425" s="180" t="n"/>
      <c r="G425" s="180" t="n"/>
      <c r="H425" s="168" t="n"/>
      <c r="I425" s="61"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D426" s="180" t="n"/>
      <c r="E426" s="180" t="n"/>
      <c r="F426" s="180" t="n"/>
      <c r="G426" s="180" t="n"/>
      <c r="H426" s="168" t="n"/>
      <c r="I426" s="61"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D427" s="180" t="n"/>
      <c r="E427" s="180" t="n"/>
      <c r="F427" s="180" t="n"/>
      <c r="G427" s="180" t="n"/>
      <c r="H427" s="168" t="n"/>
      <c r="I427" s="61"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D428" s="180" t="n"/>
      <c r="E428" s="180" t="n"/>
      <c r="F428" s="180" t="n"/>
      <c r="G428" s="180" t="n"/>
      <c r="H428" s="168" t="n"/>
      <c r="I428" s="61"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D429" s="180" t="n"/>
      <c r="E429" s="180" t="n"/>
      <c r="F429" s="180" t="n"/>
      <c r="G429" s="180" t="n"/>
      <c r="H429" s="168" t="n"/>
      <c r="I429" s="61"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D430" s="180" t="n"/>
      <c r="E430" s="180" t="n"/>
      <c r="F430" s="180" t="n"/>
      <c r="G430" s="180" t="n"/>
      <c r="H430" s="168" t="n"/>
      <c r="I430" s="61"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D431" s="180" t="n"/>
      <c r="E431" s="180" t="n"/>
      <c r="F431" s="180" t="n"/>
      <c r="G431" s="180" t="n"/>
      <c r="H431" s="168" t="n"/>
      <c r="I431" s="61"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D432" s="180" t="n"/>
      <c r="E432" s="180" t="n"/>
      <c r="F432" s="180" t="n"/>
      <c r="G432" s="180" t="n"/>
      <c r="H432" s="168" t="n"/>
      <c r="I432" s="61"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D433" s="180" t="n"/>
      <c r="E433" s="180" t="n"/>
      <c r="F433" s="180" t="n"/>
      <c r="G433" s="180" t="n"/>
      <c r="H433" s="168" t="n"/>
      <c r="I433" s="61"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D434" s="180" t="n"/>
      <c r="E434" s="180" t="n"/>
      <c r="F434" s="180" t="n"/>
      <c r="G434" s="180" t="n"/>
      <c r="H434" s="168" t="n"/>
      <c r="I434" s="61"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D435" s="180" t="n"/>
      <c r="E435" s="180" t="n"/>
      <c r="F435" s="180" t="n"/>
      <c r="G435" s="180" t="n"/>
      <c r="H435" s="168" t="n"/>
      <c r="I435" s="61"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D436" s="180" t="n"/>
      <c r="E436" s="180" t="n"/>
      <c r="F436" s="180" t="n"/>
      <c r="G436" s="180" t="n"/>
      <c r="H436" s="168" t="n"/>
      <c r="I436" s="61"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D437" s="180" t="n"/>
      <c r="E437" s="180" t="n"/>
      <c r="F437" s="180" t="n"/>
      <c r="G437" s="180" t="n"/>
      <c r="H437" s="168" t="n"/>
      <c r="I437" s="61"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D438" s="180" t="n"/>
      <c r="E438" s="180" t="n"/>
      <c r="F438" s="180" t="n"/>
      <c r="G438" s="180" t="n"/>
      <c r="H438" s="168" t="n"/>
      <c r="I438" s="61"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D439" s="180" t="n"/>
      <c r="E439" s="180" t="n"/>
      <c r="F439" s="180" t="n"/>
      <c r="G439" s="180" t="n"/>
      <c r="H439" s="168" t="n"/>
      <c r="I439" s="61"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D440" s="180" t="n"/>
      <c r="E440" s="180" t="n"/>
      <c r="F440" s="180" t="n"/>
      <c r="G440" s="180" t="n"/>
      <c r="H440" s="168" t="n"/>
      <c r="I440" s="61"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D441" s="180" t="n"/>
      <c r="E441" s="180" t="n"/>
      <c r="F441" s="180" t="n"/>
      <c r="G441" s="180" t="n"/>
      <c r="H441" s="168" t="n"/>
      <c r="I441" s="61"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D442" s="180" t="n"/>
      <c r="E442" s="180" t="n"/>
      <c r="F442" s="180" t="n"/>
      <c r="G442" s="180" t="n"/>
      <c r="H442" s="168" t="n"/>
      <c r="I442" s="61"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D443" s="180" t="n"/>
      <c r="E443" s="180" t="n"/>
      <c r="F443" s="180" t="n"/>
      <c r="G443" s="180" t="n"/>
      <c r="H443" s="168" t="n"/>
      <c r="I443" s="61"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D444" s="180" t="n"/>
      <c r="E444" s="180" t="n"/>
      <c r="F444" s="180" t="n"/>
      <c r="G444" s="180" t="n"/>
      <c r="H444" s="168" t="n"/>
      <c r="I444" s="61"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D445" s="180" t="n"/>
      <c r="E445" s="180" t="n"/>
      <c r="F445" s="180" t="n"/>
      <c r="G445" s="180" t="n"/>
      <c r="H445" s="168" t="n"/>
      <c r="I445" s="61"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D446" s="180" t="n"/>
      <c r="E446" s="180" t="n"/>
      <c r="F446" s="180" t="n"/>
      <c r="G446" s="180" t="n"/>
      <c r="H446" s="168" t="n"/>
      <c r="I446" s="61"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D447" s="180" t="n"/>
      <c r="E447" s="180" t="n"/>
      <c r="F447" s="180" t="n"/>
      <c r="G447" s="180" t="n"/>
      <c r="H447" s="168" t="n"/>
      <c r="I447" s="61"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D448" s="180" t="n"/>
      <c r="E448" s="180" t="n"/>
      <c r="F448" s="180" t="n"/>
      <c r="G448" s="180" t="n"/>
      <c r="H448" s="168" t="n"/>
      <c r="I448" s="61"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D449" s="180" t="n"/>
      <c r="E449" s="180" t="n"/>
      <c r="F449" s="180" t="n"/>
      <c r="G449" s="180" t="n"/>
      <c r="H449" s="168" t="n"/>
      <c r="I449" s="61"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D450" s="180" t="n"/>
      <c r="E450" s="180" t="n"/>
      <c r="F450" s="180" t="n"/>
      <c r="G450" s="180" t="n"/>
      <c r="H450" s="168" t="n"/>
      <c r="I450" s="61"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D451" s="180" t="n"/>
      <c r="E451" s="180" t="n"/>
      <c r="F451" s="180" t="n"/>
      <c r="G451" s="180" t="n"/>
      <c r="H451" s="168" t="n"/>
      <c r="I451" s="61"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D452" s="180" t="n"/>
      <c r="E452" s="180" t="n"/>
      <c r="F452" s="180" t="n"/>
      <c r="G452" s="180" t="n"/>
      <c r="H452" s="168" t="n"/>
      <c r="I452" s="61"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D453" s="180" t="n"/>
      <c r="E453" s="180" t="n"/>
      <c r="F453" s="180" t="n"/>
      <c r="G453" s="180" t="n"/>
      <c r="H453" s="168" t="n"/>
      <c r="I453" s="61"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D454" s="180" t="n"/>
      <c r="E454" s="180" t="n"/>
      <c r="F454" s="180" t="n"/>
      <c r="G454" s="180" t="n"/>
      <c r="H454" s="168" t="n"/>
      <c r="I454" s="61"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D455" s="180" t="n"/>
      <c r="E455" s="180" t="n"/>
      <c r="F455" s="180" t="n"/>
      <c r="G455" s="180" t="n"/>
      <c r="H455" s="168" t="n"/>
      <c r="I455" s="61"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D456" s="180" t="n"/>
      <c r="E456" s="180" t="n"/>
      <c r="F456" s="180" t="n"/>
      <c r="G456" s="180" t="n"/>
      <c r="H456" s="168" t="n"/>
      <c r="I456" s="61"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D457" s="180" t="n"/>
      <c r="E457" s="180" t="n"/>
      <c r="F457" s="180" t="n"/>
      <c r="G457" s="180" t="n"/>
      <c r="H457" s="168" t="n"/>
      <c r="I457" s="61"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D458" s="180" t="n"/>
      <c r="E458" s="180" t="n"/>
      <c r="F458" s="180" t="n"/>
      <c r="G458" s="180" t="n"/>
      <c r="H458" s="168" t="n"/>
      <c r="I458" s="61"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D459" s="180" t="n"/>
      <c r="E459" s="180" t="n"/>
      <c r="F459" s="180" t="n"/>
      <c r="G459" s="180" t="n"/>
      <c r="H459" s="168" t="n"/>
      <c r="I459" s="61"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D460" s="180" t="n"/>
      <c r="E460" s="180" t="n"/>
      <c r="F460" s="180" t="n"/>
      <c r="G460" s="180" t="n"/>
      <c r="H460" s="168" t="n"/>
      <c r="I460" s="61"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D461" s="180" t="n"/>
      <c r="E461" s="180" t="n"/>
      <c r="F461" s="180" t="n"/>
      <c r="G461" s="180" t="n"/>
      <c r="H461" s="168" t="n"/>
      <c r="I461" s="61"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D462" s="180" t="n"/>
      <c r="E462" s="180" t="n"/>
      <c r="F462" s="180" t="n"/>
      <c r="G462" s="180" t="n"/>
      <c r="H462" s="168" t="n"/>
      <c r="I462" s="61"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D463" s="180" t="n"/>
      <c r="E463" s="180" t="n"/>
      <c r="F463" s="180" t="n"/>
      <c r="G463" s="180" t="n"/>
      <c r="H463" s="168" t="n"/>
      <c r="I463" s="61"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D464" s="180" t="n"/>
      <c r="E464" s="180" t="n"/>
      <c r="F464" s="180" t="n"/>
      <c r="G464" s="180" t="n"/>
      <c r="H464" s="168" t="n"/>
      <c r="I464" s="61"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D465" s="180" t="n"/>
      <c r="E465" s="180" t="n"/>
      <c r="F465" s="180" t="n"/>
      <c r="G465" s="180" t="n"/>
      <c r="H465" s="168" t="n"/>
      <c r="I465" s="61"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D466" s="180" t="n"/>
      <c r="E466" s="180" t="n"/>
      <c r="F466" s="180" t="n"/>
      <c r="G466" s="180" t="n"/>
      <c r="H466" s="168" t="n"/>
      <c r="I466" s="61"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D467" s="180" t="n"/>
      <c r="E467" s="180" t="n"/>
      <c r="F467" s="180" t="n"/>
      <c r="G467" s="180" t="n"/>
      <c r="H467" s="168" t="n"/>
      <c r="I467" s="61"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D468" s="180" t="n"/>
      <c r="E468" s="180" t="n"/>
      <c r="F468" s="180" t="n"/>
      <c r="G468" s="180" t="n"/>
      <c r="H468" s="168" t="n"/>
      <c r="I468" s="61"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D469" s="180" t="n"/>
      <c r="E469" s="180" t="n"/>
      <c r="F469" s="180" t="n"/>
      <c r="G469" s="180" t="n"/>
      <c r="H469" s="168" t="n"/>
      <c r="I469" s="61"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D470" s="180" t="n"/>
      <c r="E470" s="180" t="n"/>
      <c r="F470" s="180" t="n"/>
      <c r="G470" s="180" t="n"/>
      <c r="H470" s="168" t="n"/>
      <c r="I470" s="61"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D471" s="180" t="n"/>
      <c r="E471" s="180" t="n"/>
      <c r="F471" s="180" t="n"/>
      <c r="G471" s="180" t="n"/>
      <c r="H471" s="168" t="n"/>
      <c r="I471" s="61"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D472" s="180" t="n"/>
      <c r="E472" s="180" t="n"/>
      <c r="F472" s="180" t="n"/>
      <c r="G472" s="180" t="n"/>
      <c r="H472" s="168" t="n"/>
      <c r="I472" s="61"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D473" s="180" t="n"/>
      <c r="E473" s="180" t="n"/>
      <c r="F473" s="180" t="n"/>
      <c r="G473" s="180" t="n"/>
      <c r="H473" s="168" t="n"/>
      <c r="I473" s="61"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D474" s="180" t="n"/>
      <c r="E474" s="180" t="n"/>
      <c r="F474" s="180" t="n"/>
      <c r="G474" s="180" t="n"/>
      <c r="H474" s="168" t="n"/>
      <c r="I474" s="61"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D475" s="180" t="n"/>
      <c r="E475" s="180" t="n"/>
      <c r="F475" s="180" t="n"/>
      <c r="G475" s="180" t="n"/>
      <c r="H475" s="168" t="n"/>
      <c r="I475" s="61"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D476" s="180" t="n"/>
      <c r="E476" s="180" t="n"/>
      <c r="F476" s="180" t="n"/>
      <c r="G476" s="180" t="n"/>
      <c r="H476" s="168" t="n"/>
      <c r="I476" s="61"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D477" s="180" t="n"/>
      <c r="E477" s="180" t="n"/>
      <c r="F477" s="180" t="n"/>
      <c r="G477" s="180" t="n"/>
      <c r="H477" s="168" t="n"/>
      <c r="I477" s="61"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D478" s="180" t="n"/>
      <c r="E478" s="180" t="n"/>
      <c r="F478" s="180" t="n"/>
      <c r="G478" s="180" t="n"/>
      <c r="H478" s="168" t="n"/>
      <c r="I478" s="61"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D479" s="180" t="n"/>
      <c r="E479" s="180" t="n"/>
      <c r="F479" s="180" t="n"/>
      <c r="G479" s="180" t="n"/>
      <c r="H479" s="168" t="n"/>
      <c r="I479" s="61"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D480" s="180" t="n"/>
      <c r="E480" s="180" t="n"/>
      <c r="F480" s="180" t="n"/>
      <c r="G480" s="180" t="n"/>
      <c r="H480" s="168" t="n"/>
      <c r="I480" s="61"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D481" s="180" t="n"/>
      <c r="E481" s="180" t="n"/>
      <c r="F481" s="180" t="n"/>
      <c r="G481" s="180" t="n"/>
      <c r="H481" s="168" t="n"/>
      <c r="I481" s="61"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D482" s="180" t="n"/>
      <c r="E482" s="180" t="n"/>
      <c r="F482" s="180" t="n"/>
      <c r="G482" s="180" t="n"/>
      <c r="H482" s="168" t="n"/>
      <c r="I482" s="61"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D483" s="180" t="n"/>
      <c r="E483" s="180" t="n"/>
      <c r="F483" s="180" t="n"/>
      <c r="G483" s="180" t="n"/>
      <c r="H483" s="168" t="n"/>
      <c r="I483" s="61"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D484" s="180" t="n"/>
      <c r="E484" s="180" t="n"/>
      <c r="F484" s="180" t="n"/>
      <c r="G484" s="180" t="n"/>
      <c r="H484" s="168" t="n"/>
      <c r="I484" s="61"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D485" s="180" t="n"/>
      <c r="E485" s="180" t="n"/>
      <c r="F485" s="180" t="n"/>
      <c r="G485" s="180" t="n"/>
      <c r="H485" s="168" t="n"/>
      <c r="I485" s="61"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D486" s="180" t="n"/>
      <c r="E486" s="180" t="n"/>
      <c r="F486" s="180" t="n"/>
      <c r="G486" s="180" t="n"/>
      <c r="H486" s="168" t="n"/>
      <c r="I486" s="61"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D487" s="180" t="n"/>
      <c r="E487" s="180" t="n"/>
      <c r="F487" s="180" t="n"/>
      <c r="G487" s="180" t="n"/>
      <c r="H487" s="168" t="n"/>
      <c r="I487" s="61"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D488" s="180" t="n"/>
      <c r="E488" s="180" t="n"/>
      <c r="F488" s="180" t="n"/>
      <c r="G488" s="180" t="n"/>
      <c r="H488" s="168" t="n"/>
      <c r="I488" s="61"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D489" s="180" t="n"/>
      <c r="E489" s="180" t="n"/>
      <c r="F489" s="180" t="n"/>
      <c r="G489" s="180" t="n"/>
      <c r="H489" s="168" t="n"/>
      <c r="I489" s="61"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D490" s="180" t="n"/>
      <c r="E490" s="180" t="n"/>
      <c r="F490" s="180" t="n"/>
      <c r="G490" s="180" t="n"/>
      <c r="H490" s="168" t="n"/>
      <c r="I490" s="61"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D491" s="180" t="n"/>
      <c r="E491" s="180" t="n"/>
      <c r="F491" s="180" t="n"/>
      <c r="G491" s="180" t="n"/>
      <c r="H491" s="168" t="n"/>
      <c r="I491" s="61"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D492" s="180" t="n"/>
      <c r="E492" s="180" t="n"/>
      <c r="F492" s="180" t="n"/>
      <c r="G492" s="180" t="n"/>
      <c r="H492" s="168" t="n"/>
      <c r="I492" s="61"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D493" s="180" t="n"/>
      <c r="E493" s="180" t="n"/>
      <c r="F493" s="180" t="n"/>
      <c r="G493" s="180" t="n"/>
      <c r="H493" s="168" t="n"/>
      <c r="I493" s="61"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D494" s="180" t="n"/>
      <c r="E494" s="180" t="n"/>
      <c r="F494" s="180" t="n"/>
      <c r="G494" s="180" t="n"/>
      <c r="H494" s="168" t="n"/>
      <c r="I494" s="61"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D495" s="180" t="n"/>
      <c r="E495" s="180" t="n"/>
      <c r="F495" s="180" t="n"/>
      <c r="G495" s="180" t="n"/>
      <c r="H495" s="168" t="n"/>
      <c r="I495" s="61"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D496" s="180" t="n"/>
      <c r="E496" s="180" t="n"/>
      <c r="F496" s="180" t="n"/>
      <c r="G496" s="180" t="n"/>
      <c r="H496" s="168" t="n"/>
      <c r="I496" s="61"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D497" s="180" t="n"/>
      <c r="E497" s="180" t="n"/>
      <c r="F497" s="180" t="n"/>
      <c r="G497" s="180" t="n"/>
      <c r="H497" s="168" t="n"/>
      <c r="I497" s="61"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D498" s="180" t="n"/>
      <c r="E498" s="180" t="n"/>
      <c r="F498" s="180" t="n"/>
      <c r="G498" s="180" t="n"/>
      <c r="H498" s="168" t="n"/>
      <c r="I498" s="61"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D499" s="180" t="n"/>
      <c r="E499" s="180" t="n"/>
      <c r="F499" s="180" t="n"/>
      <c r="G499" s="180" t="n"/>
      <c r="H499" s="168" t="n"/>
      <c r="I499" s="61"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D500" s="180" t="n"/>
      <c r="E500" s="180" t="n"/>
      <c r="F500" s="180" t="n"/>
      <c r="G500" s="180" t="n"/>
      <c r="H500" s="168" t="n"/>
      <c r="I500" s="61"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D501" s="180" t="n"/>
      <c r="E501" s="180" t="n"/>
      <c r="F501" s="180" t="n"/>
      <c r="G501" s="180" t="n"/>
      <c r="H501" s="168" t="n"/>
      <c r="I501" s="61"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D502" s="180" t="n"/>
      <c r="E502" s="180" t="n"/>
      <c r="F502" s="180" t="n"/>
      <c r="G502" s="180" t="n"/>
      <c r="H502" s="168" t="n"/>
      <c r="I502" s="61"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D503" s="180" t="n"/>
      <c r="E503" s="180" t="n"/>
      <c r="F503" s="180" t="n"/>
      <c r="G503" s="180" t="n"/>
      <c r="H503" s="168" t="n"/>
      <c r="I503" s="61"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D504" s="180" t="n"/>
      <c r="E504" s="180" t="n"/>
      <c r="F504" s="180" t="n"/>
      <c r="G504" s="180" t="n"/>
      <c r="H504" s="168" t="n"/>
      <c r="I504" s="61"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D505" s="180" t="n"/>
      <c r="E505" s="180" t="n"/>
      <c r="F505" s="180" t="n"/>
      <c r="G505" s="180" t="n"/>
      <c r="H505" s="168" t="n"/>
      <c r="I505" s="61"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D506" s="180" t="n"/>
      <c r="E506" s="180" t="n"/>
      <c r="F506" s="180" t="n"/>
      <c r="G506" s="180" t="n"/>
      <c r="H506" s="168" t="n"/>
      <c r="I506" s="61"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D507" s="180" t="n"/>
      <c r="E507" s="180" t="n"/>
      <c r="F507" s="180" t="n"/>
      <c r="G507" s="180" t="n"/>
      <c r="H507" s="168" t="n"/>
      <c r="I507" s="61"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D508" s="180" t="n"/>
      <c r="E508" s="180" t="n"/>
      <c r="F508" s="180" t="n"/>
      <c r="G508" s="180" t="n"/>
      <c r="H508" s="168" t="n"/>
      <c r="I508" s="61"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D509" s="180" t="n"/>
      <c r="E509" s="180" t="n"/>
      <c r="F509" s="180" t="n"/>
      <c r="G509" s="180" t="n"/>
      <c r="H509" s="168" t="n"/>
      <c r="I509" s="61"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D510" s="180" t="n"/>
      <c r="E510" s="180" t="n"/>
      <c r="F510" s="180" t="n"/>
      <c r="G510" s="180" t="n"/>
      <c r="H510" s="168" t="n"/>
      <c r="I510" s="61"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D511" s="180" t="n"/>
      <c r="E511" s="180" t="n"/>
      <c r="F511" s="180" t="n"/>
      <c r="G511" s="180" t="n"/>
      <c r="H511" s="168" t="n"/>
      <c r="I511" s="61"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D512" s="180" t="n"/>
      <c r="E512" s="180" t="n"/>
      <c r="F512" s="180" t="n"/>
      <c r="G512" s="180" t="n"/>
      <c r="H512" s="168" t="n"/>
      <c r="I512" s="61"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D513" s="180" t="n"/>
      <c r="E513" s="180" t="n"/>
      <c r="F513" s="180" t="n"/>
      <c r="G513" s="180" t="n"/>
      <c r="H513" s="168" t="n"/>
      <c r="I513" s="61"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D514" s="180" t="n"/>
      <c r="E514" s="180" t="n"/>
      <c r="F514" s="180" t="n"/>
      <c r="G514" s="180" t="n"/>
      <c r="H514" s="168" t="n"/>
      <c r="I514" s="61"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D515" s="180" t="n"/>
      <c r="E515" s="180" t="n"/>
      <c r="F515" s="180" t="n"/>
      <c r="G515" s="180" t="n"/>
      <c r="H515" s="168" t="n"/>
      <c r="I515" s="61"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D516" s="180" t="n"/>
      <c r="E516" s="180" t="n"/>
      <c r="F516" s="180" t="n"/>
      <c r="G516" s="180" t="n"/>
      <c r="H516" s="168" t="n"/>
      <c r="I516" s="61"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D517" s="180" t="n"/>
      <c r="E517" s="180" t="n"/>
      <c r="F517" s="180" t="n"/>
      <c r="G517" s="180" t="n"/>
      <c r="H517" s="168" t="n"/>
      <c r="I517" s="61"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D518" s="180" t="n"/>
      <c r="E518" s="180" t="n"/>
      <c r="F518" s="180" t="n"/>
      <c r="G518" s="180" t="n"/>
      <c r="H518" s="168" t="n"/>
      <c r="I518" s="61"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D519" s="180" t="n"/>
      <c r="E519" s="180" t="n"/>
      <c r="F519" s="180" t="n"/>
      <c r="G519" s="180" t="n"/>
      <c r="H519" s="168" t="n"/>
      <c r="I519" s="61"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D520" s="180" t="n"/>
      <c r="E520" s="180" t="n"/>
      <c r="F520" s="180" t="n"/>
      <c r="G520" s="180" t="n"/>
      <c r="H520" s="168" t="n"/>
      <c r="I520" s="61"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D521" s="180" t="n"/>
      <c r="E521" s="180" t="n"/>
      <c r="F521" s="180" t="n"/>
      <c r="G521" s="180" t="n"/>
      <c r="H521" s="168" t="n"/>
      <c r="I521" s="61"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D522" s="180" t="n"/>
      <c r="E522" s="180" t="n"/>
      <c r="F522" s="180" t="n"/>
      <c r="G522" s="180" t="n"/>
      <c r="H522" s="168" t="n"/>
      <c r="I522" s="61"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D523" s="180" t="n"/>
      <c r="E523" s="180" t="n"/>
      <c r="F523" s="180" t="n"/>
      <c r="G523" s="180" t="n"/>
      <c r="H523" s="168" t="n"/>
      <c r="I523" s="61"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D524" s="180" t="n"/>
      <c r="E524" s="180" t="n"/>
      <c r="F524" s="180" t="n"/>
      <c r="G524" s="180" t="n"/>
      <c r="H524" s="168" t="n"/>
      <c r="I524" s="61"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D525" s="180" t="n"/>
      <c r="E525" s="180" t="n"/>
      <c r="F525" s="180" t="n"/>
      <c r="G525" s="180" t="n"/>
      <c r="H525" s="168" t="n"/>
      <c r="I525" s="61"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D526" s="180" t="n"/>
      <c r="E526" s="180" t="n"/>
      <c r="F526" s="180" t="n"/>
      <c r="G526" s="180" t="n"/>
      <c r="H526" s="168" t="n"/>
      <c r="I526" s="61"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D527" s="180" t="n"/>
      <c r="E527" s="180" t="n"/>
      <c r="F527" s="180" t="n"/>
      <c r="G527" s="180" t="n"/>
      <c r="H527" s="168" t="n"/>
      <c r="I527" s="61"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D528" s="180" t="n"/>
      <c r="E528" s="180" t="n"/>
      <c r="F528" s="180" t="n"/>
      <c r="G528" s="180" t="n"/>
      <c r="H528" s="168" t="n"/>
      <c r="I528" s="61"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D529" s="180" t="n"/>
      <c r="E529" s="180" t="n"/>
      <c r="F529" s="180" t="n"/>
      <c r="G529" s="180" t="n"/>
      <c r="H529" s="168" t="n"/>
      <c r="I529" s="61"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D530" s="180" t="n"/>
      <c r="E530" s="180" t="n"/>
      <c r="F530" s="180" t="n"/>
      <c r="G530" s="180" t="n"/>
      <c r="H530" s="168" t="n"/>
      <c r="I530" s="61"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D531" s="180" t="n"/>
      <c r="E531" s="180" t="n"/>
      <c r="F531" s="180" t="n"/>
      <c r="G531" s="180" t="n"/>
      <c r="H531" s="168" t="n"/>
      <c r="I531" s="61"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D532" s="180" t="n"/>
      <c r="E532" s="180" t="n"/>
      <c r="F532" s="180" t="n"/>
      <c r="G532" s="180" t="n"/>
      <c r="H532" s="168" t="n"/>
      <c r="I532" s="61"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D533" s="180" t="n"/>
      <c r="E533" s="180" t="n"/>
      <c r="F533" s="180" t="n"/>
      <c r="G533" s="180" t="n"/>
      <c r="H533" s="168" t="n"/>
      <c r="I533" s="61"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D534" s="180" t="n"/>
      <c r="E534" s="180" t="n"/>
      <c r="F534" s="180" t="n"/>
      <c r="G534" s="180" t="n"/>
      <c r="H534" s="168" t="n"/>
      <c r="I534" s="61"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D535" s="180" t="n"/>
      <c r="E535" s="180" t="n"/>
      <c r="F535" s="180" t="n"/>
      <c r="G535" s="180" t="n"/>
      <c r="H535" s="168" t="n"/>
      <c r="I535" s="61"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D536" s="180" t="n"/>
      <c r="E536" s="180" t="n"/>
      <c r="F536" s="180" t="n"/>
      <c r="G536" s="180" t="n"/>
      <c r="H536" s="168" t="n"/>
      <c r="I536" s="61"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D537" s="180" t="n"/>
      <c r="E537" s="180" t="n"/>
      <c r="F537" s="180" t="n"/>
      <c r="G537" s="180" t="n"/>
      <c r="H537" s="168" t="n"/>
      <c r="I537" s="61"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D538" s="180" t="n"/>
      <c r="E538" s="180" t="n"/>
      <c r="F538" s="180" t="n"/>
      <c r="G538" s="180" t="n"/>
      <c r="H538" s="168" t="n"/>
      <c r="I538" s="61"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D539" s="180" t="n"/>
      <c r="E539" s="180" t="n"/>
      <c r="F539" s="180" t="n"/>
      <c r="G539" s="180" t="n"/>
      <c r="H539" s="168" t="n"/>
      <c r="I539" s="61"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D540" s="180" t="n"/>
      <c r="E540" s="180" t="n"/>
      <c r="F540" s="180" t="n"/>
      <c r="G540" s="180" t="n"/>
      <c r="H540" s="168" t="n"/>
      <c r="I540" s="61"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D541" s="180" t="n"/>
      <c r="E541" s="180" t="n"/>
      <c r="F541" s="180" t="n"/>
      <c r="G541" s="180" t="n"/>
      <c r="H541" s="168" t="n"/>
      <c r="I541" s="61"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D542" s="180" t="n"/>
      <c r="E542" s="180" t="n"/>
      <c r="F542" s="180" t="n"/>
      <c r="G542" s="180" t="n"/>
      <c r="H542" s="168" t="n"/>
      <c r="I542" s="61"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D543" s="180" t="n"/>
      <c r="E543" s="180" t="n"/>
      <c r="F543" s="180" t="n"/>
      <c r="G543" s="180" t="n"/>
      <c r="H543" s="168" t="n"/>
      <c r="I543" s="61"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D544" s="180" t="n"/>
      <c r="E544" s="180" t="n"/>
      <c r="F544" s="180" t="n"/>
      <c r="G544" s="180" t="n"/>
      <c r="H544" s="168" t="n"/>
      <c r="I544" s="61"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D545" s="180" t="n"/>
      <c r="E545" s="180" t="n"/>
      <c r="F545" s="180" t="n"/>
      <c r="G545" s="180" t="n"/>
      <c r="H545" s="168" t="n"/>
      <c r="I545" s="61"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D546" s="180" t="n"/>
      <c r="E546" s="180" t="n"/>
      <c r="F546" s="180" t="n"/>
      <c r="G546" s="180" t="n"/>
      <c r="H546" s="168" t="n"/>
      <c r="I546" s="61"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D547" s="180" t="n"/>
      <c r="E547" s="180" t="n"/>
      <c r="F547" s="180" t="n"/>
      <c r="G547" s="180" t="n"/>
      <c r="H547" s="168" t="n"/>
      <c r="I547" s="61"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D548" s="180" t="n"/>
      <c r="E548" s="180" t="n"/>
      <c r="F548" s="180" t="n"/>
      <c r="G548" s="180" t="n"/>
      <c r="H548" s="168" t="n"/>
      <c r="I548" s="61"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D549" s="180" t="n"/>
      <c r="E549" s="180" t="n"/>
      <c r="F549" s="180" t="n"/>
      <c r="G549" s="180" t="n"/>
      <c r="H549" s="168" t="n"/>
      <c r="I549" s="61"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D550" s="180" t="n"/>
      <c r="E550" s="180" t="n"/>
      <c r="F550" s="180" t="n"/>
      <c r="G550" s="180" t="n"/>
      <c r="H550" s="168" t="n"/>
      <c r="I550" s="61"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D551" s="180" t="n"/>
      <c r="E551" s="180" t="n"/>
      <c r="F551" s="180" t="n"/>
      <c r="G551" s="180" t="n"/>
      <c r="H551" s="168" t="n"/>
      <c r="I551" s="61"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D552" s="180" t="n"/>
      <c r="E552" s="180" t="n"/>
      <c r="F552" s="180" t="n"/>
      <c r="G552" s="180" t="n"/>
      <c r="H552" s="168" t="n"/>
      <c r="I552" s="61"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D553" s="180" t="n"/>
      <c r="E553" s="180" t="n"/>
      <c r="F553" s="180" t="n"/>
      <c r="G553" s="180" t="n"/>
      <c r="H553" s="168" t="n"/>
      <c r="I553" s="61"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D554" s="180" t="n"/>
      <c r="E554" s="180" t="n"/>
      <c r="F554" s="180" t="n"/>
      <c r="G554" s="180" t="n"/>
      <c r="H554" s="168" t="n"/>
      <c r="I554" s="61"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D555" s="180" t="n"/>
      <c r="E555" s="180" t="n"/>
      <c r="F555" s="180" t="n"/>
      <c r="G555" s="180" t="n"/>
      <c r="H555" s="168" t="n"/>
      <c r="I555" s="61"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D556" s="180" t="n"/>
      <c r="E556" s="180" t="n"/>
      <c r="F556" s="180" t="n"/>
      <c r="G556" s="180" t="n"/>
      <c r="H556" s="168" t="n"/>
      <c r="I556" s="61"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D557" s="180" t="n"/>
      <c r="E557" s="180" t="n"/>
      <c r="F557" s="180" t="n"/>
      <c r="G557" s="180" t="n"/>
      <c r="H557" s="168" t="n"/>
      <c r="I557" s="61"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D558" s="180" t="n"/>
      <c r="E558" s="180" t="n"/>
      <c r="F558" s="180" t="n"/>
      <c r="G558" s="180" t="n"/>
      <c r="H558" s="168" t="n"/>
      <c r="I558" s="61"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D559" s="180" t="n"/>
      <c r="E559" s="180" t="n"/>
      <c r="F559" s="180" t="n"/>
      <c r="G559" s="180" t="n"/>
      <c r="H559" s="168" t="n"/>
      <c r="I559" s="61"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D560" s="180" t="n"/>
      <c r="E560" s="180" t="n"/>
      <c r="F560" s="180" t="n"/>
      <c r="G560" s="180" t="n"/>
      <c r="H560" s="168" t="n"/>
      <c r="I560" s="61"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D561" s="180" t="n"/>
      <c r="E561" s="180" t="n"/>
      <c r="F561" s="180" t="n"/>
      <c r="G561" s="180" t="n"/>
      <c r="H561" s="168" t="n"/>
      <c r="I561" s="61"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D562" s="180" t="n"/>
      <c r="E562" s="180" t="n"/>
      <c r="F562" s="180" t="n"/>
      <c r="G562" s="180" t="n"/>
      <c r="H562" s="168" t="n"/>
      <c r="I562" s="61"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D563" s="180" t="n"/>
      <c r="E563" s="180" t="n"/>
      <c r="F563" s="180" t="n"/>
      <c r="G563" s="180" t="n"/>
      <c r="H563" s="168" t="n"/>
      <c r="I563" s="61"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D564" s="180" t="n"/>
      <c r="E564" s="180" t="n"/>
      <c r="F564" s="180" t="n"/>
      <c r="G564" s="180" t="n"/>
      <c r="H564" s="168" t="n"/>
      <c r="I564" s="61"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D565" s="180" t="n"/>
      <c r="E565" s="180" t="n"/>
      <c r="F565" s="180" t="n"/>
      <c r="G565" s="180" t="n"/>
      <c r="H565" s="168" t="n"/>
      <c r="I565" s="61"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D566" s="180" t="n"/>
      <c r="E566" s="180" t="n"/>
      <c r="F566" s="180" t="n"/>
      <c r="G566" s="180" t="n"/>
      <c r="H566" s="168" t="n"/>
      <c r="I566" s="61"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D567" s="180" t="n"/>
      <c r="E567" s="180" t="n"/>
      <c r="F567" s="180" t="n"/>
      <c r="G567" s="180" t="n"/>
      <c r="H567" s="168" t="n"/>
      <c r="I567" s="61"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D568" s="180" t="n"/>
      <c r="E568" s="180" t="n"/>
      <c r="F568" s="180" t="n"/>
      <c r="G568" s="180" t="n"/>
      <c r="H568" s="168" t="n"/>
      <c r="I568" s="61"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D569" s="180" t="n"/>
      <c r="E569" s="180" t="n"/>
      <c r="F569" s="180" t="n"/>
      <c r="G569" s="180" t="n"/>
      <c r="H569" s="168" t="n"/>
      <c r="I569" s="61"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D570" s="180" t="n"/>
      <c r="E570" s="180" t="n"/>
      <c r="F570" s="180" t="n"/>
      <c r="G570" s="180" t="n"/>
      <c r="H570" s="168" t="n"/>
      <c r="I570" s="61"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D571" s="180" t="n"/>
      <c r="E571" s="180" t="n"/>
      <c r="F571" s="180" t="n"/>
      <c r="G571" s="180" t="n"/>
      <c r="H571" s="168" t="n"/>
      <c r="I571" s="61"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D572" s="180" t="n"/>
      <c r="E572" s="180" t="n"/>
      <c r="F572" s="180" t="n"/>
      <c r="G572" s="180" t="n"/>
      <c r="H572" s="168" t="n"/>
      <c r="I572" s="61"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D573" s="180" t="n"/>
      <c r="E573" s="180" t="n"/>
      <c r="F573" s="180" t="n"/>
      <c r="G573" s="180" t="n"/>
      <c r="H573" s="168" t="n"/>
      <c r="I573" s="61"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D574" s="180" t="n"/>
      <c r="E574" s="180" t="n"/>
      <c r="F574" s="180" t="n"/>
      <c r="G574" s="180" t="n"/>
      <c r="H574" s="168" t="n"/>
      <c r="I574" s="61"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D575" s="180" t="n"/>
      <c r="E575" s="180" t="n"/>
      <c r="F575" s="180" t="n"/>
      <c r="G575" s="180" t="n"/>
      <c r="H575" s="168" t="n"/>
      <c r="I575" s="61"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D576" s="180" t="n"/>
      <c r="E576" s="180" t="n"/>
      <c r="F576" s="180" t="n"/>
      <c r="G576" s="180" t="n"/>
      <c r="H576" s="168" t="n"/>
      <c r="I576" s="61"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D577" s="180" t="n"/>
      <c r="E577" s="180" t="n"/>
      <c r="F577" s="180" t="n"/>
      <c r="G577" s="180" t="n"/>
      <c r="H577" s="168" t="n"/>
      <c r="I577" s="61"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D578" s="180" t="n"/>
      <c r="E578" s="180" t="n"/>
      <c r="F578" s="180" t="n"/>
      <c r="G578" s="180" t="n"/>
      <c r="H578" s="168" t="n"/>
      <c r="I578" s="61"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D579" s="180" t="n"/>
      <c r="E579" s="180" t="n"/>
      <c r="F579" s="180" t="n"/>
      <c r="G579" s="180" t="n"/>
      <c r="H579" s="168" t="n"/>
      <c r="I579" s="61"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D580" s="180" t="n"/>
      <c r="E580" s="180" t="n"/>
      <c r="F580" s="180" t="n"/>
      <c r="G580" s="180" t="n"/>
      <c r="H580" s="168" t="n"/>
      <c r="I580" s="61"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D581" s="180" t="n"/>
      <c r="E581" s="180" t="n"/>
      <c r="F581" s="180" t="n"/>
      <c r="G581" s="180" t="n"/>
      <c r="H581" s="168" t="n"/>
      <c r="I581" s="61"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D582" s="180" t="n"/>
      <c r="E582" s="180" t="n"/>
      <c r="F582" s="180" t="n"/>
      <c r="G582" s="180" t="n"/>
      <c r="H582" s="168" t="n"/>
      <c r="I582" s="61"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D583" s="180" t="n"/>
      <c r="E583" s="180" t="n"/>
      <c r="F583" s="180" t="n"/>
      <c r="G583" s="180" t="n"/>
      <c r="H583" s="168" t="n"/>
      <c r="I583" s="61"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D584" s="180" t="n"/>
      <c r="E584" s="180" t="n"/>
      <c r="F584" s="180" t="n"/>
      <c r="G584" s="180" t="n"/>
      <c r="H584" s="168" t="n"/>
      <c r="I584" s="61"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D585" s="180" t="n"/>
      <c r="E585" s="180" t="n"/>
      <c r="F585" s="180" t="n"/>
      <c r="G585" s="180" t="n"/>
      <c r="H585" s="168" t="n"/>
      <c r="I585" s="61"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D586" s="180" t="n"/>
      <c r="E586" s="180" t="n"/>
      <c r="F586" s="180" t="n"/>
      <c r="G586" s="180" t="n"/>
      <c r="H586" s="168" t="n"/>
      <c r="I586" s="61"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D587" s="180" t="n"/>
      <c r="E587" s="180" t="n"/>
      <c r="F587" s="180" t="n"/>
      <c r="G587" s="180" t="n"/>
      <c r="H587" s="168" t="n"/>
      <c r="I587" s="61"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D588" s="180" t="n"/>
      <c r="E588" s="180" t="n"/>
      <c r="F588" s="180" t="n"/>
      <c r="G588" s="180" t="n"/>
      <c r="H588" s="168" t="n"/>
      <c r="I588" s="61"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D589" s="180" t="n"/>
      <c r="E589" s="180" t="n"/>
      <c r="F589" s="180" t="n"/>
      <c r="G589" s="180" t="n"/>
      <c r="H589" s="168" t="n"/>
      <c r="I589" s="61"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D590" s="180" t="n"/>
      <c r="E590" s="180" t="n"/>
      <c r="F590" s="180" t="n"/>
      <c r="G590" s="180" t="n"/>
      <c r="H590" s="168" t="n"/>
      <c r="I590" s="61"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D591" s="180" t="n"/>
      <c r="E591" s="180" t="n"/>
      <c r="F591" s="180" t="n"/>
      <c r="G591" s="180" t="n"/>
      <c r="H591" s="168" t="n"/>
      <c r="I591" s="61"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D592" s="180" t="n"/>
      <c r="E592" s="180" t="n"/>
      <c r="F592" s="180" t="n"/>
      <c r="G592" s="180" t="n"/>
      <c r="H592" s="168" t="n"/>
      <c r="I592" s="61"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D593" s="180" t="n"/>
      <c r="E593" s="180" t="n"/>
      <c r="F593" s="180" t="n"/>
      <c r="G593" s="180" t="n"/>
      <c r="H593" s="168" t="n"/>
      <c r="I593" s="61"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D594" s="180" t="n"/>
      <c r="E594" s="180" t="n"/>
      <c r="F594" s="180" t="n"/>
      <c r="G594" s="180" t="n"/>
      <c r="H594" s="168" t="n"/>
      <c r="I594" s="61"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D595" s="180" t="n"/>
      <c r="E595" s="180" t="n"/>
      <c r="F595" s="180" t="n"/>
      <c r="G595" s="180" t="n"/>
      <c r="H595" s="168" t="n"/>
      <c r="I595" s="61"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D596" s="180" t="n"/>
      <c r="E596" s="180" t="n"/>
      <c r="F596" s="180" t="n"/>
      <c r="G596" s="180" t="n"/>
      <c r="H596" s="168" t="n"/>
      <c r="I596" s="61"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D597" s="180" t="n"/>
      <c r="E597" s="180" t="n"/>
      <c r="F597" s="180" t="n"/>
      <c r="G597" s="180" t="n"/>
      <c r="H597" s="168" t="n"/>
      <c r="I597" s="61"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D598" s="180" t="n"/>
      <c r="E598" s="180" t="n"/>
      <c r="F598" s="180" t="n"/>
      <c r="G598" s="180" t="n"/>
      <c r="H598" s="168" t="n"/>
      <c r="I598" s="61"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D599" s="180" t="n"/>
      <c r="E599" s="180" t="n"/>
      <c r="F599" s="180" t="n"/>
      <c r="G599" s="180" t="n"/>
      <c r="H599" s="168" t="n"/>
      <c r="I599" s="61"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D600" s="180" t="n"/>
      <c r="E600" s="180" t="n"/>
      <c r="F600" s="180" t="n"/>
      <c r="G600" s="180" t="n"/>
      <c r="H600" s="168" t="n"/>
      <c r="I600" s="61"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D601" s="180" t="n"/>
      <c r="E601" s="180" t="n"/>
      <c r="F601" s="180" t="n"/>
      <c r="G601" s="180" t="n"/>
      <c r="H601" s="168" t="n"/>
      <c r="I601" s="61"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D602" s="180" t="n"/>
      <c r="E602" s="180" t="n"/>
      <c r="F602" s="180" t="n"/>
      <c r="G602" s="180" t="n"/>
      <c r="H602" s="168" t="n"/>
      <c r="I602" s="61"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D603" s="180" t="n"/>
      <c r="E603" s="180" t="n"/>
      <c r="F603" s="180" t="n"/>
      <c r="G603" s="180" t="n"/>
      <c r="H603" s="168" t="n"/>
      <c r="I603" s="61"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D604" s="180" t="n"/>
      <c r="E604" s="180" t="n"/>
      <c r="F604" s="180" t="n"/>
      <c r="G604" s="180" t="n"/>
      <c r="H604" s="168" t="n"/>
      <c r="I604" s="61"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D605" s="180" t="n"/>
      <c r="E605" s="180" t="n"/>
      <c r="F605" s="180" t="n"/>
      <c r="G605" s="180" t="n"/>
      <c r="H605" s="168" t="n"/>
      <c r="I605" s="61"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D606" s="180" t="n"/>
      <c r="E606" s="180" t="n"/>
      <c r="F606" s="180" t="n"/>
      <c r="G606" s="180" t="n"/>
      <c r="H606" s="168" t="n"/>
      <c r="I606" s="61"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D607" s="180" t="n"/>
      <c r="E607" s="180" t="n"/>
      <c r="F607" s="180" t="n"/>
      <c r="G607" s="180" t="n"/>
      <c r="H607" s="168" t="n"/>
      <c r="I607" s="61"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D608" s="180" t="n"/>
      <c r="E608" s="180" t="n"/>
      <c r="F608" s="180" t="n"/>
      <c r="G608" s="180" t="n"/>
      <c r="H608" s="168" t="n"/>
      <c r="I608" s="61"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D609" s="180" t="n"/>
      <c r="E609" s="180" t="n"/>
      <c r="F609" s="180" t="n"/>
      <c r="G609" s="180" t="n"/>
      <c r="H609" s="168" t="n"/>
      <c r="I609" s="61"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D610" s="180" t="n"/>
      <c r="E610" s="180" t="n"/>
      <c r="F610" s="180" t="n"/>
      <c r="G610" s="180" t="n"/>
      <c r="H610" s="168" t="n"/>
      <c r="I610" s="61"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D611" s="180" t="n"/>
      <c r="E611" s="180" t="n"/>
      <c r="F611" s="180" t="n"/>
      <c r="G611" s="180" t="n"/>
      <c r="H611" s="168" t="n"/>
      <c r="I611" s="61"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D612" s="180" t="n"/>
      <c r="E612" s="180" t="n"/>
      <c r="F612" s="180" t="n"/>
      <c r="G612" s="180" t="n"/>
      <c r="H612" s="168" t="n"/>
      <c r="I612" s="61"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D613" s="180" t="n"/>
      <c r="E613" s="180" t="n"/>
      <c r="F613" s="180" t="n"/>
      <c r="G613" s="180" t="n"/>
      <c r="H613" s="168" t="n"/>
      <c r="I613" s="61"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D614" s="180" t="n"/>
      <c r="E614" s="180" t="n"/>
      <c r="F614" s="180" t="n"/>
      <c r="G614" s="180" t="n"/>
      <c r="H614" s="168" t="n"/>
      <c r="I614" s="61"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D615" s="180" t="n"/>
      <c r="E615" s="180" t="n"/>
      <c r="F615" s="180" t="n"/>
      <c r="G615" s="180" t="n"/>
      <c r="H615" s="168" t="n"/>
      <c r="I615" s="61"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D616" s="180" t="n"/>
      <c r="E616" s="180" t="n"/>
      <c r="F616" s="180" t="n"/>
      <c r="G616" s="180" t="n"/>
      <c r="H616" s="168" t="n"/>
      <c r="I616" s="61"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D617" s="180" t="n"/>
      <c r="E617" s="180" t="n"/>
      <c r="F617" s="180" t="n"/>
      <c r="G617" s="180" t="n"/>
      <c r="H617" s="168" t="n"/>
      <c r="I617" s="61"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D618" s="180" t="n"/>
      <c r="E618" s="180" t="n"/>
      <c r="F618" s="180" t="n"/>
      <c r="G618" s="180" t="n"/>
      <c r="H618" s="168" t="n"/>
      <c r="I618" s="61"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D619" s="180" t="n"/>
      <c r="E619" s="180" t="n"/>
      <c r="F619" s="180" t="n"/>
      <c r="G619" s="180" t="n"/>
      <c r="H619" s="168" t="n"/>
      <c r="I619" s="61"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D620" s="180" t="n"/>
      <c r="E620" s="180" t="n"/>
      <c r="F620" s="180" t="n"/>
      <c r="G620" s="180" t="n"/>
      <c r="H620" s="168" t="n"/>
      <c r="I620" s="61"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D621" s="180" t="n"/>
      <c r="E621" s="180" t="n"/>
      <c r="F621" s="180" t="n"/>
      <c r="G621" s="180" t="n"/>
      <c r="H621" s="168" t="n"/>
      <c r="I621" s="61"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D622" s="180" t="n"/>
      <c r="E622" s="180" t="n"/>
      <c r="F622" s="180" t="n"/>
      <c r="G622" s="180" t="n"/>
      <c r="H622" s="168" t="n"/>
      <c r="I622" s="61"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D623" s="180" t="n"/>
      <c r="E623" s="180" t="n"/>
      <c r="F623" s="180" t="n"/>
      <c r="G623" s="180" t="n"/>
      <c r="H623" s="168" t="n"/>
      <c r="I623" s="61"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D624" s="180" t="n"/>
      <c r="E624" s="180" t="n"/>
      <c r="F624" s="180" t="n"/>
      <c r="G624" s="180" t="n"/>
      <c r="H624" s="168" t="n"/>
      <c r="I624" s="61"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D625" s="180" t="n"/>
      <c r="E625" s="180" t="n"/>
      <c r="F625" s="180" t="n"/>
      <c r="G625" s="180" t="n"/>
      <c r="H625" s="168" t="n"/>
      <c r="I625" s="61"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D626" s="180" t="n"/>
      <c r="E626" s="180" t="n"/>
      <c r="F626" s="180" t="n"/>
      <c r="G626" s="180" t="n"/>
      <c r="H626" s="168" t="n"/>
      <c r="I626" s="61"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D627" s="180" t="n"/>
      <c r="E627" s="180" t="n"/>
      <c r="F627" s="180" t="n"/>
      <c r="G627" s="180" t="n"/>
      <c r="H627" s="168" t="n"/>
      <c r="I627" s="61"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D628" s="180" t="n"/>
      <c r="E628" s="180" t="n"/>
      <c r="F628" s="180" t="n"/>
      <c r="G628" s="180" t="n"/>
      <c r="H628" s="168" t="n"/>
      <c r="I628" s="61"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D629" s="180" t="n"/>
      <c r="E629" s="180" t="n"/>
      <c r="F629" s="180" t="n"/>
      <c r="G629" s="180" t="n"/>
      <c r="H629" s="168" t="n"/>
      <c r="I629" s="61"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D630" s="180" t="n"/>
      <c r="E630" s="180" t="n"/>
      <c r="F630" s="180" t="n"/>
      <c r="G630" s="180" t="n"/>
      <c r="H630" s="168" t="n"/>
      <c r="I630" s="61"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D631" s="180" t="n"/>
      <c r="E631" s="180" t="n"/>
      <c r="F631" s="180" t="n"/>
      <c r="G631" s="180" t="n"/>
      <c r="H631" s="168" t="n"/>
      <c r="I631" s="61"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D632" s="180" t="n"/>
      <c r="E632" s="180" t="n"/>
      <c r="F632" s="180" t="n"/>
      <c r="G632" s="180" t="n"/>
      <c r="H632" s="168" t="n"/>
      <c r="I632" s="61"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D633" s="180" t="n"/>
      <c r="E633" s="180" t="n"/>
      <c r="F633" s="180" t="n"/>
      <c r="G633" s="180" t="n"/>
      <c r="H633" s="168" t="n"/>
      <c r="I633" s="61"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D634" s="180" t="n"/>
      <c r="E634" s="180" t="n"/>
      <c r="F634" s="180" t="n"/>
      <c r="G634" s="180" t="n"/>
      <c r="H634" s="168" t="n"/>
      <c r="I634" s="61"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D635" s="180" t="n"/>
      <c r="E635" s="180" t="n"/>
      <c r="F635" s="180" t="n"/>
      <c r="G635" s="180" t="n"/>
      <c r="H635" s="168" t="n"/>
      <c r="I635" s="61"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D636" s="180" t="n"/>
      <c r="E636" s="180" t="n"/>
      <c r="F636" s="180" t="n"/>
      <c r="G636" s="180" t="n"/>
      <c r="H636" s="168" t="n"/>
      <c r="I636" s="61"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D637" s="180" t="n"/>
      <c r="E637" s="180" t="n"/>
      <c r="F637" s="180" t="n"/>
      <c r="G637" s="180" t="n"/>
      <c r="H637" s="168" t="n"/>
      <c r="I637" s="61"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D638" s="180" t="n"/>
      <c r="E638" s="180" t="n"/>
      <c r="F638" s="180" t="n"/>
      <c r="G638" s="180" t="n"/>
      <c r="H638" s="168" t="n"/>
      <c r="I638" s="61"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D639" s="180" t="n"/>
      <c r="E639" s="180" t="n"/>
      <c r="F639" s="180" t="n"/>
      <c r="G639" s="180" t="n"/>
      <c r="H639" s="168" t="n"/>
      <c r="I639" s="61"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D640" s="180" t="n"/>
      <c r="E640" s="180" t="n"/>
      <c r="F640" s="180" t="n"/>
      <c r="G640" s="180" t="n"/>
      <c r="H640" s="168" t="n"/>
      <c r="I640" s="61"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D641" s="180" t="n"/>
      <c r="E641" s="180" t="n"/>
      <c r="F641" s="180" t="n"/>
      <c r="G641" s="180" t="n"/>
      <c r="H641" s="168" t="n"/>
      <c r="I641" s="61"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D642" s="180" t="n"/>
      <c r="E642" s="180" t="n"/>
      <c r="F642" s="180" t="n"/>
      <c r="G642" s="180" t="n"/>
      <c r="H642" s="168" t="n"/>
      <c r="I642" s="61"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D643" s="180" t="n"/>
      <c r="E643" s="180" t="n"/>
      <c r="F643" s="180" t="n"/>
      <c r="G643" s="180" t="n"/>
      <c r="H643" s="168" t="n"/>
      <c r="I643" s="61"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D644" s="180" t="n"/>
      <c r="E644" s="180" t="n"/>
      <c r="F644" s="180" t="n"/>
      <c r="G644" s="180" t="n"/>
      <c r="H644" s="168" t="n"/>
      <c r="I644" s="61"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D645" s="180" t="n"/>
      <c r="E645" s="180" t="n"/>
      <c r="F645" s="180" t="n"/>
      <c r="G645" s="180" t="n"/>
      <c r="H645" s="168" t="n"/>
      <c r="I645" s="61"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D646" s="180" t="n"/>
      <c r="E646" s="180" t="n"/>
      <c r="F646" s="180" t="n"/>
      <c r="G646" s="180" t="n"/>
      <c r="H646" s="168" t="n"/>
      <c r="I646" s="61"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D647" s="180" t="n"/>
      <c r="E647" s="180" t="n"/>
      <c r="F647" s="180" t="n"/>
      <c r="G647" s="180" t="n"/>
      <c r="H647" s="168" t="n"/>
      <c r="I647" s="61"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D648" s="180" t="n"/>
      <c r="E648" s="180" t="n"/>
      <c r="F648" s="180" t="n"/>
      <c r="G648" s="180" t="n"/>
      <c r="H648" s="168" t="n"/>
      <c r="I648" s="61"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D649" s="180" t="n"/>
      <c r="E649" s="180" t="n"/>
      <c r="F649" s="180" t="n"/>
      <c r="G649" s="180" t="n"/>
      <c r="H649" s="168" t="n"/>
      <c r="I649" s="61"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D650" s="180" t="n"/>
      <c r="E650" s="180" t="n"/>
      <c r="F650" s="180" t="n"/>
      <c r="G650" s="180" t="n"/>
      <c r="H650" s="168" t="n"/>
      <c r="I650" s="61"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D651" s="180" t="n"/>
      <c r="E651" s="180" t="n"/>
      <c r="F651" s="180" t="n"/>
      <c r="G651" s="180" t="n"/>
      <c r="H651" s="168" t="n"/>
      <c r="I651" s="61"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D652" s="180" t="n"/>
      <c r="E652" s="180" t="n"/>
      <c r="F652" s="180" t="n"/>
      <c r="G652" s="180" t="n"/>
      <c r="H652" s="168" t="n"/>
      <c r="I652" s="61"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D653" s="180" t="n"/>
      <c r="E653" s="180" t="n"/>
      <c r="F653" s="180" t="n"/>
      <c r="G653" s="180" t="n"/>
      <c r="H653" s="168" t="n"/>
      <c r="I653" s="61"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D654" s="180" t="n"/>
      <c r="E654" s="180" t="n"/>
      <c r="F654" s="180" t="n"/>
      <c r="G654" s="180" t="n"/>
      <c r="H654" s="168" t="n"/>
      <c r="I654" s="61"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D655" s="180" t="n"/>
      <c r="E655" s="180" t="n"/>
      <c r="F655" s="180" t="n"/>
      <c r="G655" s="180" t="n"/>
      <c r="H655" s="168" t="n"/>
      <c r="I655" s="61"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D656" s="180" t="n"/>
      <c r="E656" s="180" t="n"/>
      <c r="F656" s="180" t="n"/>
      <c r="G656" s="180" t="n"/>
      <c r="H656" s="168" t="n"/>
      <c r="I656" s="61"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D657" s="180" t="n"/>
      <c r="E657" s="180" t="n"/>
      <c r="F657" s="180" t="n"/>
      <c r="G657" s="180" t="n"/>
      <c r="H657" s="168" t="n"/>
      <c r="I657" s="61"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D658" s="180" t="n"/>
      <c r="E658" s="180" t="n"/>
      <c r="F658" s="180" t="n"/>
      <c r="G658" s="180" t="n"/>
      <c r="H658" s="168" t="n"/>
      <c r="I658" s="61"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D659" s="180" t="n"/>
      <c r="E659" s="180" t="n"/>
      <c r="F659" s="180" t="n"/>
      <c r="G659" s="180" t="n"/>
      <c r="H659" s="168" t="n"/>
      <c r="I659" s="61"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D660" s="180" t="n"/>
      <c r="E660" s="180" t="n"/>
      <c r="F660" s="180" t="n"/>
      <c r="G660" s="180" t="n"/>
      <c r="H660" s="168" t="n"/>
      <c r="I660" s="61"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D661" s="180" t="n"/>
      <c r="E661" s="180" t="n"/>
      <c r="F661" s="180" t="n"/>
      <c r="G661" s="180" t="n"/>
      <c r="H661" s="168" t="n"/>
      <c r="I661" s="61"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D662" s="180" t="n"/>
      <c r="E662" s="180" t="n"/>
      <c r="F662" s="180" t="n"/>
      <c r="G662" s="180" t="n"/>
      <c r="H662" s="168" t="n"/>
      <c r="I662" s="61"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D663" s="180" t="n"/>
      <c r="E663" s="180" t="n"/>
      <c r="F663" s="180" t="n"/>
      <c r="G663" s="180" t="n"/>
      <c r="H663" s="168" t="n"/>
      <c r="I663" s="61"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D664" s="180" t="n"/>
      <c r="E664" s="180" t="n"/>
      <c r="F664" s="180" t="n"/>
      <c r="G664" s="180" t="n"/>
      <c r="H664" s="168" t="n"/>
      <c r="I664" s="61"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D665" s="180" t="n"/>
      <c r="E665" s="180" t="n"/>
      <c r="F665" s="180" t="n"/>
      <c r="G665" s="180" t="n"/>
      <c r="H665" s="168" t="n"/>
      <c r="I665" s="61"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D666" s="180" t="n"/>
      <c r="E666" s="180" t="n"/>
      <c r="F666" s="180" t="n"/>
      <c r="G666" s="180" t="n"/>
      <c r="H666" s="168" t="n"/>
      <c r="I666" s="61"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D667" s="180" t="n"/>
      <c r="E667" s="180" t="n"/>
      <c r="F667" s="180" t="n"/>
      <c r="G667" s="180" t="n"/>
      <c r="H667" s="168" t="n"/>
      <c r="I667" s="61"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D668" s="180" t="n"/>
      <c r="E668" s="180" t="n"/>
      <c r="F668" s="180" t="n"/>
      <c r="G668" s="180" t="n"/>
      <c r="H668" s="168" t="n"/>
      <c r="I668" s="61"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D669" s="180" t="n"/>
      <c r="E669" s="180" t="n"/>
      <c r="F669" s="180" t="n"/>
      <c r="G669" s="180" t="n"/>
      <c r="H669" s="168" t="n"/>
      <c r="I669" s="61"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D670" s="180" t="n"/>
      <c r="E670" s="180" t="n"/>
      <c r="F670" s="180" t="n"/>
      <c r="G670" s="180" t="n"/>
      <c r="H670" s="168" t="n"/>
      <c r="I670" s="61"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D671" s="180" t="n"/>
      <c r="E671" s="180" t="n"/>
      <c r="F671" s="180" t="n"/>
      <c r="G671" s="180" t="n"/>
      <c r="H671" s="168" t="n"/>
      <c r="I671" s="61"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D672" s="180" t="n"/>
      <c r="E672" s="180" t="n"/>
      <c r="F672" s="180" t="n"/>
      <c r="G672" s="180" t="n"/>
      <c r="H672" s="168" t="n"/>
      <c r="I672" s="61"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D673" s="180" t="n"/>
      <c r="E673" s="180" t="n"/>
      <c r="F673" s="180" t="n"/>
      <c r="G673" s="180" t="n"/>
      <c r="H673" s="168" t="n"/>
      <c r="I673" s="61"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D674" s="180" t="n"/>
      <c r="E674" s="180" t="n"/>
      <c r="F674" s="180" t="n"/>
      <c r="G674" s="180" t="n"/>
      <c r="H674" s="168" t="n"/>
      <c r="I674" s="61"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D675" s="180" t="n"/>
      <c r="E675" s="180" t="n"/>
      <c r="F675" s="180" t="n"/>
      <c r="G675" s="180" t="n"/>
      <c r="H675" s="168" t="n"/>
      <c r="I675" s="61"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D676" s="180" t="n"/>
      <c r="E676" s="180" t="n"/>
      <c r="F676" s="180" t="n"/>
      <c r="G676" s="180" t="n"/>
      <c r="H676" s="168" t="n"/>
      <c r="I676" s="61"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D677" s="180" t="n"/>
      <c r="E677" s="180" t="n"/>
      <c r="F677" s="180" t="n"/>
      <c r="G677" s="180" t="n"/>
      <c r="H677" s="168" t="n"/>
      <c r="I677" s="61"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D678" s="180" t="n"/>
      <c r="E678" s="180" t="n"/>
      <c r="F678" s="180" t="n"/>
      <c r="G678" s="180" t="n"/>
      <c r="H678" s="168" t="n"/>
      <c r="I678" s="61"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D679" s="180" t="n"/>
      <c r="E679" s="180" t="n"/>
      <c r="F679" s="180" t="n"/>
      <c r="G679" s="180" t="n"/>
      <c r="H679" s="168" t="n"/>
      <c r="I679" s="61"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D680" s="180" t="n"/>
      <c r="E680" s="180" t="n"/>
      <c r="F680" s="180" t="n"/>
      <c r="G680" s="180" t="n"/>
      <c r="H680" s="168" t="n"/>
      <c r="I680" s="61"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D681" s="180" t="n"/>
      <c r="E681" s="180" t="n"/>
      <c r="F681" s="180" t="n"/>
      <c r="G681" s="180" t="n"/>
      <c r="H681" s="168" t="n"/>
      <c r="I681" s="61"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D682" s="180" t="n"/>
      <c r="E682" s="180" t="n"/>
      <c r="F682" s="180" t="n"/>
      <c r="G682" s="180" t="n"/>
      <c r="H682" s="168" t="n"/>
      <c r="I682" s="61"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D683" s="180" t="n"/>
      <c r="E683" s="180" t="n"/>
      <c r="F683" s="180" t="n"/>
      <c r="G683" s="180" t="n"/>
      <c r="H683" s="168" t="n"/>
      <c r="I683" s="61"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D684" s="180" t="n"/>
      <c r="E684" s="180" t="n"/>
      <c r="F684" s="180" t="n"/>
      <c r="G684" s="180" t="n"/>
      <c r="H684" s="168" t="n"/>
      <c r="I684" s="61"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D685" s="180" t="n"/>
      <c r="E685" s="180" t="n"/>
      <c r="F685" s="180" t="n"/>
      <c r="G685" s="180" t="n"/>
      <c r="H685" s="168" t="n"/>
      <c r="I685" s="61"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D686" s="180" t="n"/>
      <c r="E686" s="180" t="n"/>
      <c r="F686" s="180" t="n"/>
      <c r="G686" s="180" t="n"/>
      <c r="H686" s="168" t="n"/>
      <c r="I686" s="61"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D687" s="180" t="n"/>
      <c r="E687" s="180" t="n"/>
      <c r="F687" s="180" t="n"/>
      <c r="G687" s="180" t="n"/>
      <c r="H687" s="168" t="n"/>
      <c r="I687" s="61"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D688" s="180" t="n"/>
      <c r="E688" s="180" t="n"/>
      <c r="F688" s="180" t="n"/>
      <c r="G688" s="180" t="n"/>
      <c r="H688" s="168" t="n"/>
      <c r="I688" s="61"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D689" s="180" t="n"/>
      <c r="E689" s="180" t="n"/>
      <c r="F689" s="180" t="n"/>
      <c r="G689" s="180" t="n"/>
      <c r="H689" s="168" t="n"/>
      <c r="I689" s="61"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D690" s="180" t="n"/>
      <c r="E690" s="180" t="n"/>
      <c r="F690" s="180" t="n"/>
      <c r="G690" s="180" t="n"/>
      <c r="H690" s="168" t="n"/>
      <c r="I690" s="61"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D691" s="180" t="n"/>
      <c r="E691" s="180" t="n"/>
      <c r="F691" s="180" t="n"/>
      <c r="G691" s="180" t="n"/>
      <c r="H691" s="168" t="n"/>
      <c r="I691" s="61"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D692" s="180" t="n"/>
      <c r="E692" s="180" t="n"/>
      <c r="F692" s="180" t="n"/>
      <c r="G692" s="180" t="n"/>
      <c r="H692" s="168" t="n"/>
      <c r="I692" s="61"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D693" s="180" t="n"/>
      <c r="E693" s="180" t="n"/>
      <c r="F693" s="180" t="n"/>
      <c r="G693" s="180" t="n"/>
      <c r="H693" s="168" t="n"/>
      <c r="I693" s="61"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D694" s="180" t="n"/>
      <c r="E694" s="180" t="n"/>
      <c r="F694" s="180" t="n"/>
      <c r="G694" s="180" t="n"/>
      <c r="H694" s="168" t="n"/>
      <c r="I694" s="61"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D695" s="180" t="n"/>
      <c r="E695" s="180" t="n"/>
      <c r="F695" s="180" t="n"/>
      <c r="G695" s="180" t="n"/>
      <c r="H695" s="168" t="n"/>
      <c r="I695" s="61"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D696" s="180" t="n"/>
      <c r="E696" s="180" t="n"/>
      <c r="F696" s="180" t="n"/>
      <c r="G696" s="180" t="n"/>
      <c r="H696" s="168" t="n"/>
      <c r="I696" s="61"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D697" s="180" t="n"/>
      <c r="E697" s="180" t="n"/>
      <c r="F697" s="180" t="n"/>
      <c r="G697" s="180" t="n"/>
      <c r="H697" s="168" t="n"/>
      <c r="I697" s="61"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D698" s="180" t="n"/>
      <c r="E698" s="180" t="n"/>
      <c r="F698" s="180" t="n"/>
      <c r="G698" s="180" t="n"/>
      <c r="H698" s="168" t="n"/>
      <c r="I698" s="61"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D699" s="180" t="n"/>
      <c r="E699" s="180" t="n"/>
      <c r="F699" s="180" t="n"/>
      <c r="G699" s="180" t="n"/>
      <c r="H699" s="168" t="n"/>
      <c r="I699" s="61"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D700" s="180" t="n"/>
      <c r="E700" s="180" t="n"/>
      <c r="F700" s="180" t="n"/>
      <c r="G700" s="180" t="n"/>
      <c r="H700" s="168" t="n"/>
      <c r="I700" s="61"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D701" s="180" t="n"/>
      <c r="E701" s="180" t="n"/>
      <c r="F701" s="180" t="n"/>
      <c r="G701" s="180" t="n"/>
      <c r="H701" s="168" t="n"/>
      <c r="I701" s="61"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D702" s="180" t="n"/>
      <c r="E702" s="180" t="n"/>
      <c r="F702" s="180" t="n"/>
      <c r="G702" s="180" t="n"/>
      <c r="H702" s="168" t="n"/>
      <c r="I702" s="61"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D703" s="180" t="n"/>
      <c r="E703" s="180" t="n"/>
      <c r="F703" s="180" t="n"/>
      <c r="G703" s="180" t="n"/>
      <c r="H703" s="168" t="n"/>
      <c r="I703" s="61"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D704" s="180" t="n"/>
      <c r="E704" s="180" t="n"/>
      <c r="F704" s="180" t="n"/>
      <c r="G704" s="180" t="n"/>
      <c r="H704" s="168" t="n"/>
      <c r="I704" s="61"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D705" s="180" t="n"/>
      <c r="E705" s="180" t="n"/>
      <c r="F705" s="180" t="n"/>
      <c r="G705" s="180" t="n"/>
      <c r="H705" s="168" t="n"/>
      <c r="I705" s="61"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D706" s="180" t="n"/>
      <c r="E706" s="180" t="n"/>
      <c r="F706" s="180" t="n"/>
      <c r="G706" s="180" t="n"/>
      <c r="H706" s="168" t="n"/>
      <c r="I706" s="61"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D707" s="180" t="n"/>
      <c r="E707" s="180" t="n"/>
      <c r="F707" s="180" t="n"/>
      <c r="G707" s="180" t="n"/>
      <c r="H707" s="168" t="n"/>
      <c r="I707" s="61"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D708" s="180" t="n"/>
      <c r="E708" s="180" t="n"/>
      <c r="F708" s="180" t="n"/>
      <c r="G708" s="180" t="n"/>
      <c r="H708" s="168" t="n"/>
      <c r="I708" s="61"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D709" s="180" t="n"/>
      <c r="E709" s="180" t="n"/>
      <c r="F709" s="180" t="n"/>
      <c r="G709" s="180" t="n"/>
      <c r="H709" s="168" t="n"/>
      <c r="I709" s="61"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D710" s="180" t="n"/>
      <c r="E710" s="180" t="n"/>
      <c r="F710" s="180" t="n"/>
      <c r="G710" s="180" t="n"/>
      <c r="H710" s="168" t="n"/>
      <c r="I710" s="61"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D711" s="180" t="n"/>
      <c r="E711" s="180" t="n"/>
      <c r="F711" s="180" t="n"/>
      <c r="G711" s="180" t="n"/>
      <c r="H711" s="168" t="n"/>
      <c r="I711" s="61"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D712" s="180" t="n"/>
      <c r="E712" s="180" t="n"/>
      <c r="F712" s="180" t="n"/>
      <c r="G712" s="180" t="n"/>
      <c r="H712" s="168" t="n"/>
      <c r="I712" s="61"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D713" s="180" t="n"/>
      <c r="E713" s="180" t="n"/>
      <c r="F713" s="180" t="n"/>
      <c r="G713" s="180" t="n"/>
      <c r="H713" s="168" t="n"/>
      <c r="I713" s="61"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D714" s="180" t="n"/>
      <c r="E714" s="180" t="n"/>
      <c r="F714" s="180" t="n"/>
      <c r="G714" s="180" t="n"/>
      <c r="H714" s="168" t="n"/>
      <c r="I714" s="61"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D715" s="180" t="n"/>
      <c r="E715" s="180" t="n"/>
      <c r="F715" s="180" t="n"/>
      <c r="G715" s="180" t="n"/>
      <c r="H715" s="168" t="n"/>
      <c r="I715" s="61"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D716" s="180" t="n"/>
      <c r="E716" s="180" t="n"/>
      <c r="F716" s="180" t="n"/>
      <c r="G716" s="180" t="n"/>
      <c r="H716" s="168" t="n"/>
      <c r="I716" s="61"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D717" s="180" t="n"/>
      <c r="E717" s="180" t="n"/>
      <c r="F717" s="180" t="n"/>
      <c r="G717" s="180" t="n"/>
      <c r="H717" s="168" t="n"/>
      <c r="I717" s="61"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D718" s="180" t="n"/>
      <c r="E718" s="180" t="n"/>
      <c r="F718" s="180" t="n"/>
      <c r="G718" s="180" t="n"/>
      <c r="H718" s="168" t="n"/>
      <c r="I718" s="61"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D719" s="180" t="n"/>
      <c r="E719" s="180" t="n"/>
      <c r="F719" s="180" t="n"/>
      <c r="G719" s="180" t="n"/>
      <c r="H719" s="168" t="n"/>
      <c r="I719" s="61"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D720" s="180" t="n"/>
      <c r="E720" s="180" t="n"/>
      <c r="F720" s="180" t="n"/>
      <c r="G720" s="180" t="n"/>
      <c r="H720" s="168" t="n"/>
      <c r="I720" s="61"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D721" s="180" t="n"/>
      <c r="E721" s="180" t="n"/>
      <c r="F721" s="180" t="n"/>
      <c r="G721" s="180" t="n"/>
      <c r="H721" s="168" t="n"/>
      <c r="I721" s="61"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D722" s="180" t="n"/>
      <c r="E722" s="180" t="n"/>
      <c r="F722" s="180" t="n"/>
      <c r="G722" s="180" t="n"/>
      <c r="H722" s="168" t="n"/>
      <c r="I722" s="61"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D723" s="180" t="n"/>
      <c r="E723" s="180" t="n"/>
      <c r="F723" s="180" t="n"/>
      <c r="G723" s="180" t="n"/>
      <c r="H723" s="168" t="n"/>
      <c r="I723" s="61"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D724" s="180" t="n"/>
      <c r="E724" s="180" t="n"/>
      <c r="F724" s="180" t="n"/>
      <c r="G724" s="180" t="n"/>
      <c r="H724" s="168" t="n"/>
      <c r="I724" s="61"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D725" s="180" t="n"/>
      <c r="E725" s="180" t="n"/>
      <c r="F725" s="180" t="n"/>
      <c r="G725" s="180" t="n"/>
      <c r="H725" s="168" t="n"/>
      <c r="I725" s="61"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D726" s="180" t="n"/>
      <c r="E726" s="180" t="n"/>
      <c r="F726" s="180" t="n"/>
      <c r="G726" s="180" t="n"/>
      <c r="H726" s="168" t="n"/>
      <c r="I726" s="61"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D727" s="180" t="n"/>
      <c r="E727" s="180" t="n"/>
      <c r="F727" s="180" t="n"/>
      <c r="G727" s="180" t="n"/>
      <c r="H727" s="168" t="n"/>
      <c r="I727" s="61"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D728" s="180" t="n"/>
      <c r="E728" s="180" t="n"/>
      <c r="F728" s="180" t="n"/>
      <c r="G728" s="180" t="n"/>
      <c r="H728" s="168" t="n"/>
      <c r="I728" s="61"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D729" s="180" t="n"/>
      <c r="E729" s="180" t="n"/>
      <c r="F729" s="180" t="n"/>
      <c r="G729" s="180" t="n"/>
      <c r="H729" s="168" t="n"/>
      <c r="I729" s="61"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D730" s="180" t="n"/>
      <c r="E730" s="180" t="n"/>
      <c r="F730" s="180" t="n"/>
      <c r="G730" s="180" t="n"/>
      <c r="H730" s="168" t="n"/>
      <c r="I730" s="61"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D731" s="180" t="n"/>
      <c r="E731" s="180" t="n"/>
      <c r="F731" s="180" t="n"/>
      <c r="G731" s="180" t="n"/>
      <c r="H731" s="168" t="n"/>
      <c r="I731" s="61"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D732" s="180" t="n"/>
      <c r="E732" s="180" t="n"/>
      <c r="F732" s="180" t="n"/>
      <c r="G732" s="180" t="n"/>
      <c r="H732" s="168" t="n"/>
      <c r="I732" s="61"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D733" s="180" t="n"/>
      <c r="E733" s="180" t="n"/>
      <c r="F733" s="180" t="n"/>
      <c r="G733" s="180" t="n"/>
      <c r="H733" s="168" t="n"/>
      <c r="I733" s="61"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D734" s="180" t="n"/>
      <c r="E734" s="180" t="n"/>
      <c r="F734" s="180" t="n"/>
      <c r="G734" s="180" t="n"/>
      <c r="H734" s="168" t="n"/>
      <c r="I734" s="61"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D735" s="180" t="n"/>
      <c r="E735" s="180" t="n"/>
      <c r="F735" s="180" t="n"/>
      <c r="G735" s="180" t="n"/>
      <c r="H735" s="168" t="n"/>
      <c r="I735" s="61"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D736" s="180" t="n"/>
      <c r="E736" s="180" t="n"/>
      <c r="F736" s="180" t="n"/>
      <c r="G736" s="180" t="n"/>
      <c r="H736" s="168" t="n"/>
      <c r="I736" s="61"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D737" s="180" t="n"/>
      <c r="E737" s="180" t="n"/>
      <c r="F737" s="180" t="n"/>
      <c r="G737" s="180" t="n"/>
      <c r="H737" s="168" t="n"/>
      <c r="I737" s="61"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D738" s="180" t="n"/>
      <c r="E738" s="180" t="n"/>
      <c r="F738" s="180" t="n"/>
      <c r="G738" s="180" t="n"/>
      <c r="H738" s="168" t="n"/>
      <c r="I738" s="61"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D739" s="180" t="n"/>
      <c r="E739" s="180" t="n"/>
      <c r="F739" s="180" t="n"/>
      <c r="G739" s="180" t="n"/>
      <c r="H739" s="168" t="n"/>
      <c r="I739" s="61"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D740" s="180" t="n"/>
      <c r="E740" s="180" t="n"/>
      <c r="F740" s="180" t="n"/>
      <c r="G740" s="180" t="n"/>
      <c r="H740" s="168" t="n"/>
      <c r="I740" s="61"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D741" s="180" t="n"/>
      <c r="E741" s="180" t="n"/>
      <c r="F741" s="180" t="n"/>
      <c r="G741" s="180" t="n"/>
      <c r="H741" s="168" t="n"/>
      <c r="I741" s="61"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D742" s="180" t="n"/>
      <c r="E742" s="180" t="n"/>
      <c r="F742" s="180" t="n"/>
      <c r="G742" s="180" t="n"/>
      <c r="H742" s="168" t="n"/>
      <c r="I742" s="61"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D743" s="180" t="n"/>
      <c r="E743" s="180" t="n"/>
      <c r="F743" s="180" t="n"/>
      <c r="G743" s="180" t="n"/>
      <c r="H743" s="168" t="n"/>
      <c r="I743" s="61"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D744" s="180" t="n"/>
      <c r="E744" s="180" t="n"/>
      <c r="F744" s="180" t="n"/>
      <c r="G744" s="180" t="n"/>
      <c r="H744" s="168" t="n"/>
      <c r="I744" s="61"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D745" s="180" t="n"/>
      <c r="E745" s="180" t="n"/>
      <c r="F745" s="180" t="n"/>
      <c r="G745" s="180" t="n"/>
      <c r="H745" s="168" t="n"/>
      <c r="I745" s="61"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D746" s="180" t="n"/>
      <c r="E746" s="180" t="n"/>
      <c r="F746" s="180" t="n"/>
      <c r="G746" s="180" t="n"/>
      <c r="H746" s="168" t="n"/>
      <c r="I746" s="61"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D747" s="180" t="n"/>
      <c r="E747" s="180" t="n"/>
      <c r="F747" s="180" t="n"/>
      <c r="G747" s="180" t="n"/>
      <c r="H747" s="168" t="n"/>
      <c r="I747" s="61"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D748" s="180" t="n"/>
      <c r="E748" s="180" t="n"/>
      <c r="F748" s="180" t="n"/>
      <c r="G748" s="180" t="n"/>
      <c r="H748" s="168" t="n"/>
      <c r="I748" s="61"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D749" s="180" t="n"/>
      <c r="E749" s="180" t="n"/>
      <c r="F749" s="180" t="n"/>
      <c r="G749" s="180" t="n"/>
      <c r="H749" s="168" t="n"/>
      <c r="I749" s="61"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D750" s="180" t="n"/>
      <c r="E750" s="180" t="n"/>
      <c r="F750" s="180" t="n"/>
      <c r="G750" s="180" t="n"/>
      <c r="H750" s="168" t="n"/>
      <c r="I750" s="61"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D751" s="180" t="n"/>
      <c r="E751" s="180" t="n"/>
      <c r="F751" s="180" t="n"/>
      <c r="G751" s="180" t="n"/>
      <c r="H751" s="168" t="n"/>
      <c r="I751" s="61"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D752" s="180" t="n"/>
      <c r="E752" s="180" t="n"/>
      <c r="F752" s="180" t="n"/>
      <c r="G752" s="180" t="n"/>
      <c r="H752" s="168" t="n"/>
      <c r="I752" s="61"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D753" s="180" t="n"/>
      <c r="E753" s="180" t="n"/>
      <c r="F753" s="180" t="n"/>
      <c r="G753" s="180" t="n"/>
      <c r="H753" s="168" t="n"/>
      <c r="I753" s="61"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D754" s="180" t="n"/>
      <c r="E754" s="180" t="n"/>
      <c r="F754" s="180" t="n"/>
      <c r="G754" s="180" t="n"/>
      <c r="H754" s="168" t="n"/>
      <c r="I754" s="61"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D755" s="180" t="n"/>
      <c r="E755" s="180" t="n"/>
      <c r="F755" s="180" t="n"/>
      <c r="G755" s="180" t="n"/>
      <c r="H755" s="168" t="n"/>
      <c r="I755" s="61"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D756" s="180" t="n"/>
      <c r="E756" s="180" t="n"/>
      <c r="F756" s="180" t="n"/>
      <c r="G756" s="180" t="n"/>
      <c r="H756" s="168" t="n"/>
      <c r="I756" s="61"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D757" s="180" t="n"/>
      <c r="E757" s="180" t="n"/>
      <c r="F757" s="180" t="n"/>
      <c r="G757" s="180" t="n"/>
      <c r="H757" s="168" t="n"/>
      <c r="I757" s="61"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D758" s="180" t="n"/>
      <c r="E758" s="180" t="n"/>
      <c r="F758" s="180" t="n"/>
      <c r="G758" s="180" t="n"/>
      <c r="H758" s="168" t="n"/>
      <c r="I758" s="61"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D759" s="180" t="n"/>
      <c r="E759" s="180" t="n"/>
      <c r="F759" s="180" t="n"/>
      <c r="G759" s="180" t="n"/>
      <c r="H759" s="168" t="n"/>
      <c r="I759" s="61"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D760" s="180" t="n"/>
      <c r="E760" s="180" t="n"/>
      <c r="F760" s="180" t="n"/>
      <c r="G760" s="180" t="n"/>
      <c r="H760" s="168" t="n"/>
      <c r="I760" s="61"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D761" s="180" t="n"/>
      <c r="E761" s="180" t="n"/>
      <c r="F761" s="180" t="n"/>
      <c r="G761" s="180" t="n"/>
      <c r="H761" s="168" t="n"/>
      <c r="I761" s="61"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D762" s="180" t="n"/>
      <c r="E762" s="180" t="n"/>
      <c r="F762" s="180" t="n"/>
      <c r="G762" s="180" t="n"/>
      <c r="H762" s="168" t="n"/>
      <c r="I762" s="61"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D763" s="180" t="n"/>
      <c r="E763" s="180" t="n"/>
      <c r="F763" s="180" t="n"/>
      <c r="G763" s="180" t="n"/>
      <c r="H763" s="168" t="n"/>
      <c r="I763" s="61"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D764" s="180" t="n"/>
      <c r="E764" s="180" t="n"/>
      <c r="F764" s="180" t="n"/>
      <c r="G764" s="180" t="n"/>
      <c r="H764" s="168" t="n"/>
      <c r="I764" s="61"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D765" s="180" t="n"/>
      <c r="E765" s="180" t="n"/>
      <c r="F765" s="180" t="n"/>
      <c r="G765" s="180" t="n"/>
      <c r="H765" s="168" t="n"/>
      <c r="I765" s="61"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D766" s="180" t="n"/>
      <c r="E766" s="180" t="n"/>
      <c r="F766" s="180" t="n"/>
      <c r="G766" s="180" t="n"/>
      <c r="H766" s="168" t="n"/>
      <c r="I766" s="61"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D767" s="180" t="n"/>
      <c r="E767" s="180" t="n"/>
      <c r="F767" s="180" t="n"/>
      <c r="G767" s="180" t="n"/>
      <c r="H767" s="168" t="n"/>
      <c r="I767" s="61"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D768" s="180" t="n"/>
      <c r="E768" s="180" t="n"/>
      <c r="F768" s="180" t="n"/>
      <c r="G768" s="180" t="n"/>
      <c r="H768" s="168" t="n"/>
      <c r="I768" s="61"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D769" s="180" t="n"/>
      <c r="E769" s="180" t="n"/>
      <c r="F769" s="180" t="n"/>
      <c r="G769" s="180" t="n"/>
      <c r="H769" s="168" t="n"/>
      <c r="I769" s="61"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D770" s="180" t="n"/>
      <c r="E770" s="180" t="n"/>
      <c r="F770" s="180" t="n"/>
      <c r="G770" s="180" t="n"/>
      <c r="H770" s="168" t="n"/>
      <c r="I770" s="61"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D771" s="180" t="n"/>
      <c r="E771" s="180" t="n"/>
      <c r="F771" s="180" t="n"/>
      <c r="G771" s="180" t="n"/>
      <c r="H771" s="168" t="n"/>
      <c r="I771" s="61"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D772" s="180" t="n"/>
      <c r="E772" s="180" t="n"/>
      <c r="F772" s="180" t="n"/>
      <c r="G772" s="180" t="n"/>
      <c r="H772" s="168" t="n"/>
      <c r="I772" s="61"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D773" s="180" t="n"/>
      <c r="E773" s="180" t="n"/>
      <c r="F773" s="180" t="n"/>
      <c r="G773" s="180" t="n"/>
      <c r="H773" s="168" t="n"/>
      <c r="I773" s="61"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D774" s="180" t="n"/>
      <c r="E774" s="180" t="n"/>
      <c r="F774" s="180" t="n"/>
      <c r="G774" s="180" t="n"/>
      <c r="H774" s="168" t="n"/>
      <c r="I774" s="61"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D775" s="180" t="n"/>
      <c r="E775" s="180" t="n"/>
      <c r="F775" s="180" t="n"/>
      <c r="G775" s="180" t="n"/>
      <c r="H775" s="168" t="n"/>
      <c r="I775" s="61"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D776" s="180" t="n"/>
      <c r="E776" s="180" t="n"/>
      <c r="F776" s="180" t="n"/>
      <c r="G776" s="180" t="n"/>
      <c r="H776" s="168" t="n"/>
      <c r="I776" s="61"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D777" s="180" t="n"/>
      <c r="E777" s="180" t="n"/>
      <c r="F777" s="180" t="n"/>
      <c r="G777" s="180" t="n"/>
      <c r="H777" s="168" t="n"/>
      <c r="I777" s="61"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D778" s="180" t="n"/>
      <c r="E778" s="180" t="n"/>
      <c r="F778" s="180" t="n"/>
      <c r="G778" s="180" t="n"/>
      <c r="H778" s="168" t="n"/>
      <c r="I778" s="61"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D779" s="180" t="n"/>
      <c r="E779" s="180" t="n"/>
      <c r="F779" s="180" t="n"/>
      <c r="G779" s="180" t="n"/>
      <c r="H779" s="168" t="n"/>
      <c r="I779" s="61"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D780" s="180" t="n"/>
      <c r="E780" s="180" t="n"/>
      <c r="F780" s="180" t="n"/>
      <c r="G780" s="180" t="n"/>
      <c r="H780" s="168" t="n"/>
      <c r="I780" s="61"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D781" s="180" t="n"/>
      <c r="E781" s="180" t="n"/>
      <c r="F781" s="180" t="n"/>
      <c r="G781" s="180" t="n"/>
      <c r="H781" s="168" t="n"/>
      <c r="I781" s="61"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D782" s="180" t="n"/>
      <c r="E782" s="180" t="n"/>
      <c r="F782" s="180" t="n"/>
      <c r="G782" s="180" t="n"/>
      <c r="H782" s="168" t="n"/>
      <c r="I782" s="61"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D783" s="180" t="n"/>
      <c r="E783" s="180" t="n"/>
      <c r="F783" s="180" t="n"/>
      <c r="G783" s="180" t="n"/>
      <c r="H783" s="168" t="n"/>
      <c r="I783" s="61"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D784" s="180" t="n"/>
      <c r="E784" s="180" t="n"/>
      <c r="F784" s="180" t="n"/>
      <c r="G784" s="180" t="n"/>
      <c r="H784" s="168" t="n"/>
      <c r="I784" s="61"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D785" s="180" t="n"/>
      <c r="E785" s="180" t="n"/>
      <c r="F785" s="180" t="n"/>
      <c r="G785" s="180" t="n"/>
      <c r="H785" s="168" t="n"/>
      <c r="I785" s="61"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D786" s="180" t="n"/>
      <c r="E786" s="180" t="n"/>
      <c r="F786" s="180" t="n"/>
      <c r="G786" s="180" t="n"/>
      <c r="H786" s="168" t="n"/>
      <c r="I786" s="61"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D787" s="180" t="n"/>
      <c r="E787" s="180" t="n"/>
      <c r="F787" s="180" t="n"/>
      <c r="G787" s="180" t="n"/>
      <c r="H787" s="168" t="n"/>
      <c r="I787" s="61"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D788" s="180" t="n"/>
      <c r="E788" s="180" t="n"/>
      <c r="F788" s="180" t="n"/>
      <c r="G788" s="180" t="n"/>
      <c r="H788" s="168" t="n"/>
      <c r="I788" s="61"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D789" s="180" t="n"/>
      <c r="E789" s="180" t="n"/>
      <c r="F789" s="180" t="n"/>
      <c r="G789" s="180" t="n"/>
      <c r="H789" s="168" t="n"/>
      <c r="I789" s="61"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D790" s="180" t="n"/>
      <c r="E790" s="180" t="n"/>
      <c r="F790" s="180" t="n"/>
      <c r="G790" s="180" t="n"/>
      <c r="H790" s="168" t="n"/>
      <c r="I790" s="61"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D791" s="180" t="n"/>
      <c r="E791" s="180" t="n"/>
      <c r="F791" s="180" t="n"/>
      <c r="G791" s="180" t="n"/>
      <c r="H791" s="168" t="n"/>
      <c r="I791" s="61"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D792" s="180" t="n"/>
      <c r="E792" s="180" t="n"/>
      <c r="F792" s="180" t="n"/>
      <c r="G792" s="180" t="n"/>
      <c r="H792" s="168" t="n"/>
      <c r="I792" s="61"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D793" s="180" t="n"/>
      <c r="E793" s="180" t="n"/>
      <c r="F793" s="180" t="n"/>
      <c r="G793" s="180" t="n"/>
      <c r="H793" s="168" t="n"/>
      <c r="I793" s="61"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D794" s="180" t="n"/>
      <c r="E794" s="180" t="n"/>
      <c r="F794" s="180" t="n"/>
      <c r="G794" s="180" t="n"/>
      <c r="H794" s="168" t="n"/>
      <c r="I794" s="61"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D795" s="180" t="n"/>
      <c r="E795" s="180" t="n"/>
      <c r="F795" s="180" t="n"/>
      <c r="G795" s="180" t="n"/>
      <c r="H795" s="168" t="n"/>
      <c r="I795" s="61"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D796" s="180" t="n"/>
      <c r="E796" s="180" t="n"/>
      <c r="F796" s="180" t="n"/>
      <c r="G796" s="180" t="n"/>
      <c r="H796" s="168" t="n"/>
      <c r="I796" s="61"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D797" s="180" t="n"/>
      <c r="E797" s="180" t="n"/>
      <c r="F797" s="180" t="n"/>
      <c r="G797" s="180" t="n"/>
      <c r="H797" s="168" t="n"/>
      <c r="I797" s="61"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D798" s="180" t="n"/>
      <c r="E798" s="180" t="n"/>
      <c r="F798" s="180" t="n"/>
      <c r="G798" s="180" t="n"/>
      <c r="H798" s="168" t="n"/>
      <c r="I798" s="61"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D799" s="180" t="n"/>
      <c r="E799" s="180" t="n"/>
      <c r="F799" s="180" t="n"/>
      <c r="G799" s="180" t="n"/>
      <c r="H799" s="168" t="n"/>
      <c r="I799" s="61"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D800" s="180" t="n"/>
      <c r="E800" s="180" t="n"/>
      <c r="F800" s="180" t="n"/>
      <c r="G800" s="180" t="n"/>
      <c r="H800" s="168" t="n"/>
      <c r="I800" s="61"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D801" s="180" t="n"/>
      <c r="E801" s="180" t="n"/>
      <c r="F801" s="180" t="n"/>
      <c r="G801" s="180" t="n"/>
      <c r="H801" s="168" t="n"/>
      <c r="I801" s="61"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D802" s="180" t="n"/>
      <c r="E802" s="180" t="n"/>
      <c r="F802" s="180" t="n"/>
      <c r="G802" s="180" t="n"/>
      <c r="H802" s="168" t="n"/>
      <c r="I802" s="61"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D803" s="180" t="n"/>
      <c r="E803" s="180" t="n"/>
      <c r="F803" s="180" t="n"/>
      <c r="G803" s="180" t="n"/>
      <c r="H803" s="168" t="n"/>
      <c r="I803" s="61"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D804" s="180" t="n"/>
      <c r="E804" s="180" t="n"/>
      <c r="F804" s="180" t="n"/>
      <c r="G804" s="180" t="n"/>
      <c r="H804" s="168" t="n"/>
      <c r="I804" s="61"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D805" s="180" t="n"/>
      <c r="E805" s="180" t="n"/>
      <c r="F805" s="180" t="n"/>
      <c r="G805" s="180" t="n"/>
      <c r="H805" s="168" t="n"/>
      <c r="I805" s="61"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D806" s="180" t="n"/>
      <c r="E806" s="180" t="n"/>
      <c r="F806" s="180" t="n"/>
      <c r="G806" s="180" t="n"/>
      <c r="H806" s="168" t="n"/>
      <c r="I806" s="61"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D807" s="180" t="n"/>
      <c r="E807" s="180" t="n"/>
      <c r="F807" s="180" t="n"/>
      <c r="G807" s="180" t="n"/>
      <c r="H807" s="168" t="n"/>
      <c r="I807" s="61"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D808" s="180" t="n"/>
      <c r="E808" s="180" t="n"/>
      <c r="F808" s="180" t="n"/>
      <c r="G808" s="180" t="n"/>
      <c r="H808" s="168" t="n"/>
      <c r="I808" s="61"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D809" s="180" t="n"/>
      <c r="E809" s="180" t="n"/>
      <c r="F809" s="180" t="n"/>
      <c r="G809" s="180" t="n"/>
      <c r="H809" s="168" t="n"/>
      <c r="I809" s="61"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D810" s="180" t="n"/>
      <c r="E810" s="180" t="n"/>
      <c r="F810" s="180" t="n"/>
      <c r="G810" s="180" t="n"/>
      <c r="H810" s="168" t="n"/>
      <c r="I810" s="61"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D811" s="180" t="n"/>
      <c r="E811" s="180" t="n"/>
      <c r="F811" s="180" t="n"/>
      <c r="G811" s="180" t="n"/>
      <c r="H811" s="168" t="n"/>
      <c r="I811" s="61"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D812" s="180" t="n"/>
      <c r="E812" s="180" t="n"/>
      <c r="F812" s="180" t="n"/>
      <c r="G812" s="180" t="n"/>
      <c r="H812" s="168" t="n"/>
      <c r="I812" s="61"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D813" s="180" t="n"/>
      <c r="E813" s="180" t="n"/>
      <c r="F813" s="180" t="n"/>
      <c r="G813" s="180" t="n"/>
      <c r="H813" s="168" t="n"/>
      <c r="I813" s="61"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D814" s="180" t="n"/>
      <c r="E814" s="180" t="n"/>
      <c r="F814" s="180" t="n"/>
      <c r="G814" s="180" t="n"/>
      <c r="H814" s="168" t="n"/>
      <c r="I814" s="61"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D815" s="180" t="n"/>
      <c r="E815" s="180" t="n"/>
      <c r="F815" s="180" t="n"/>
      <c r="G815" s="180" t="n"/>
      <c r="H815" s="168" t="n"/>
      <c r="I815" s="61"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D816" s="180" t="n"/>
      <c r="E816" s="180" t="n"/>
      <c r="F816" s="180" t="n"/>
      <c r="G816" s="180" t="n"/>
      <c r="H816" s="168" t="n"/>
      <c r="I816" s="61"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D817" s="180" t="n"/>
      <c r="E817" s="180" t="n"/>
      <c r="F817" s="180" t="n"/>
      <c r="G817" s="180" t="n"/>
      <c r="H817" s="168" t="n"/>
      <c r="I817" s="61"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D818" s="180" t="n"/>
      <c r="E818" s="180" t="n"/>
      <c r="F818" s="180" t="n"/>
      <c r="G818" s="180" t="n"/>
      <c r="H818" s="168" t="n"/>
      <c r="I818" s="61"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D819" s="180" t="n"/>
      <c r="E819" s="180" t="n"/>
      <c r="F819" s="180" t="n"/>
      <c r="G819" s="180" t="n"/>
      <c r="H819" s="168" t="n"/>
      <c r="I819" s="61"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D820" s="180" t="n"/>
      <c r="E820" s="180" t="n"/>
      <c r="F820" s="180" t="n"/>
      <c r="G820" s="180" t="n"/>
      <c r="H820" s="168" t="n"/>
      <c r="I820" s="61"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D821" s="180" t="n"/>
      <c r="E821" s="180" t="n"/>
      <c r="F821" s="180" t="n"/>
      <c r="G821" s="180" t="n"/>
      <c r="H821" s="168" t="n"/>
      <c r="I821" s="61"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D822" s="180" t="n"/>
      <c r="E822" s="180" t="n"/>
      <c r="F822" s="180" t="n"/>
      <c r="G822" s="180" t="n"/>
      <c r="H822" s="168" t="n"/>
      <c r="I822" s="61"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D823" s="180" t="n"/>
      <c r="E823" s="180" t="n"/>
      <c r="F823" s="180" t="n"/>
      <c r="G823" s="180" t="n"/>
      <c r="H823" s="168" t="n"/>
      <c r="I823" s="61"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D824" s="180" t="n"/>
      <c r="E824" s="180" t="n"/>
      <c r="F824" s="180" t="n"/>
      <c r="G824" s="180" t="n"/>
      <c r="H824" s="168" t="n"/>
      <c r="I824" s="61"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D825" s="180" t="n"/>
      <c r="E825" s="180" t="n"/>
      <c r="F825" s="180" t="n"/>
      <c r="G825" s="180" t="n"/>
      <c r="H825" s="168" t="n"/>
      <c r="I825" s="61"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D826" s="180" t="n"/>
      <c r="E826" s="180" t="n"/>
      <c r="F826" s="180" t="n"/>
      <c r="G826" s="180" t="n"/>
      <c r="H826" s="168" t="n"/>
      <c r="I826" s="61"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D827" s="180" t="n"/>
      <c r="E827" s="180" t="n"/>
      <c r="F827" s="180" t="n"/>
      <c r="G827" s="180" t="n"/>
      <c r="H827" s="168" t="n"/>
      <c r="I827" s="61"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D828" s="180" t="n"/>
      <c r="E828" s="180" t="n"/>
      <c r="F828" s="180" t="n"/>
      <c r="G828" s="180" t="n"/>
      <c r="H828" s="168" t="n"/>
      <c r="I828" s="61"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D829" s="180" t="n"/>
      <c r="E829" s="180" t="n"/>
      <c r="F829" s="180" t="n"/>
      <c r="G829" s="180" t="n"/>
      <c r="H829" s="168" t="n"/>
      <c r="I829" s="61"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D830" s="180" t="n"/>
      <c r="E830" s="180" t="n"/>
      <c r="F830" s="180" t="n"/>
      <c r="G830" s="180" t="n"/>
      <c r="H830" s="168" t="n"/>
      <c r="I830" s="61"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D831" s="180" t="n"/>
      <c r="E831" s="180" t="n"/>
      <c r="F831" s="180" t="n"/>
      <c r="G831" s="180" t="n"/>
      <c r="H831" s="168" t="n"/>
      <c r="I831" s="61"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D832" s="180" t="n"/>
      <c r="E832" s="180" t="n"/>
      <c r="F832" s="180" t="n"/>
      <c r="G832" s="180" t="n"/>
      <c r="H832" s="168" t="n"/>
      <c r="I832" s="61"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D833" s="180" t="n"/>
      <c r="E833" s="180" t="n"/>
      <c r="F833" s="180" t="n"/>
      <c r="G833" s="180" t="n"/>
      <c r="H833" s="168" t="n"/>
      <c r="I833" s="61"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D834" s="180" t="n"/>
      <c r="E834" s="180" t="n"/>
      <c r="F834" s="180" t="n"/>
      <c r="G834" s="180" t="n"/>
      <c r="H834" s="168" t="n"/>
      <c r="I834" s="61"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D835" s="180" t="n"/>
      <c r="E835" s="180" t="n"/>
      <c r="F835" s="180" t="n"/>
      <c r="G835" s="180" t="n"/>
      <c r="H835" s="168" t="n"/>
      <c r="I835" s="61"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D836" s="180" t="n"/>
      <c r="E836" s="180" t="n"/>
      <c r="F836" s="180" t="n"/>
      <c r="G836" s="180" t="n"/>
      <c r="H836" s="168" t="n"/>
      <c r="I836" s="61"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D837" s="180" t="n"/>
      <c r="E837" s="180" t="n"/>
      <c r="F837" s="180" t="n"/>
      <c r="G837" s="180" t="n"/>
      <c r="H837" s="168" t="n"/>
      <c r="I837" s="61"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D838" s="180" t="n"/>
      <c r="E838" s="180" t="n"/>
      <c r="F838" s="180" t="n"/>
      <c r="G838" s="180" t="n"/>
      <c r="H838" s="168" t="n"/>
      <c r="I838" s="61"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D839" s="180" t="n"/>
      <c r="E839" s="180" t="n"/>
      <c r="F839" s="180" t="n"/>
      <c r="G839" s="180" t="n"/>
      <c r="H839" s="168" t="n"/>
      <c r="I839" s="61"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D840" s="180" t="n"/>
      <c r="E840" s="180" t="n"/>
      <c r="F840" s="180" t="n"/>
      <c r="G840" s="180" t="n"/>
      <c r="H840" s="168" t="n"/>
      <c r="I840" s="61"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D841" s="180" t="n"/>
      <c r="E841" s="180" t="n"/>
      <c r="F841" s="180" t="n"/>
      <c r="G841" s="180" t="n"/>
      <c r="H841" s="168" t="n"/>
      <c r="I841" s="61"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D842" s="180" t="n"/>
      <c r="E842" s="180" t="n"/>
      <c r="F842" s="180" t="n"/>
      <c r="G842" s="180" t="n"/>
      <c r="H842" s="168" t="n"/>
      <c r="I842" s="61"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D843" s="180" t="n"/>
      <c r="E843" s="180" t="n"/>
      <c r="F843" s="180" t="n"/>
      <c r="G843" s="180" t="n"/>
      <c r="H843" s="168" t="n"/>
      <c r="I843" s="61"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D844" s="180" t="n"/>
      <c r="E844" s="180" t="n"/>
      <c r="F844" s="180" t="n"/>
      <c r="G844" s="180" t="n"/>
      <c r="H844" s="168" t="n"/>
      <c r="I844" s="61"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D845" s="180" t="n"/>
      <c r="E845" s="180" t="n"/>
      <c r="F845" s="180" t="n"/>
      <c r="G845" s="180" t="n"/>
      <c r="H845" s="168" t="n"/>
      <c r="I845" s="61"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D846" s="180" t="n"/>
      <c r="E846" s="180" t="n"/>
      <c r="F846" s="180" t="n"/>
      <c r="G846" s="180" t="n"/>
      <c r="H846" s="168" t="n"/>
      <c r="I846" s="61"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D847" s="180" t="n"/>
      <c r="E847" s="180" t="n"/>
      <c r="F847" s="180" t="n"/>
      <c r="G847" s="180" t="n"/>
      <c r="H847" s="168" t="n"/>
      <c r="I847" s="61"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D848" s="180" t="n"/>
      <c r="E848" s="180" t="n"/>
      <c r="F848" s="180" t="n"/>
      <c r="G848" s="180" t="n"/>
      <c r="H848" s="168" t="n"/>
      <c r="I848" s="61"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D849" s="180" t="n"/>
      <c r="E849" s="180" t="n"/>
      <c r="F849" s="180" t="n"/>
      <c r="G849" s="180" t="n"/>
      <c r="H849" s="168" t="n"/>
      <c r="I849" s="61"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D850" s="180" t="n"/>
      <c r="E850" s="180" t="n"/>
      <c r="F850" s="180" t="n"/>
      <c r="G850" s="180" t="n"/>
      <c r="H850" s="168" t="n"/>
      <c r="I850" s="61"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D851" s="180" t="n"/>
      <c r="E851" s="180" t="n"/>
      <c r="F851" s="180" t="n"/>
      <c r="G851" s="180" t="n"/>
      <c r="H851" s="168" t="n"/>
      <c r="I851" s="61"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D852" s="180" t="n"/>
      <c r="E852" s="180" t="n"/>
      <c r="F852" s="180" t="n"/>
      <c r="G852" s="180" t="n"/>
      <c r="H852" s="168" t="n"/>
      <c r="I852" s="61"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D853" s="180" t="n"/>
      <c r="E853" s="180" t="n"/>
      <c r="F853" s="180" t="n"/>
      <c r="G853" s="180" t="n"/>
      <c r="H853" s="168" t="n"/>
      <c r="I853" s="61"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D854" s="180" t="n"/>
      <c r="E854" s="180" t="n"/>
      <c r="F854" s="180" t="n"/>
      <c r="G854" s="180" t="n"/>
      <c r="H854" s="168" t="n"/>
      <c r="I854" s="61"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D855" s="180" t="n"/>
      <c r="E855" s="180" t="n"/>
      <c r="F855" s="180" t="n"/>
      <c r="G855" s="180" t="n"/>
      <c r="H855" s="168" t="n"/>
      <c r="I855" s="61"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D856" s="180" t="n"/>
      <c r="E856" s="180" t="n"/>
      <c r="F856" s="180" t="n"/>
      <c r="G856" s="180" t="n"/>
      <c r="H856" s="168" t="n"/>
      <c r="I856" s="61"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D857" s="180" t="n"/>
      <c r="E857" s="180" t="n"/>
      <c r="F857" s="180" t="n"/>
      <c r="G857" s="180" t="n"/>
      <c r="H857" s="168" t="n"/>
      <c r="I857" s="61"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D858" s="180" t="n"/>
      <c r="E858" s="180" t="n"/>
      <c r="F858" s="180" t="n"/>
      <c r="G858" s="180" t="n"/>
      <c r="H858" s="168" t="n"/>
      <c r="I858" s="61"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D859" s="180" t="n"/>
      <c r="E859" s="180" t="n"/>
      <c r="F859" s="180" t="n"/>
      <c r="G859" s="180" t="n"/>
      <c r="H859" s="168" t="n"/>
      <c r="I859" s="61"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D860" s="180" t="n"/>
      <c r="E860" s="180" t="n"/>
      <c r="F860" s="180" t="n"/>
      <c r="G860" s="180" t="n"/>
      <c r="H860" s="168" t="n"/>
      <c r="I860" s="61"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D861" s="180" t="n"/>
      <c r="E861" s="180" t="n"/>
      <c r="F861" s="180" t="n"/>
      <c r="G861" s="180" t="n"/>
      <c r="H861" s="168" t="n"/>
      <c r="I861" s="61"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D862" s="180" t="n"/>
      <c r="E862" s="180" t="n"/>
      <c r="F862" s="180" t="n"/>
      <c r="G862" s="180" t="n"/>
      <c r="H862" s="168" t="n"/>
      <c r="I862" s="61"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D863" s="180" t="n"/>
      <c r="E863" s="180" t="n"/>
      <c r="F863" s="180" t="n"/>
      <c r="G863" s="180" t="n"/>
      <c r="H863" s="168" t="n"/>
      <c r="I863" s="61"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D864" s="180" t="n"/>
      <c r="E864" s="180" t="n"/>
      <c r="F864" s="180" t="n"/>
      <c r="G864" s="180" t="n"/>
      <c r="H864" s="168" t="n"/>
      <c r="I864" s="61"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D865" s="180" t="n"/>
      <c r="E865" s="180" t="n"/>
      <c r="F865" s="180" t="n"/>
      <c r="G865" s="180" t="n"/>
      <c r="H865" s="168" t="n"/>
      <c r="I865" s="61"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D866" s="180" t="n"/>
      <c r="E866" s="180" t="n"/>
      <c r="F866" s="180" t="n"/>
      <c r="G866" s="180" t="n"/>
      <c r="H866" s="168" t="n"/>
      <c r="I866" s="61"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D867" s="180" t="n"/>
      <c r="E867" s="180" t="n"/>
      <c r="F867" s="180" t="n"/>
      <c r="G867" s="180" t="n"/>
      <c r="H867" s="168" t="n"/>
      <c r="I867" s="61"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D868" s="180" t="n"/>
      <c r="E868" s="180" t="n"/>
      <c r="F868" s="180" t="n"/>
      <c r="G868" s="180" t="n"/>
      <c r="H868" s="168" t="n"/>
      <c r="I868" s="61"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D869" s="180" t="n"/>
      <c r="E869" s="180" t="n"/>
      <c r="F869" s="180" t="n"/>
      <c r="G869" s="180" t="n"/>
      <c r="H869" s="168" t="n"/>
      <c r="I869" s="61"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D870" s="180" t="n"/>
      <c r="E870" s="180" t="n"/>
      <c r="F870" s="180" t="n"/>
      <c r="G870" s="180" t="n"/>
      <c r="H870" s="168" t="n"/>
      <c r="I870" s="61"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D871" s="180" t="n"/>
      <c r="E871" s="180" t="n"/>
      <c r="F871" s="180" t="n"/>
      <c r="G871" s="180" t="n"/>
      <c r="H871" s="168" t="n"/>
      <c r="I871" s="61"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D872" s="180" t="n"/>
      <c r="E872" s="180" t="n"/>
      <c r="F872" s="180" t="n"/>
      <c r="G872" s="180" t="n"/>
      <c r="H872" s="168" t="n"/>
      <c r="I872" s="61"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D873" s="180" t="n"/>
      <c r="E873" s="180" t="n"/>
      <c r="F873" s="180" t="n"/>
      <c r="G873" s="180" t="n"/>
      <c r="H873" s="168" t="n"/>
      <c r="I873" s="61"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D874" s="180" t="n"/>
      <c r="E874" s="180" t="n"/>
      <c r="F874" s="180" t="n"/>
      <c r="G874" s="180" t="n"/>
      <c r="H874" s="168" t="n"/>
      <c r="I874" s="61"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D875" s="180" t="n"/>
      <c r="E875" s="180" t="n"/>
      <c r="F875" s="180" t="n"/>
      <c r="G875" s="180" t="n"/>
      <c r="H875" s="168" t="n"/>
      <c r="I875" s="61"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D876" s="180" t="n"/>
      <c r="E876" s="180" t="n"/>
      <c r="F876" s="180" t="n"/>
      <c r="G876" s="180" t="n"/>
      <c r="H876" s="168" t="n"/>
      <c r="I876" s="61"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D877" s="180" t="n"/>
      <c r="E877" s="180" t="n"/>
      <c r="F877" s="180" t="n"/>
      <c r="G877" s="180" t="n"/>
      <c r="H877" s="168" t="n"/>
      <c r="I877" s="61"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D878" s="180" t="n"/>
      <c r="E878" s="180" t="n"/>
      <c r="F878" s="180" t="n"/>
      <c r="G878" s="180" t="n"/>
      <c r="H878" s="168" t="n"/>
      <c r="I878" s="61"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D879" s="180" t="n"/>
      <c r="E879" s="180" t="n"/>
      <c r="F879" s="180" t="n"/>
      <c r="G879" s="180" t="n"/>
      <c r="H879" s="168" t="n"/>
      <c r="I879" s="61"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D880" s="180" t="n"/>
      <c r="E880" s="180" t="n"/>
      <c r="F880" s="180" t="n"/>
      <c r="G880" s="180" t="n"/>
      <c r="H880" s="168" t="n"/>
      <c r="I880" s="61"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D881" s="180" t="n"/>
      <c r="E881" s="180" t="n"/>
      <c r="F881" s="180" t="n"/>
      <c r="G881" s="180" t="n"/>
      <c r="H881" s="168" t="n"/>
      <c r="I881" s="61"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D882" s="180" t="n"/>
      <c r="E882" s="180" t="n"/>
      <c r="F882" s="180" t="n"/>
      <c r="G882" s="180" t="n"/>
      <c r="H882" s="168" t="n"/>
      <c r="I882" s="61"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D883" s="180" t="n"/>
      <c r="E883" s="180" t="n"/>
      <c r="F883" s="180" t="n"/>
      <c r="G883" s="180" t="n"/>
      <c r="H883" s="168" t="n"/>
      <c r="I883" s="61"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D884" s="180" t="n"/>
      <c r="E884" s="180" t="n"/>
      <c r="F884" s="180" t="n"/>
      <c r="G884" s="180" t="n"/>
      <c r="H884" s="168" t="n"/>
      <c r="I884" s="61"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D885" s="180" t="n"/>
      <c r="E885" s="180" t="n"/>
      <c r="F885" s="180" t="n"/>
      <c r="G885" s="180" t="n"/>
      <c r="H885" s="168" t="n"/>
      <c r="I885" s="61"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D886" s="180" t="n"/>
      <c r="E886" s="180" t="n"/>
      <c r="F886" s="180" t="n"/>
      <c r="G886" s="180" t="n"/>
      <c r="H886" s="168" t="n"/>
      <c r="I886" s="61"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D887" s="180" t="n"/>
      <c r="E887" s="180" t="n"/>
      <c r="F887" s="180" t="n"/>
      <c r="G887" s="180" t="n"/>
      <c r="H887" s="168" t="n"/>
      <c r="I887" s="61"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D888" s="180" t="n"/>
      <c r="E888" s="180" t="n"/>
      <c r="F888" s="180" t="n"/>
      <c r="G888" s="180" t="n"/>
      <c r="H888" s="168" t="n"/>
      <c r="I888" s="61"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D889" s="180" t="n"/>
      <c r="E889" s="180" t="n"/>
      <c r="F889" s="180" t="n"/>
      <c r="G889" s="180" t="n"/>
      <c r="H889" s="168" t="n"/>
      <c r="I889" s="61"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D890" s="180" t="n"/>
      <c r="E890" s="180" t="n"/>
      <c r="F890" s="180" t="n"/>
      <c r="G890" s="180" t="n"/>
      <c r="H890" s="168" t="n"/>
      <c r="I890" s="61"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D891" s="180" t="n"/>
      <c r="E891" s="180" t="n"/>
      <c r="F891" s="180" t="n"/>
      <c r="G891" s="180" t="n"/>
      <c r="H891" s="168" t="n"/>
      <c r="I891" s="61"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D892" s="180" t="n"/>
      <c r="E892" s="180" t="n"/>
      <c r="F892" s="180" t="n"/>
      <c r="G892" s="180" t="n"/>
      <c r="H892" s="168" t="n"/>
      <c r="I892" s="61"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D893" s="180" t="n"/>
      <c r="E893" s="180" t="n"/>
      <c r="F893" s="180" t="n"/>
      <c r="G893" s="180" t="n"/>
      <c r="H893" s="168" t="n"/>
      <c r="I893" s="61"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D894" s="180" t="n"/>
      <c r="E894" s="180" t="n"/>
      <c r="F894" s="180" t="n"/>
      <c r="G894" s="180" t="n"/>
      <c r="H894" s="168" t="n"/>
      <c r="I894" s="61"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D895" s="180" t="n"/>
      <c r="E895" s="180" t="n"/>
      <c r="F895" s="180" t="n"/>
      <c r="G895" s="180" t="n"/>
      <c r="H895" s="168" t="n"/>
      <c r="I895" s="61"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D896" s="180" t="n"/>
      <c r="E896" s="180" t="n"/>
      <c r="F896" s="180" t="n"/>
      <c r="G896" s="180" t="n"/>
      <c r="H896" s="168" t="n"/>
      <c r="I896" s="61"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D897" s="180" t="n"/>
      <c r="E897" s="180" t="n"/>
      <c r="F897" s="180" t="n"/>
      <c r="G897" s="180" t="n"/>
      <c r="H897" s="168" t="n"/>
      <c r="I897" s="61"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D898" s="180" t="n"/>
      <c r="E898" s="180" t="n"/>
      <c r="F898" s="180" t="n"/>
      <c r="G898" s="180" t="n"/>
      <c r="H898" s="168" t="n"/>
      <c r="I898" s="61"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D899" s="180" t="n"/>
      <c r="E899" s="180" t="n"/>
      <c r="F899" s="180" t="n"/>
      <c r="G899" s="180" t="n"/>
      <c r="H899" s="168" t="n"/>
      <c r="I899" s="61"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D900" s="180" t="n"/>
      <c r="E900" s="180" t="n"/>
      <c r="F900" s="180" t="n"/>
      <c r="G900" s="180" t="n"/>
      <c r="H900" s="168" t="n"/>
      <c r="I900" s="61"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D901" s="180" t="n"/>
      <c r="E901" s="180" t="n"/>
      <c r="F901" s="180" t="n"/>
      <c r="G901" s="180" t="n"/>
      <c r="H901" s="168" t="n"/>
      <c r="I901" s="61"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D902" s="180" t="n"/>
      <c r="E902" s="180" t="n"/>
      <c r="F902" s="180" t="n"/>
      <c r="G902" s="180" t="n"/>
      <c r="H902" s="168" t="n"/>
      <c r="I902" s="61"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D903" s="180" t="n"/>
      <c r="E903" s="180" t="n"/>
      <c r="F903" s="180" t="n"/>
      <c r="G903" s="180" t="n"/>
      <c r="H903" s="168" t="n"/>
      <c r="I903" s="61"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D904" s="180" t="n"/>
      <c r="E904" s="180" t="n"/>
      <c r="F904" s="180" t="n"/>
      <c r="G904" s="180" t="n"/>
      <c r="H904" s="168" t="n"/>
      <c r="I904" s="61"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D905" s="180" t="n"/>
      <c r="E905" s="180" t="n"/>
      <c r="F905" s="180" t="n"/>
      <c r="G905" s="180" t="n"/>
      <c r="H905" s="168" t="n"/>
      <c r="I905" s="61"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D906" s="180" t="n"/>
      <c r="E906" s="180" t="n"/>
      <c r="F906" s="180" t="n"/>
      <c r="G906" s="180" t="n"/>
      <c r="H906" s="168" t="n"/>
      <c r="I906" s="61"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D907" s="180" t="n"/>
      <c r="E907" s="180" t="n"/>
      <c r="F907" s="180" t="n"/>
      <c r="G907" s="180" t="n"/>
      <c r="H907" s="168" t="n"/>
      <c r="I907" s="61"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D908" s="180" t="n"/>
      <c r="E908" s="180" t="n"/>
      <c r="F908" s="180" t="n"/>
      <c r="G908" s="180" t="n"/>
      <c r="H908" s="168" t="n"/>
      <c r="I908" s="61"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D909" s="180" t="n"/>
      <c r="E909" s="180" t="n"/>
      <c r="F909" s="180" t="n"/>
      <c r="G909" s="180" t="n"/>
      <c r="H909" s="168" t="n"/>
      <c r="I909" s="61"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D910" s="180" t="n"/>
      <c r="E910" s="180" t="n"/>
      <c r="F910" s="180" t="n"/>
      <c r="G910" s="180" t="n"/>
      <c r="H910" s="168" t="n"/>
      <c r="I910" s="61"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D911" s="180" t="n"/>
      <c r="E911" s="180" t="n"/>
      <c r="F911" s="180" t="n"/>
      <c r="G911" s="180" t="n"/>
      <c r="H911" s="168" t="n"/>
      <c r="I911" s="61"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D912" s="180" t="n"/>
      <c r="E912" s="180" t="n"/>
      <c r="F912" s="180" t="n"/>
      <c r="G912" s="180" t="n"/>
      <c r="H912" s="168" t="n"/>
      <c r="I912" s="61"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D913" s="180" t="n"/>
      <c r="E913" s="180" t="n"/>
      <c r="F913" s="180" t="n"/>
      <c r="G913" s="180" t="n"/>
      <c r="H913" s="168" t="n"/>
      <c r="I913" s="61"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D914" s="180" t="n"/>
      <c r="E914" s="180" t="n"/>
      <c r="F914" s="180" t="n"/>
      <c r="G914" s="180" t="n"/>
      <c r="H914" s="168" t="n"/>
      <c r="I914" s="61"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D915" s="180" t="n"/>
      <c r="E915" s="180" t="n"/>
      <c r="F915" s="180" t="n"/>
      <c r="G915" s="180" t="n"/>
      <c r="H915" s="168" t="n"/>
      <c r="I915" s="61"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D916" s="180" t="n"/>
      <c r="E916" s="180" t="n"/>
      <c r="F916" s="180" t="n"/>
      <c r="G916" s="180" t="n"/>
      <c r="H916" s="168" t="n"/>
      <c r="I916" s="61"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D917" s="180" t="n"/>
      <c r="E917" s="180" t="n"/>
      <c r="F917" s="180" t="n"/>
      <c r="G917" s="180" t="n"/>
      <c r="H917" s="168" t="n"/>
      <c r="I917" s="61"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D918" s="180" t="n"/>
      <c r="E918" s="180" t="n"/>
      <c r="F918" s="180" t="n"/>
      <c r="G918" s="180" t="n"/>
      <c r="H918" s="168" t="n"/>
      <c r="I918" s="61"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D919" s="180" t="n"/>
      <c r="E919" s="180" t="n"/>
      <c r="F919" s="180" t="n"/>
      <c r="G919" s="180" t="n"/>
      <c r="H919" s="168" t="n"/>
      <c r="I919" s="61"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D920" s="180" t="n"/>
      <c r="E920" s="180" t="n"/>
      <c r="F920" s="180" t="n"/>
      <c r="G920" s="180" t="n"/>
      <c r="H920" s="168" t="n"/>
      <c r="I920" s="61"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D921" s="180" t="n"/>
      <c r="E921" s="180" t="n"/>
      <c r="F921" s="180" t="n"/>
      <c r="G921" s="180" t="n"/>
      <c r="H921" s="168" t="n"/>
      <c r="I921" s="61"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D922" s="180" t="n"/>
      <c r="E922" s="180" t="n"/>
      <c r="F922" s="180" t="n"/>
      <c r="G922" s="180" t="n"/>
      <c r="H922" s="168" t="n"/>
      <c r="I922" s="61"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D923" s="180" t="n"/>
      <c r="E923" s="180" t="n"/>
      <c r="F923" s="180" t="n"/>
      <c r="G923" s="180" t="n"/>
      <c r="H923" s="168" t="n"/>
      <c r="I923" s="61"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D924" s="180" t="n"/>
      <c r="E924" s="180" t="n"/>
      <c r="F924" s="180" t="n"/>
      <c r="G924" s="180" t="n"/>
      <c r="H924" s="168" t="n"/>
      <c r="I924" s="61"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D925" s="180" t="n"/>
      <c r="E925" s="180" t="n"/>
      <c r="F925" s="180" t="n"/>
      <c r="G925" s="180" t="n"/>
      <c r="H925" s="168" t="n"/>
      <c r="I925" s="61"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D926" s="180" t="n"/>
      <c r="E926" s="180" t="n"/>
      <c r="F926" s="180" t="n"/>
      <c r="G926" s="180" t="n"/>
      <c r="H926" s="168" t="n"/>
      <c r="I926" s="61"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D927" s="180" t="n"/>
      <c r="E927" s="180" t="n"/>
      <c r="F927" s="180" t="n"/>
      <c r="G927" s="180" t="n"/>
      <c r="H927" s="168" t="n"/>
      <c r="I927" s="61"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D928" s="180" t="n"/>
      <c r="E928" s="180" t="n"/>
      <c r="F928" s="180" t="n"/>
      <c r="G928" s="180" t="n"/>
      <c r="H928" s="168" t="n"/>
      <c r="I928" s="61"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D929" s="180" t="n"/>
      <c r="E929" s="180" t="n"/>
      <c r="F929" s="180" t="n"/>
      <c r="G929" s="180" t="n"/>
      <c r="H929" s="168" t="n"/>
      <c r="I929" s="61"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D930" s="180" t="n"/>
      <c r="E930" s="180" t="n"/>
      <c r="F930" s="180" t="n"/>
      <c r="G930" s="180" t="n"/>
      <c r="H930" s="168" t="n"/>
      <c r="I930" s="61"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D931" s="180" t="n"/>
      <c r="E931" s="180" t="n"/>
      <c r="F931" s="180" t="n"/>
      <c r="G931" s="180" t="n"/>
      <c r="H931" s="168" t="n"/>
      <c r="I931" s="61"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D932" s="180" t="n"/>
      <c r="E932" s="180" t="n"/>
      <c r="F932" s="180" t="n"/>
      <c r="G932" s="180" t="n"/>
      <c r="H932" s="168" t="n"/>
      <c r="I932" s="61"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D933" s="180" t="n"/>
      <c r="E933" s="180" t="n"/>
      <c r="F933" s="180" t="n"/>
      <c r="G933" s="180" t="n"/>
      <c r="H933" s="168" t="n"/>
      <c r="I933" s="61"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D934" s="180" t="n"/>
      <c r="E934" s="180" t="n"/>
      <c r="F934" s="180" t="n"/>
      <c r="G934" s="180" t="n"/>
      <c r="H934" s="168" t="n"/>
      <c r="I934" s="61"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D935" s="180" t="n"/>
      <c r="E935" s="180" t="n"/>
      <c r="F935" s="180" t="n"/>
      <c r="G935" s="180" t="n"/>
      <c r="H935" s="168" t="n"/>
      <c r="I935" s="61"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D936" s="180" t="n"/>
      <c r="E936" s="180" t="n"/>
      <c r="F936" s="180" t="n"/>
      <c r="G936" s="180" t="n"/>
      <c r="H936" s="168" t="n"/>
      <c r="I936" s="61"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D937" s="180" t="n"/>
      <c r="E937" s="180" t="n"/>
      <c r="F937" s="180" t="n"/>
      <c r="G937" s="180" t="n"/>
      <c r="H937" s="168" t="n"/>
      <c r="I937" s="61"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D938" s="180" t="n"/>
      <c r="E938" s="180" t="n"/>
      <c r="F938" s="180" t="n"/>
      <c r="G938" s="180" t="n"/>
      <c r="H938" s="168" t="n"/>
      <c r="I938" s="61"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D939" s="180" t="n"/>
      <c r="E939" s="180" t="n"/>
      <c r="F939" s="180" t="n"/>
      <c r="G939" s="180" t="n"/>
      <c r="H939" s="168" t="n"/>
      <c r="I939" s="61"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D940" s="180" t="n"/>
      <c r="E940" s="180" t="n"/>
      <c r="F940" s="180" t="n"/>
      <c r="G940" s="180" t="n"/>
      <c r="H940" s="168" t="n"/>
      <c r="I940" s="61"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D941" s="180" t="n"/>
      <c r="E941" s="180" t="n"/>
      <c r="F941" s="180" t="n"/>
      <c r="G941" s="180" t="n"/>
      <c r="H941" s="168" t="n"/>
      <c r="I941" s="61"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D942" s="180" t="n"/>
      <c r="E942" s="180" t="n"/>
      <c r="F942" s="180" t="n"/>
      <c r="G942" s="180" t="n"/>
      <c r="H942" s="168" t="n"/>
      <c r="I942" s="61"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D943" s="180" t="n"/>
      <c r="E943" s="180" t="n"/>
      <c r="F943" s="180" t="n"/>
      <c r="G943" s="180" t="n"/>
      <c r="H943" s="168" t="n"/>
      <c r="I943" s="61"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D944" s="180" t="n"/>
      <c r="E944" s="180" t="n"/>
      <c r="F944" s="180" t="n"/>
      <c r="G944" s="180" t="n"/>
      <c r="H944" s="168" t="n"/>
      <c r="I944" s="61"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D945" s="180" t="n"/>
      <c r="E945" s="180" t="n"/>
      <c r="F945" s="180" t="n"/>
      <c r="G945" s="180" t="n"/>
      <c r="H945" s="168" t="n"/>
      <c r="I945" s="61"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D946" s="180" t="n"/>
      <c r="E946" s="180" t="n"/>
      <c r="F946" s="180" t="n"/>
      <c r="G946" s="180" t="n"/>
      <c r="H946" s="168" t="n"/>
      <c r="I946" s="61"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D947" s="180" t="n"/>
      <c r="E947" s="180" t="n"/>
      <c r="F947" s="180" t="n"/>
      <c r="G947" s="180" t="n"/>
      <c r="H947" s="168" t="n"/>
      <c r="I947" s="61"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D948" s="180" t="n"/>
      <c r="E948" s="180" t="n"/>
      <c r="F948" s="180" t="n"/>
      <c r="G948" s="180" t="n"/>
      <c r="H948" s="168" t="n"/>
      <c r="I948" s="61"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D949" s="180" t="n"/>
      <c r="E949" s="180" t="n"/>
      <c r="F949" s="180" t="n"/>
      <c r="G949" s="180" t="n"/>
      <c r="H949" s="168" t="n"/>
      <c r="I949" s="61"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D950" s="180" t="n"/>
      <c r="E950" s="180" t="n"/>
      <c r="F950" s="180" t="n"/>
      <c r="G950" s="180" t="n"/>
      <c r="H950" s="168" t="n"/>
      <c r="I950" s="61"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D951" s="180" t="n"/>
      <c r="E951" s="180" t="n"/>
      <c r="F951" s="180" t="n"/>
      <c r="G951" s="180" t="n"/>
      <c r="H951" s="168" t="n"/>
      <c r="I951" s="61"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D952" s="180" t="n"/>
      <c r="E952" s="180" t="n"/>
      <c r="F952" s="180" t="n"/>
      <c r="G952" s="180" t="n"/>
      <c r="H952" s="168" t="n"/>
      <c r="I952" s="61"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D953" s="180" t="n"/>
      <c r="E953" s="180" t="n"/>
      <c r="F953" s="180" t="n"/>
      <c r="G953" s="180" t="n"/>
      <c r="H953" s="168" t="n"/>
      <c r="I953" s="61"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D954" s="180" t="n"/>
      <c r="E954" s="180" t="n"/>
      <c r="F954" s="180" t="n"/>
      <c r="G954" s="180" t="n"/>
      <c r="H954" s="168" t="n"/>
      <c r="I954" s="61"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D955" s="180" t="n"/>
      <c r="E955" s="180" t="n"/>
      <c r="F955" s="180" t="n"/>
      <c r="G955" s="180" t="n"/>
      <c r="H955" s="168" t="n"/>
      <c r="I955" s="61"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D956" s="180" t="n"/>
      <c r="E956" s="180" t="n"/>
      <c r="F956" s="180" t="n"/>
      <c r="G956" s="180" t="n"/>
      <c r="H956" s="168" t="n"/>
      <c r="I956" s="61"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D957" s="180" t="n"/>
      <c r="E957" s="180" t="n"/>
      <c r="F957" s="180" t="n"/>
      <c r="G957" s="180" t="n"/>
      <c r="H957" s="168" t="n"/>
      <c r="I957" s="61"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D958" s="180" t="n"/>
      <c r="E958" s="180" t="n"/>
      <c r="F958" s="180" t="n"/>
      <c r="G958" s="180" t="n"/>
      <c r="H958" s="168" t="n"/>
      <c r="I958" s="61"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D959" s="180" t="n"/>
      <c r="E959" s="180" t="n"/>
      <c r="F959" s="180" t="n"/>
      <c r="G959" s="180" t="n"/>
      <c r="H959" s="168" t="n"/>
      <c r="I959" s="61"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D960" s="180" t="n"/>
      <c r="E960" s="180" t="n"/>
      <c r="F960" s="180" t="n"/>
      <c r="G960" s="180" t="n"/>
      <c r="H960" s="168" t="n"/>
      <c r="I960" s="61"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D961" s="180" t="n"/>
      <c r="E961" s="180" t="n"/>
      <c r="F961" s="180" t="n"/>
      <c r="G961" s="180" t="n"/>
      <c r="H961" s="168" t="n"/>
      <c r="I961" s="61"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D962" s="180" t="n"/>
      <c r="E962" s="180" t="n"/>
      <c r="F962" s="180" t="n"/>
      <c r="G962" s="180" t="n"/>
      <c r="H962" s="168" t="n"/>
      <c r="I962" s="61"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D963" s="180" t="n"/>
      <c r="E963" s="180" t="n"/>
      <c r="F963" s="180" t="n"/>
      <c r="G963" s="180" t="n"/>
      <c r="H963" s="168" t="n"/>
      <c r="I963" s="61"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D964" s="180" t="n"/>
      <c r="E964" s="180" t="n"/>
      <c r="F964" s="180" t="n"/>
      <c r="G964" s="180" t="n"/>
      <c r="H964" s="168" t="n"/>
      <c r="I964" s="61"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D965" s="180" t="n"/>
      <c r="E965" s="180" t="n"/>
      <c r="F965" s="180" t="n"/>
      <c r="G965" s="180" t="n"/>
      <c r="H965" s="168" t="n"/>
      <c r="I965" s="61"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D966" s="180" t="n"/>
      <c r="E966" s="180" t="n"/>
      <c r="F966" s="180" t="n"/>
      <c r="G966" s="180" t="n"/>
      <c r="H966" s="168" t="n"/>
      <c r="I966" s="61"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D967" s="180" t="n"/>
      <c r="E967" s="180" t="n"/>
      <c r="F967" s="180" t="n"/>
      <c r="G967" s="180" t="n"/>
      <c r="H967" s="168" t="n"/>
      <c r="I967" s="61"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D968" s="180" t="n"/>
      <c r="E968" s="180" t="n"/>
      <c r="F968" s="180" t="n"/>
      <c r="G968" s="180" t="n"/>
      <c r="H968" s="168" t="n"/>
      <c r="I968" s="61"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D969" s="180" t="n"/>
      <c r="E969" s="180" t="n"/>
      <c r="F969" s="180" t="n"/>
      <c r="G969" s="180" t="n"/>
      <c r="H969" s="168" t="n"/>
      <c r="I969" s="61"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D970" s="180" t="n"/>
      <c r="E970" s="180" t="n"/>
      <c r="F970" s="180" t="n"/>
      <c r="G970" s="180" t="n"/>
      <c r="H970" s="168" t="n"/>
      <c r="I970" s="61"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D971" s="180" t="n"/>
      <c r="E971" s="180" t="n"/>
      <c r="F971" s="180" t="n"/>
      <c r="G971" s="180" t="n"/>
      <c r="H971" s="168" t="n"/>
      <c r="I971" s="61"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D972" s="180" t="n"/>
      <c r="E972" s="180" t="n"/>
      <c r="F972" s="180" t="n"/>
      <c r="G972" s="180" t="n"/>
      <c r="H972" s="168" t="n"/>
      <c r="I972" s="61"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D973" s="180" t="n"/>
      <c r="E973" s="180" t="n"/>
      <c r="F973" s="180" t="n"/>
      <c r="G973" s="180" t="n"/>
      <c r="H973" s="168" t="n"/>
      <c r="I973" s="61"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D974" s="180" t="n"/>
      <c r="E974" s="180" t="n"/>
      <c r="F974" s="180" t="n"/>
      <c r="G974" s="180" t="n"/>
      <c r="H974" s="168" t="n"/>
      <c r="I974" s="61"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D975" s="180" t="n"/>
      <c r="E975" s="180" t="n"/>
      <c r="F975" s="180" t="n"/>
      <c r="G975" s="180" t="n"/>
      <c r="H975" s="168" t="n"/>
      <c r="I975" s="61"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D976" s="180" t="n"/>
      <c r="E976" s="180" t="n"/>
      <c r="F976" s="180" t="n"/>
      <c r="G976" s="180" t="n"/>
      <c r="H976" s="168" t="n"/>
      <c r="I976" s="61"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D977" s="180" t="n"/>
      <c r="E977" s="180" t="n"/>
      <c r="F977" s="180" t="n"/>
      <c r="G977" s="180" t="n"/>
      <c r="H977" s="168" t="n"/>
      <c r="I977" s="61"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D978" s="180" t="n"/>
      <c r="E978" s="180" t="n"/>
      <c r="F978" s="180" t="n"/>
      <c r="G978" s="180" t="n"/>
      <c r="H978" s="168" t="n"/>
      <c r="I978" s="61"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D979" s="180" t="n"/>
      <c r="E979" s="180" t="n"/>
      <c r="F979" s="180" t="n"/>
      <c r="G979" s="180" t="n"/>
      <c r="H979" s="168" t="n"/>
      <c r="I979" s="61"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D980" s="180" t="n"/>
      <c r="E980" s="180" t="n"/>
      <c r="F980" s="180" t="n"/>
      <c r="G980" s="180" t="n"/>
      <c r="H980" s="168" t="n"/>
      <c r="I980" s="61"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D981" s="180" t="n"/>
      <c r="E981" s="180" t="n"/>
      <c r="F981" s="180" t="n"/>
      <c r="G981" s="180" t="n"/>
      <c r="H981" s="168" t="n"/>
      <c r="I981" s="61"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D982" s="180" t="n"/>
      <c r="E982" s="180" t="n"/>
      <c r="F982" s="180" t="n"/>
      <c r="G982" s="180" t="n"/>
      <c r="H982" s="168" t="n"/>
      <c r="I982" s="61"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D983" s="180" t="n"/>
      <c r="E983" s="180" t="n"/>
      <c r="F983" s="180" t="n"/>
      <c r="G983" s="180" t="n"/>
      <c r="H983" s="168" t="n"/>
      <c r="I983" s="61"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D984" s="180" t="n"/>
      <c r="E984" s="180" t="n"/>
      <c r="F984" s="180" t="n"/>
      <c r="G984" s="180" t="n"/>
      <c r="H984" s="168" t="n"/>
      <c r="I984" s="61"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D985" s="180" t="n"/>
      <c r="E985" s="180" t="n"/>
      <c r="F985" s="180" t="n"/>
      <c r="G985" s="180" t="n"/>
      <c r="H985" s="168" t="n"/>
      <c r="I985" s="61"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D986" s="180" t="n"/>
      <c r="E986" s="180" t="n"/>
      <c r="F986" s="180" t="n"/>
      <c r="G986" s="180" t="n"/>
      <c r="H986" s="168" t="n"/>
      <c r="I986" s="61"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D987" s="180" t="n"/>
      <c r="E987" s="180" t="n"/>
      <c r="F987" s="180" t="n"/>
      <c r="G987" s="180" t="n"/>
      <c r="H987" s="168" t="n"/>
      <c r="I987" s="61"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D988" s="180" t="n"/>
      <c r="E988" s="180" t="n"/>
      <c r="F988" s="180" t="n"/>
      <c r="G988" s="180" t="n"/>
      <c r="H988" s="168" t="n"/>
      <c r="I988" s="61"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D989" s="180" t="n"/>
      <c r="E989" s="180" t="n"/>
      <c r="F989" s="180" t="n"/>
      <c r="G989" s="180" t="n"/>
      <c r="H989" s="168" t="n"/>
      <c r="I989" s="61"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D990" s="180" t="n"/>
      <c r="E990" s="180" t="n"/>
      <c r="F990" s="180" t="n"/>
      <c r="G990" s="180" t="n"/>
      <c r="H990" s="168" t="n"/>
      <c r="I990" s="61"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D991" s="180" t="n"/>
      <c r="E991" s="180" t="n"/>
      <c r="F991" s="180" t="n"/>
      <c r="G991" s="180" t="n"/>
      <c r="H991" s="168" t="n"/>
      <c r="I991" s="61"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D992" s="180" t="n"/>
      <c r="E992" s="180" t="n"/>
      <c r="F992" s="180" t="n"/>
      <c r="G992" s="180" t="n"/>
      <c r="H992" s="168" t="n"/>
      <c r="I992" s="61"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D993" s="180" t="n"/>
      <c r="E993" s="180" t="n"/>
      <c r="F993" s="180" t="n"/>
      <c r="G993" s="180" t="n"/>
      <c r="H993" s="168" t="n"/>
      <c r="I993" s="61"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D994" s="180" t="n"/>
      <c r="E994" s="180" t="n"/>
      <c r="F994" s="180" t="n"/>
      <c r="G994" s="180" t="n"/>
      <c r="H994" s="168" t="n"/>
      <c r="I994" s="61"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D995" s="180" t="n"/>
      <c r="E995" s="180" t="n"/>
      <c r="F995" s="180" t="n"/>
      <c r="G995" s="180" t="n"/>
      <c r="H995" s="168" t="n"/>
      <c r="I995" s="61"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D996" s="180" t="n"/>
      <c r="E996" s="180" t="n"/>
      <c r="F996" s="180" t="n"/>
      <c r="G996" s="180" t="n"/>
      <c r="H996" s="168" t="n"/>
      <c r="I996" s="61"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D997" s="180" t="n"/>
      <c r="E997" s="180" t="n"/>
      <c r="F997" s="180" t="n"/>
      <c r="G997" s="180" t="n"/>
      <c r="H997" s="168" t="n"/>
      <c r="I997" s="61"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D998" s="180" t="n"/>
      <c r="E998" s="180" t="n"/>
      <c r="F998" s="180" t="n"/>
      <c r="G998" s="180" t="n"/>
      <c r="H998" s="168" t="n"/>
      <c r="I998" s="61"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D999" s="180" t="n"/>
      <c r="E999" s="180" t="n"/>
      <c r="F999" s="180" t="n"/>
      <c r="G999" s="180" t="n"/>
      <c r="H999" s="168" t="n"/>
      <c r="I999" s="61"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D1000" s="180" t="n"/>
      <c r="E1000" s="180" t="n"/>
      <c r="F1000" s="180" t="n"/>
      <c r="G1000" s="180" t="n"/>
      <c r="H1000" s="168" t="n"/>
      <c r="I1000" s="61"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D1001" s="180" t="n"/>
      <c r="E1001" s="180" t="n"/>
      <c r="F1001" s="180" t="n"/>
      <c r="G1001" s="180" t="n"/>
      <c r="H1001" s="168" t="n"/>
      <c r="I1001" s="61"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D1002" s="180" t="n"/>
      <c r="E1002" s="180" t="n"/>
      <c r="F1002" s="180" t="n"/>
      <c r="G1002" s="180" t="n"/>
      <c r="H1002" s="168" t="n"/>
      <c r="I1002" s="61"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row r="1003">
      <c r="D1003" s="180" t="n"/>
      <c r="E1003" s="180" t="n"/>
      <c r="F1003" s="180" t="n"/>
      <c r="G1003" s="180" t="n"/>
      <c r="H1003" s="168" t="n"/>
      <c r="I1003" s="61"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c r="AD1003" s="17" t="n"/>
    </row>
    <row r="1004">
      <c r="D1004" s="180" t="n"/>
      <c r="E1004" s="180" t="n"/>
      <c r="F1004" s="180" t="n"/>
      <c r="G1004" s="180" t="n"/>
      <c r="H1004" s="168" t="n"/>
      <c r="I1004" s="61"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c r="AD1004" s="17" t="n"/>
    </row>
    <row r="1005">
      <c r="D1005" s="180" t="n"/>
      <c r="E1005" s="180" t="n"/>
      <c r="F1005" s="180" t="n"/>
      <c r="G1005" s="180" t="n"/>
      <c r="H1005" s="168" t="n"/>
      <c r="I1005" s="61"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c r="AB1005" s="17" t="n"/>
      <c r="AC1005" s="17" t="n"/>
      <c r="AD1005" s="17" t="n"/>
    </row>
    <row r="1006">
      <c r="D1006" s="180" t="n"/>
      <c r="E1006" s="180" t="n"/>
      <c r="F1006" s="180" t="n"/>
      <c r="G1006" s="180" t="n"/>
      <c r="H1006" s="168" t="n"/>
      <c r="I1006" s="61"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17" t="n"/>
      <c r="AD1006" s="17" t="n"/>
    </row>
    <row r="1007">
      <c r="D1007" s="180" t="n"/>
      <c r="E1007" s="180" t="n"/>
      <c r="F1007" s="180" t="n"/>
      <c r="G1007" s="180" t="n"/>
      <c r="H1007" s="168" t="n"/>
      <c r="I1007" s="61" t="n"/>
      <c r="J1007" s="17" t="n"/>
      <c r="K1007" s="17" t="n"/>
      <c r="L1007" s="17" t="n"/>
      <c r="M1007" s="17" t="n"/>
      <c r="N1007" s="17" t="n"/>
      <c r="O1007" s="17" t="n"/>
      <c r="P1007" s="17" t="n"/>
      <c r="Q1007" s="17" t="n"/>
      <c r="R1007" s="17" t="n"/>
      <c r="S1007" s="17" t="n"/>
      <c r="T1007" s="17" t="n"/>
      <c r="U1007" s="17" t="n"/>
      <c r="V1007" s="17" t="n"/>
      <c r="W1007" s="17" t="n"/>
      <c r="X1007" s="17" t="n"/>
      <c r="Y1007" s="17" t="n"/>
      <c r="Z1007" s="17" t="n"/>
      <c r="AA1007" s="17" t="n"/>
      <c r="AB1007" s="17" t="n"/>
      <c r="AC1007" s="17" t="n"/>
      <c r="AD1007" s="17" t="n"/>
    </row>
    <row r="1008">
      <c r="D1008" s="180" t="n"/>
      <c r="E1008" s="180" t="n"/>
      <c r="F1008" s="180" t="n"/>
      <c r="G1008" s="180" t="n"/>
      <c r="H1008" s="168" t="n"/>
      <c r="I1008" s="61" t="n"/>
      <c r="J1008" s="17" t="n"/>
      <c r="K1008" s="17" t="n"/>
      <c r="L1008" s="17" t="n"/>
      <c r="M1008" s="17" t="n"/>
      <c r="N1008" s="17" t="n"/>
      <c r="O1008" s="17" t="n"/>
      <c r="P1008" s="17" t="n"/>
      <c r="Q1008" s="17" t="n"/>
      <c r="R1008" s="17" t="n"/>
      <c r="S1008" s="17" t="n"/>
      <c r="T1008" s="17" t="n"/>
      <c r="U1008" s="17" t="n"/>
      <c r="V1008" s="17" t="n"/>
      <c r="W1008" s="17" t="n"/>
      <c r="X1008" s="17" t="n"/>
      <c r="Y1008" s="17" t="n"/>
      <c r="Z1008" s="17" t="n"/>
      <c r="AA1008" s="17" t="n"/>
      <c r="AB1008" s="17" t="n"/>
      <c r="AC1008" s="17" t="n"/>
      <c r="AD1008" s="17" t="n"/>
    </row>
    <row r="1009">
      <c r="D1009" s="180" t="n"/>
      <c r="E1009" s="180" t="n"/>
      <c r="F1009" s="180" t="n"/>
      <c r="G1009" s="180" t="n"/>
      <c r="H1009" s="168" t="n"/>
      <c r="I1009" s="61"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17" t="n"/>
      <c r="AD1009" s="17" t="n"/>
    </row>
    <row r="1010">
      <c r="D1010" s="180" t="n"/>
      <c r="E1010" s="180" t="n"/>
      <c r="F1010" s="180" t="n"/>
      <c r="G1010" s="180" t="n"/>
      <c r="H1010" s="168" t="n"/>
      <c r="I1010" s="61" t="n"/>
      <c r="J1010" s="17" t="n"/>
      <c r="K1010" s="17" t="n"/>
      <c r="L1010" s="17" t="n"/>
      <c r="M1010" s="17" t="n"/>
      <c r="N1010" s="17" t="n"/>
      <c r="O1010" s="17" t="n"/>
      <c r="P1010" s="17" t="n"/>
      <c r="Q1010" s="17" t="n"/>
      <c r="R1010" s="17" t="n"/>
      <c r="S1010" s="17" t="n"/>
      <c r="T1010" s="17" t="n"/>
      <c r="U1010" s="17" t="n"/>
      <c r="V1010" s="17" t="n"/>
      <c r="W1010" s="17" t="n"/>
      <c r="X1010" s="17" t="n"/>
      <c r="Y1010" s="17" t="n"/>
      <c r="Z1010" s="17" t="n"/>
      <c r="AA1010" s="17" t="n"/>
      <c r="AB1010" s="17" t="n"/>
      <c r="AC1010" s="17" t="n"/>
      <c r="AD1010" s="17" t="n"/>
    </row>
    <row r="1011">
      <c r="D1011" s="180" t="n"/>
      <c r="E1011" s="180" t="n"/>
      <c r="F1011" s="180" t="n"/>
      <c r="G1011" s="180" t="n"/>
      <c r="H1011" s="168" t="n"/>
      <c r="I1011" s="61" t="n"/>
      <c r="J1011" s="17" t="n"/>
      <c r="K1011" s="17" t="n"/>
      <c r="L1011" s="17" t="n"/>
      <c r="M1011" s="17" t="n"/>
      <c r="N1011" s="17" t="n"/>
      <c r="O1011" s="17" t="n"/>
      <c r="P1011" s="17" t="n"/>
      <c r="Q1011" s="17" t="n"/>
      <c r="R1011" s="17" t="n"/>
      <c r="S1011" s="17" t="n"/>
      <c r="T1011" s="17" t="n"/>
      <c r="U1011" s="17" t="n"/>
      <c r="V1011" s="17" t="n"/>
      <c r="W1011" s="17" t="n"/>
      <c r="X1011" s="17" t="n"/>
      <c r="Y1011" s="17" t="n"/>
      <c r="Z1011" s="17" t="n"/>
      <c r="AA1011" s="17" t="n"/>
      <c r="AB1011" s="17" t="n"/>
      <c r="AC1011" s="17" t="n"/>
      <c r="AD1011" s="17" t="n"/>
    </row>
    <row r="1012">
      <c r="D1012" s="180" t="n"/>
      <c r="E1012" s="180" t="n"/>
      <c r="F1012" s="180" t="n"/>
      <c r="G1012" s="180" t="n"/>
      <c r="H1012" s="168" t="n"/>
      <c r="I1012" s="61"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17" t="n"/>
      <c r="AD1012" s="17" t="n"/>
    </row>
    <row r="1013">
      <c r="D1013" s="180" t="n"/>
      <c r="E1013" s="180" t="n"/>
      <c r="F1013" s="180" t="n"/>
      <c r="G1013" s="180" t="n"/>
      <c r="H1013" s="168" t="n"/>
      <c r="I1013" s="61" t="n"/>
      <c r="J1013" s="17" t="n"/>
      <c r="K1013" s="17" t="n"/>
      <c r="L1013" s="17" t="n"/>
      <c r="M1013" s="17" t="n"/>
      <c r="N1013" s="17" t="n"/>
      <c r="O1013" s="17" t="n"/>
      <c r="P1013" s="17" t="n"/>
      <c r="Q1013" s="17" t="n"/>
      <c r="R1013" s="17" t="n"/>
      <c r="S1013" s="17" t="n"/>
      <c r="T1013" s="17" t="n"/>
      <c r="U1013" s="17" t="n"/>
      <c r="V1013" s="17" t="n"/>
      <c r="W1013" s="17" t="n"/>
      <c r="X1013" s="17" t="n"/>
      <c r="Y1013" s="17" t="n"/>
      <c r="Z1013" s="17" t="n"/>
      <c r="AA1013" s="17" t="n"/>
      <c r="AB1013" s="17" t="n"/>
      <c r="AC1013" s="17" t="n"/>
      <c r="AD1013" s="17" t="n"/>
    </row>
    <row r="1014">
      <c r="D1014" s="180" t="n"/>
      <c r="E1014" s="180" t="n"/>
      <c r="F1014" s="180" t="n"/>
      <c r="G1014" s="180" t="n"/>
      <c r="H1014" s="168" t="n"/>
      <c r="I1014" s="61" t="n"/>
      <c r="J1014" s="17" t="n"/>
      <c r="K1014" s="17" t="n"/>
      <c r="L1014" s="17" t="n"/>
      <c r="M1014" s="17" t="n"/>
      <c r="N1014" s="17" t="n"/>
      <c r="O1014" s="17" t="n"/>
      <c r="P1014" s="17" t="n"/>
      <c r="Q1014" s="17" t="n"/>
      <c r="R1014" s="17" t="n"/>
      <c r="S1014" s="17" t="n"/>
      <c r="T1014" s="17" t="n"/>
      <c r="U1014" s="17" t="n"/>
      <c r="V1014" s="17" t="n"/>
      <c r="W1014" s="17" t="n"/>
      <c r="X1014" s="17" t="n"/>
      <c r="Y1014" s="17" t="n"/>
      <c r="Z1014" s="17" t="n"/>
      <c r="AA1014" s="17" t="n"/>
      <c r="AB1014" s="17" t="n"/>
      <c r="AC1014" s="17" t="n"/>
      <c r="AD1014" s="17"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AD1021"/>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5" customWidth="1" style="178" min="4" max="4"/>
    <col width="15.63" customWidth="1" style="178" min="5" max="5"/>
    <col width="15.5" customWidth="1" style="178" min="6" max="6"/>
    <col width="12.63" customWidth="1" style="178" min="7" max="7"/>
    <col width="61.25" customWidth="1" style="178" min="8" max="8"/>
    <col width="37.63" customWidth="1" style="178" min="9" max="9"/>
    <col width="50.13" customWidth="1" style="178" min="10" max="30"/>
  </cols>
  <sheetData>
    <row r="1">
      <c r="A1" s="153" t="inlineStr">
        <is>
          <t>⊙</t>
        </is>
      </c>
      <c r="B1" s="153" t="n"/>
      <c r="C1" s="153" t="n"/>
      <c r="D1" s="154" t="n"/>
      <c r="E1" s="154" t="n"/>
      <c r="F1" s="154" t="n"/>
      <c r="G1" s="154" t="n"/>
      <c r="H1" s="154" t="n"/>
      <c r="I1" s="154"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5" t="inlineStr">
        <is>
          <t>Colonne 1</t>
        </is>
      </c>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Retro (Arrière) + Nosco (Connaître)</t>
        </is>
      </c>
      <c r="B3" s="128" t="inlineStr">
        <is>
          <t>Diretro (Di + retro)</t>
        </is>
      </c>
      <c r="C3" s="147" t="inlineStr">
        <is>
          <t>Rétrocognition</t>
        </is>
      </c>
      <c r="D3" s="180" t="inlineStr">
        <is>
          <t>Pouvoir</t>
        </is>
      </c>
      <c r="E3" s="180" t="inlineStr">
        <is>
          <t>Cible</t>
        </is>
      </c>
      <c r="F3" s="180" t="n">
        <v>2</v>
      </c>
      <c r="G3" s="180" t="n">
        <v>2</v>
      </c>
      <c r="H3" s="168" t="inlineStr">
        <is>
          <t>Génère un effet permettant au lanceur de sort de consulter le passé de la cible, jusqu'à [Magnitude]² minutes dans le passé, la vision en question n'est pas lié aux sens de la cible mais en est totalement indépendant</t>
        </is>
      </c>
      <c r="I3" s="61" t="inlineStr">
        <is>
          <t>👁️ Vision: Diretroeth</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Prae (Avant) + Nosco (Connaître)</t>
        </is>
      </c>
      <c r="B4" s="128" t="inlineStr">
        <is>
          <t>Dornosc (Dor + nosc)</t>
        </is>
      </c>
      <c r="C4" s="147" t="inlineStr">
        <is>
          <t>Précognition</t>
        </is>
      </c>
      <c r="D4" s="180" t="inlineStr">
        <is>
          <t>Pouvoir</t>
        </is>
      </c>
      <c r="E4" s="180" t="inlineStr">
        <is>
          <t>Cible</t>
        </is>
      </c>
      <c r="F4" s="180" t="n">
        <v>2</v>
      </c>
      <c r="G4" s="180" t="n">
        <v>2</v>
      </c>
      <c r="H4" s="168" t="inlineStr">
        <is>
          <t>Génère un effet permettant au lanceur de sort de consulter le futur de la cible, jusqu'à [Magnitude]² minutes dans l'avenir, cette vision ne se fait pas pars le prisme des sens ou de la perception de la cible mais d'une façon plus extérieur et neutre, ce futur peux changer si quelque chose le préviens mais la nature du monde cherchera à contourner tout changement trop important, le changement doit donc être drastique pour forcer la main du destin</t>
        </is>
      </c>
      <c r="I4" s="61" t="inlineStr">
        <is>
          <t>👁️ Vision: Dornosceth</t>
        </is>
      </c>
      <c r="J4" s="17">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Memoria (Mémoire)</t>
        </is>
      </c>
      <c r="B5" s="128" t="inlineStr">
        <is>
          <t>Delmemo (Del + memo)</t>
        </is>
      </c>
      <c r="C5" s="114" t="inlineStr">
        <is>
          <t>Remémoration</t>
        </is>
      </c>
      <c r="D5" s="180" t="inlineStr">
        <is>
          <t>Pouvoir</t>
        </is>
      </c>
      <c r="E5" s="180" t="inlineStr">
        <is>
          <t>Cible</t>
        </is>
      </c>
      <c r="F5" s="180" t="n">
        <v>2</v>
      </c>
      <c r="G5" s="180" t="n">
        <v>2</v>
      </c>
      <c r="H5" s="168" t="inlineStr">
        <is>
          <t>Génère un effet permettant au lanceur de sort de consulter la mémoire de la cible, jusqu'à [Magnitude]² minutes dans le temps, ne permet pas de voir ou entendre ce que le personnage n'a pas compris ou réellement vécu via ses sens</t>
        </is>
      </c>
      <c r="I5" s="61" t="inlineStr">
        <is>
          <t>👁️ Vision: Delmemoeth</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Scrutator (Examiner)</t>
        </is>
      </c>
      <c r="B6" s="128" t="inlineStr">
        <is>
          <t>Darsrut (Dar + srut)</t>
        </is>
      </c>
      <c r="C6" s="147" t="inlineStr">
        <is>
          <t>Scrutation</t>
        </is>
      </c>
      <c r="D6" s="180" t="inlineStr">
        <is>
          <t>Pouvoir</t>
        </is>
      </c>
      <c r="E6" s="180" t="inlineStr">
        <is>
          <t>Cible</t>
        </is>
      </c>
      <c r="F6" s="180" t="n">
        <v>4</v>
      </c>
      <c r="G6" s="180" t="n">
        <v>0</v>
      </c>
      <c r="H6" s="168" t="inlineStr">
        <is>
          <t>Génère un effet permettant à la cible de consulter ce qui se passe à l'instant T à un lieu précis dont la distance est mieux de [Magnitude]² mètres, le phénomène est trop rapide pour que les cibles épiées puissent le sentir, mais aussi trop court pour entendre toute une conservation entre deux interlocuteur (au mieux le curieux peux recevoir les informations sur une grosse minute de temps)</t>
        </is>
      </c>
      <c r="I6" s="61" t="inlineStr">
        <is>
          <t>👁️ Vision: Darsruteth</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Idem (Le même)</t>
        </is>
      </c>
      <c r="B7" s="128" t="inlineStr">
        <is>
          <t>Diidem (Di + idem)</t>
        </is>
      </c>
      <c r="C7" s="157" t="inlineStr">
        <is>
          <t>Identification</t>
        </is>
      </c>
      <c r="D7" s="180" t="inlineStr">
        <is>
          <t>Pouvoir</t>
        </is>
      </c>
      <c r="E7" s="180" t="inlineStr">
        <is>
          <t>Cible</t>
        </is>
      </c>
      <c r="F7" s="180" t="n">
        <v>2</v>
      </c>
      <c r="G7" s="180" t="n">
        <v>2</v>
      </c>
      <c r="H7" s="168" t="inlineStr">
        <is>
          <t>Génère un effet permettant au lanceur de sort de savoir des choses sur la cible (détails du à quoi ça sert, ou d'une personne tel que son noms/positions/align, etc) jusqu'à un maximum de [Magnitude/10] détails</t>
        </is>
      </c>
      <c r="I7" s="61" t="inlineStr">
        <is>
          <t>📚 Savoir: Diidemaum</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Firmo (Affirmer)</t>
        </is>
      </c>
      <c r="B8" s="128" t="inlineStr">
        <is>
          <t>Dorfirmo (Dor + firmo)</t>
        </is>
      </c>
      <c r="C8" s="157" t="inlineStr">
        <is>
          <t>Confirmation</t>
        </is>
      </c>
      <c r="D8" s="180" t="inlineStr">
        <is>
          <t>Pouvoir</t>
        </is>
      </c>
      <c r="E8" s="180" t="inlineStr">
        <is>
          <t>Cible</t>
        </is>
      </c>
      <c r="F8" s="180" t="n">
        <v>2</v>
      </c>
      <c r="G8" s="180" t="n">
        <v>2</v>
      </c>
      <c r="H8" s="168" t="inlineStr">
        <is>
          <t>Génère un effet permettant au lanceur de sort de valider des choses sur la cible (détails du à quoi ça sert, ou d'une personne tel que son noms/positions/align, etc) jusqu'à un maximum de [Magnitude/5] détails, la réponse à chaque question est "oui" ou "non", parfois "oui et non" si non applicable</t>
        </is>
      </c>
      <c r="I8" s="61" t="inlineStr">
        <is>
          <t>📚 Savoir: Dorfirmo aum</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Pono (Poser)</t>
        </is>
      </c>
      <c r="B9" s="128" t="inlineStr">
        <is>
          <t>Delponi (Del + poni)</t>
        </is>
      </c>
      <c r="C9" s="147" t="inlineStr">
        <is>
          <t>Supposition</t>
        </is>
      </c>
      <c r="D9" s="180" t="inlineStr">
        <is>
          <t>Pouvoir</t>
        </is>
      </c>
      <c r="E9" s="180" t="inlineStr">
        <is>
          <t>Cible</t>
        </is>
      </c>
      <c r="F9" s="180" t="n">
        <v>2</v>
      </c>
      <c r="G9" s="180" t="n">
        <v>2</v>
      </c>
      <c r="H9" s="168" t="inlineStr">
        <is>
          <t>Génère un effet permettant au lanceur de sort de consulter le futur de la cible selon le prisme d'une hypothèse/d'une action/d'un choix, jusqu'à [Magnitude] minutes dans le passé, la vision en question n'est pas lié aux sens de la cible mais en est totalement indépendant</t>
        </is>
      </c>
      <c r="I9" s="61" t="inlineStr">
        <is>
          <t>👁️ Vision: Delponieth</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Oraculum (Oracle)</t>
        </is>
      </c>
      <c r="B10" s="128" t="inlineStr">
        <is>
          <t>Darora (Dar + ora)</t>
        </is>
      </c>
      <c r="C10" s="114" t="inlineStr">
        <is>
          <t>Oraculation</t>
        </is>
      </c>
      <c r="D10" s="180" t="inlineStr">
        <is>
          <t>Pouvoir</t>
        </is>
      </c>
      <c r="E10" s="180" t="inlineStr">
        <is>
          <t>Cible</t>
        </is>
      </c>
      <c r="F10" s="180" t="n">
        <v>2</v>
      </c>
      <c r="G10" s="180" t="n">
        <v>2</v>
      </c>
      <c r="H10" s="168" t="inlineStr">
        <is>
          <t>Génère un effet permettant au lanceur de sort de connaitre la solution à un problème (une piste de résolution pour un problème donné) avec des détails dépendants d'un potenciel fixé par la [Magnitude], tout d'abord le lanceur de sort définit la nature (0 : seulement les éléments connus uniquement, 5 : parmi des éléments connus indirectement, 10 : même parmi des éléments inconnus) et la précision (0 : sybillin, 5 : imprécis, 10 : précis) de la solution qu'il recherche, ce qui réduit le potenciel selon le choix, puis le nombre de mots maximum est de 5 par points de potenciel restant</t>
        </is>
      </c>
      <c r="I10" s="61" t="inlineStr">
        <is>
          <t>📚 Savoir: Darora aum</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Rogo (Questionner)</t>
        </is>
      </c>
      <c r="B11" s="128" t="inlineStr">
        <is>
          <t>Diroga (Di + roga)</t>
        </is>
      </c>
      <c r="C11" s="147" t="inlineStr">
        <is>
          <t>Interrogation</t>
        </is>
      </c>
      <c r="D11" s="180" t="inlineStr">
        <is>
          <t>Pouvoir</t>
        </is>
      </c>
      <c r="E11" s="180" t="inlineStr">
        <is>
          <t>Cible</t>
        </is>
      </c>
      <c r="F11" s="180" t="n">
        <v>2</v>
      </c>
      <c r="G11" s="180" t="n">
        <v>2</v>
      </c>
      <c r="H11" s="168" t="inlineStr">
        <is>
          <t>Génère un effet permettant au lanceur de sort de discuter sommairement avec un élément (la flamme d'une bougie, une flaque, une lame, etc), la nature de cet élément dépends de la [clé] employée, les informations qui peuvent être transmise sont foncièrement simple comme l'élément en question n'a pas la vision du monde qu'on les hommes etc... Il est possible d'échanger (dire ou recevoir) jusqu'à [Magnitude] mots. Le domaine du savoir peux questionner tous les éléments mais la magnitude est divisée par deux.</t>
        </is>
      </c>
      <c r="I11" s="61" t="inlineStr">
        <is>
          <t>📚 Savoir: Diroga aum (tout), 🔥 Feu: Dirogaar (feu), ❄️ Glace: Dirogais (glace), ⚡ Foudre: Dirogaor (source d'énergie), 🪨 Terre: Dirogaum (minéraux), 💧 Eau: Dirogayn (eau), 🌪️ Air: Dirogael (vents, donc pas juste l'air), ☀️ Lumière: Dirogaion (source de lumière), 🌑 Ombre: Dirogaoth (source d'ombre), ⚖️ Loi: Dirogaem (objet au comportement cyclique), 🌀 Chaos: Dirogaix (objet au comportement aléatoire), ❤️ Vie: Dirogair (humanoïde, même incapable de parler), ☢️ Toxique: Dirogaex (élément toxique), ☠️ Mort: Dirogaus (cadavres), ⚔️ Acier: Dirogaan (métal), 🌿 Flore: Dirogailn (arbres), ✡️ Arcane: Dirogays (enchantements et objets magiques), ✨ Sacre: Dirogaiel (choses sacrés), 🩸 Impie: Dirogaun (choses impies, sang), 🐗 Faune: Dirogaorh (animaux), 🔮 Magie: Dirogairn (enchantements et monstres)</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Lux (Lumière)</t>
        </is>
      </c>
      <c r="B12" s="128" t="inlineStr">
        <is>
          <t>Dorlux (Dor + lux)</t>
        </is>
      </c>
      <c r="C12" s="114" t="inlineStr">
        <is>
          <t>Élucidation</t>
        </is>
      </c>
      <c r="D12" s="180" t="inlineStr">
        <is>
          <t>Pouvoir</t>
        </is>
      </c>
      <c r="E12" s="180" t="inlineStr">
        <is>
          <t>Cible</t>
        </is>
      </c>
      <c r="F12" s="180" t="n">
        <v>2</v>
      </c>
      <c r="G12" s="180" t="n">
        <v>2</v>
      </c>
      <c r="H12" s="181" t="inlineStr">
        <is>
          <t>Génère un effet permettant au lanceur de sort de connaitre la solution à un problème (une piste de résolution pour un problème donné) avec des détails dépendants d'un potenciel fixé par la [Magnitude], tout d'abord le lanceur de sort définit la nature (0 : seulement les éléments connus uniquement, 5 : parmi des éléments connus indirectement, 10 : même parmi des éléments inconnus) et la précision (0 : sybillin, 5 : imprécis, 10 : précis) de la solution qu'il recherche, ce qui réduit le potenciel selon le choix, puis le nombre de mots maximum est de 5 par points de potenciel restant</t>
        </is>
      </c>
      <c r="I12" s="61" t="inlineStr">
        <is>
          <t>📚 Savoir: Dorluxaum</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Trudo (Pousser)</t>
        </is>
      </c>
      <c r="B13" s="128" t="inlineStr">
        <is>
          <t>Deltrud (Del + trud)</t>
        </is>
      </c>
      <c r="C13" s="114" t="inlineStr">
        <is>
          <t>Intrusion</t>
        </is>
      </c>
      <c r="D13" s="180" t="inlineStr">
        <is>
          <t>Pouvoir</t>
        </is>
      </c>
      <c r="E13" s="180" t="inlineStr">
        <is>
          <t>Cible</t>
        </is>
      </c>
      <c r="F13" s="180" t="n">
        <v>2</v>
      </c>
      <c r="G13" s="180" t="n">
        <v>2</v>
      </c>
      <c r="H13" s="168" t="inlineStr">
        <is>
          <t>Génère un enchantement qui permet à la cible de voir les pensés des autres en temps réelles (émotion, réelles intentions, etc)</t>
        </is>
      </c>
      <c r="I13" s="61" t="inlineStr">
        <is>
          <t>👁️ Vision: Deltrudeth</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Locus (Lieu)</t>
        </is>
      </c>
      <c r="B14" s="128" t="inlineStr">
        <is>
          <t>Darlocus (Dar + locus)</t>
        </is>
      </c>
      <c r="C14" s="147" t="inlineStr">
        <is>
          <t>Localisation</t>
        </is>
      </c>
      <c r="D14" s="180" t="inlineStr">
        <is>
          <t>Pouvoir</t>
        </is>
      </c>
      <c r="E14" s="180" t="inlineStr">
        <is>
          <t>Cible</t>
        </is>
      </c>
      <c r="F14" s="180" t="n">
        <v>4</v>
      </c>
      <c r="G14" s="180" t="n">
        <v>0</v>
      </c>
      <c r="H14" s="168" t="inlineStr">
        <is>
          <t>Génère un effet permettant à la cible de connaitre la direction et la distance de son objectif (définit au lancement du sort), si l'objectif est à une distance inférieure à [Magnitude] mètres alors la direction donnée par le sort est parfaite, c'est une ligne droite en somme, si l'objectif est à une distance inférieure à [Magnitude x 10] mètres alors la direction donnée par le sort est de l'ordre de 45°, puis pareil avec 100 et 90°, 1km et 180°, au delà de 10km le sort n'échoue pas mais ne donne pas d'indications sauf que l'objectif existe quelque part, au delà de 100km le sort n'échoue pas mais ne donne pas d'indications tout court</t>
        </is>
      </c>
      <c r="I14" s="61" t="inlineStr">
        <is>
          <t>👁️ Vision: Darlocus eth</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Palus (Pieu)</t>
        </is>
      </c>
      <c r="B15" s="128" t="inlineStr">
        <is>
          <t>Dipale (Di + pale)</t>
        </is>
      </c>
      <c r="C15" s="114" t="inlineStr">
        <is>
          <t>Balisation</t>
        </is>
      </c>
      <c r="D15" s="180" t="inlineStr">
        <is>
          <t>Pouvoir</t>
        </is>
      </c>
      <c r="E15" s="180" t="inlineStr">
        <is>
          <t>Cible</t>
        </is>
      </c>
      <c r="F15" s="180" t="n">
        <v>2</v>
      </c>
      <c r="G15" s="180" t="n">
        <v>2</v>
      </c>
      <c r="H15" s="168" t="inlineStr">
        <is>
          <t>Génère un enchantement qui octroie à la cible les mêmes propriétés que le mot "Localisation", cependant la [Magnitude] est divisée par 2</t>
        </is>
      </c>
      <c r="I15" s="61" t="inlineStr">
        <is>
          <t>👁️ Vision: Dipaleeth</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Video (Voir)</t>
        </is>
      </c>
      <c r="B16" s="128" t="inlineStr">
        <is>
          <t>Dorvidi (Dor + vidi)</t>
        </is>
      </c>
      <c r="C16" s="147" t="inlineStr">
        <is>
          <t>Infravision</t>
        </is>
      </c>
      <c r="D16" s="180" t="inlineStr">
        <is>
          <t>Pouvoir</t>
        </is>
      </c>
      <c r="E16" s="180" t="inlineStr">
        <is>
          <t>Cible</t>
        </is>
      </c>
      <c r="F16" s="180" t="n">
        <v>4</v>
      </c>
      <c r="G16" s="180" t="n">
        <v>0</v>
      </c>
      <c r="H16" s="168" t="inlineStr">
        <is>
          <t>Génère un effet permettant à la cible de voir les reliefs (murs, meubles, surface inertes, mais pas les détails ou les formes complexes) au travers des murs et autres surfaces sur une distance de [Magnitude x 2] mètres autour de lui</t>
        </is>
      </c>
      <c r="I16" s="61" t="inlineStr">
        <is>
          <t>👁️ Vision: Dorvidieth</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Visio (Vision)</t>
        </is>
      </c>
      <c r="B17" s="128" t="inlineStr">
        <is>
          <t>Delvisu (Del + visu)</t>
        </is>
      </c>
      <c r="C17" s="114" t="inlineStr">
        <is>
          <t>Transvision</t>
        </is>
      </c>
      <c r="D17" s="180" t="inlineStr">
        <is>
          <t>Pouvoir</t>
        </is>
      </c>
      <c r="E17" s="180" t="inlineStr">
        <is>
          <t>Cible</t>
        </is>
      </c>
      <c r="F17" s="180" t="n">
        <v>2</v>
      </c>
      <c r="G17" s="180" t="n">
        <v>2</v>
      </c>
      <c r="H17" s="168" t="inlineStr">
        <is>
          <t>Génère un enchantement qui octroie à la cible les mêmes propriétés que le mot "Infravision", cependant la [Magnitude] est divisée par 2</t>
        </is>
      </c>
      <c r="I17" s="61" t="inlineStr">
        <is>
          <t>👁️ Vision: Delvisu eth</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Tego (Couvrir)</t>
        </is>
      </c>
      <c r="B18" s="128" t="inlineStr">
        <is>
          <t>Dartego (Dar + tego)</t>
        </is>
      </c>
      <c r="C18" s="147" t="inlineStr">
        <is>
          <t>Détection</t>
        </is>
      </c>
      <c r="D18" s="180" t="inlineStr">
        <is>
          <t>Pouvoir</t>
        </is>
      </c>
      <c r="E18" s="180" t="inlineStr">
        <is>
          <t>Cible</t>
        </is>
      </c>
      <c r="F18" s="180" t="n">
        <v>4</v>
      </c>
      <c r="G18" s="180" t="n">
        <v>0</v>
      </c>
      <c r="H18" s="168" t="inlineStr">
        <is>
          <t>Génère un enchantement qui permet à la cible de localiser exactement où se situe les éléments correspondant à la clé utilisée sur une distance de [Magnitude] mètres, ce sort ne permet pas l'infravision (et donc ne permet pas de voir dans quel environnement exact se situe l'élément), mais la conjonction des deux sorts est possible, le domaine de la vision permet de voir tous les éléments notables mais sur une distance divisée par 2</t>
        </is>
      </c>
      <c r="I18" s="61" t="inlineStr">
        <is>
          <t>👁️ Vision: Dartegoeth (tout), 🔥 Feu: Dartegoar (feu), ❄️ Glace: Dartegois (glace), ⚡ Foudre: Dartegoor (source d'énergie), 🪨 Terre: Dartegouv (minéraux), 💧 Eau: Dartegoyn (eau), 🌪️ Air: Dartegoel (vents, donc pas juste l'air), ☀️ Lumière: Dartegoion (source de lumière), 🌑 Ombre: Dartegooth (source d'ombre), ⚖️ Loi: Dartegoem (objet au comportement cyclique), 🌀 Chaos: Dartegoix (objet au comportement aléatoire), ❤️ Vie: Dartegoir (humanoïde, même incapable de parler), ☢️ Toxique: Dartegoex (élément toxique), ☠️ Mort: Dartegus (cadavres), ⚔️ Acier: Dartegoan (métal), 🌿 Flore: Dartegoiln (arbres), ✡️ Arcane: Dartegoys (enchantements et objets magiques), ✨ Sacre: Dartegoiel (choses sacrés), 🩸 Impie: Dartego un (choses impies, sang), 🐗 Faune: Dartegoorh (animaux), 🔮 Magie: Dartegoirn (enchantements et monstres)</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Signum (Signe)</t>
        </is>
      </c>
      <c r="B19" s="128" t="inlineStr">
        <is>
          <t>Disigno (Di + signo)</t>
        </is>
      </c>
      <c r="C19" s="114" t="inlineStr">
        <is>
          <t>Signalement</t>
        </is>
      </c>
      <c r="D19" s="183" t="inlineStr">
        <is>
          <t>Pouvoir</t>
        </is>
      </c>
      <c r="E19" s="183" t="inlineStr">
        <is>
          <t>Cible</t>
        </is>
      </c>
      <c r="F19" s="183" t="n">
        <v>2</v>
      </c>
      <c r="G19" s="183" t="n">
        <v>2</v>
      </c>
      <c r="H19" s="168" t="inlineStr">
        <is>
          <t>Génère un enchantement qui octroie à la cible les mêmes propriétés que le mot "Détection", cependant la [Magnitude] est divisée par 2</t>
        </is>
      </c>
      <c r="I19" s="61" t="inlineStr">
        <is>
          <t>👁️ Vision: Disignoeth (tout), 🔥 Feu: Disignoar (feu), ❄️ Glace: Disignois (glace), ⚡ Foudre: Disignor (source d'énergie), 🪨 Terre: Disignoum (minéraux), 💧 Eau: Disignoyn (eau), 🌪️ Air: Disignoel (vents, donc pas juste l'air), ☀️ Lumière: Disignoion (source de lumière), 🌑 Ombre: Disignooth (source d'ombre), ⚖️ Loi: Disignoem (objet au comportement cyclique), 🌀 Chaos: Disignoix (objet au comportement aléatoire), ❤️ Vie: Disignoir (humanoïde, même incapable de parler), ☢️ Toxique: Disignoex (élément toxique), ☠️ Mort: Disignous (cadavres), ⚔️ Acier: Disignoan (métal), 🌿 Flore: Disignoiln (arbres), ✡️ Arcane: Disignoys (enchantements et objets magiques), ✨ Sacre: Disignoiel (choses sacrés), 🩸 Impie: Disignoun (choses impies, sang), 🐗 Faune: Disignorh (animaux), 🔮 Magie: Disignoirn (enchantements et monstres)</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Erudio (Instruire)</t>
        </is>
      </c>
      <c r="B20" s="128" t="inlineStr">
        <is>
          <t>Dorerudi (Dor + erudi)</t>
        </is>
      </c>
      <c r="C20" s="114" t="inlineStr">
        <is>
          <t>Érudition</t>
        </is>
      </c>
      <c r="D20" s="183" t="inlineStr">
        <is>
          <t>Pouvoir</t>
        </is>
      </c>
      <c r="E20" s="183" t="inlineStr">
        <is>
          <t>Cible</t>
        </is>
      </c>
      <c r="F20" s="183" t="n">
        <v>2</v>
      </c>
      <c r="G20" s="183" t="n">
        <v>2</v>
      </c>
      <c r="H20" s="168" t="inlineStr">
        <is>
          <t>Génère un effet qui permet au lanceur de sort de réaliser une action de connaissance sur n'importe quel sujet en réalisant le test avec, au choix : Un total de Compétence/Groupe de [Magnitude/2] ou le total de Compétence/Groupe du lanceur de sort plus un bonus de [Magnitude/3], le tout plus le modificateur de magie du lanceur de sort (ici aucun bonus, sauf magique, ne peuvent intervenir, encore moins les bonus de qualité issus d'objets ou autre).</t>
        </is>
      </c>
      <c r="I20" s="61" t="inlineStr">
        <is>
          <t>📚 Savoir: Dorerudiaum</t>
        </is>
      </c>
      <c r="J20" s="17">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Cogito (Penser)</t>
        </is>
      </c>
      <c r="B21" s="128" t="inlineStr">
        <is>
          <t>Delcogi (Del + cogi)</t>
        </is>
      </c>
      <c r="C21" s="114" t="inlineStr">
        <is>
          <t>Cogitation</t>
        </is>
      </c>
      <c r="D21" s="183" t="inlineStr">
        <is>
          <t>Pouvoir</t>
        </is>
      </c>
      <c r="E21" s="183" t="inlineStr">
        <is>
          <t>Cible</t>
        </is>
      </c>
      <c r="F21" s="183" t="n">
        <v>2</v>
      </c>
      <c r="G21" s="183" t="n">
        <v>2</v>
      </c>
      <c r="H21" s="168" t="inlineStr">
        <is>
          <t xml:space="preserve"> Génère un effet qui permet au lanceur de sort de d'entreprendre jusqu'à [Magnitude/3] actions purement mentale (connaissance, d'acuité, d'enquête, mémoire, etc) (sont donc exclus les actions nécessitant le moindre mouvement ou ceux ayant un rapport avec la magie et/ou les arcanes) sur-le-champs, le personnage est de plus avantagé sur ces tests, si le personnage le souhaite il peux conservé une partie de ces actions pour les utiliser à un autre moment, il perd l'usufruit de ces actions à la fin de la scène</t>
        </is>
      </c>
      <c r="I21" s="61" t="inlineStr">
        <is>
          <t>📚 Savoir: Delcogi aum</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Video (Voir)</t>
        </is>
      </c>
      <c r="B22" s="128" t="inlineStr">
        <is>
          <t>Darviso (Dar + viso)</t>
        </is>
      </c>
      <c r="C22" s="114" t="inlineStr">
        <is>
          <t>Prévision</t>
        </is>
      </c>
      <c r="D22" s="180" t="inlineStr">
        <is>
          <t>Interruption</t>
        </is>
      </c>
      <c r="E22" s="183" t="inlineStr">
        <is>
          <t>Cible</t>
        </is>
      </c>
      <c r="F22" s="183" t="n">
        <v>2</v>
      </c>
      <c r="G22" s="183" t="n">
        <v>2</v>
      </c>
      <c r="H22" s="171" t="inlineStr">
        <is>
          <t>Génère un effet qui permet au lanceur du sort de lire dans les signes afin de porter une action de combat (attaque, défense ou tactique) en anticipant les réactions adverses, l'action est confrontée à une difficulté réduite de [Magnitude/4] et celles des adversaires (venant du personnage) à une difficulté augmentée de [Magnitude/4] en maitrise (donc à la difficulté pour contrer l'action en question par example)</t>
        </is>
      </c>
      <c r="I22" s="61" t="inlineStr">
        <is>
          <t>👁️ Vision: Darvisoeth</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Magnus (Grand)</t>
        </is>
      </c>
      <c r="B23" s="128" t="inlineStr">
        <is>
          <t>Dimagno (Di + magno)</t>
        </is>
      </c>
      <c r="C23" s="114" t="inlineStr">
        <is>
          <t>Magnification</t>
        </is>
      </c>
      <c r="D23" s="183" t="inlineStr">
        <is>
          <t>Pouvoir</t>
        </is>
      </c>
      <c r="E23" s="183" t="inlineStr">
        <is>
          <t>Cible</t>
        </is>
      </c>
      <c r="F23" s="183" t="n">
        <v>2</v>
      </c>
      <c r="G23" s="183" t="n">
        <v>2</v>
      </c>
      <c r="H23" s="171" t="inlineStr">
        <is>
          <t>Génère un enchantement positif qui double la Magnitude concernant la portée des effets de senseurs, avec pour maximum un gain de [Magnitude]</t>
        </is>
      </c>
      <c r="I23" s="61" t="inlineStr">
        <is>
          <t>👁️ Vision: Dimagno eth</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Longus (Long)</t>
        </is>
      </c>
      <c r="B24" s="128" t="inlineStr">
        <is>
          <t>Dorlong (Dor + long)</t>
        </is>
      </c>
      <c r="C24" s="114" t="inlineStr">
        <is>
          <t>Prolongation</t>
        </is>
      </c>
      <c r="D24" s="183" t="inlineStr">
        <is>
          <t>Pouvoir</t>
        </is>
      </c>
      <c r="E24" s="183" t="inlineStr">
        <is>
          <t>Cible</t>
        </is>
      </c>
      <c r="F24" s="183" t="n">
        <v>2</v>
      </c>
      <c r="G24" s="183" t="n">
        <v>2</v>
      </c>
      <c r="H24" s="171" t="inlineStr">
        <is>
          <t>Génère un enchantement positif qui doit être associé à un autre [mot de pouvoir] de type "senseur" ou "percevoir" dont il maintient les effets actifs</t>
        </is>
      </c>
      <c r="I24" s="61" t="inlineStr">
        <is>
          <t>👁️ Vision: Dorlongeth</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Tueor (Regarder)</t>
        </is>
      </c>
      <c r="B25" s="128" t="inlineStr">
        <is>
          <t>Deltueo (Del + tueo)</t>
        </is>
      </c>
      <c r="C25" s="114" t="inlineStr">
        <is>
          <t>Intuition</t>
        </is>
      </c>
      <c r="D25" s="183" t="inlineStr">
        <is>
          <t>Pouvoir (Senseur)</t>
        </is>
      </c>
      <c r="E25" s="183" t="inlineStr">
        <is>
          <t>Cible</t>
        </is>
      </c>
      <c r="F25" s="183" t="n">
        <v>2</v>
      </c>
      <c r="G25" s="183" t="n">
        <v>2</v>
      </c>
      <c r="H25" s="171" t="inlineStr">
        <is>
          <t>Génère un effet de perception du danger (voir règle sur les "senseurs"), révèle ainsi les êtres qui souhaite ou pourrait s'en prendre au personnage, quel qu'en soit la raison... Cette effet est éphémère et le lanceur de sort ne peux observer attentivement qu'une partie des éléments ainsi repérés, soit [Magnitude/5].</t>
        </is>
      </c>
      <c r="I25" s="61" t="inlineStr">
        <is>
          <t>👁️ Vision: Deltueoeth, 🛡️ Guerre: Deltueoorr</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Celo (Cacher)</t>
        </is>
      </c>
      <c r="B26" s="128" t="inlineStr">
        <is>
          <t>Darcelo (Dar + celo)</t>
        </is>
      </c>
      <c r="C26" s="114" t="inlineStr">
        <is>
          <t>Décellement</t>
        </is>
      </c>
      <c r="D26" s="183" t="inlineStr">
        <is>
          <t>Pouvoir (Senseur)</t>
        </is>
      </c>
      <c r="E26" s="183" t="inlineStr">
        <is>
          <t>Cible</t>
        </is>
      </c>
      <c r="F26" s="183" t="n">
        <v>2</v>
      </c>
      <c r="G26" s="183" t="n">
        <v>2</v>
      </c>
      <c r="H26" s="171" t="inlineStr">
        <is>
          <t>Génère un effet de perception des pièges (voir règle sur les "senseurs"), révèle ainsi les éléments dissimulés étant de nature à pouvoir entraver ou blesser. Cette effet est éphémère et le lanceur de sort ne peux observer attentivement qu'une partie des éléments ainsi repérés, soit [Magnitude/5].</t>
        </is>
      </c>
      <c r="I26" s="61" t="inlineStr">
        <is>
          <t>👁️ Vision: Darceloeth, 🛡️ Guerre: Darceloorr</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Velum (Voile)</t>
        </is>
      </c>
      <c r="B27" s="128" t="inlineStr">
        <is>
          <t>Divelo (Di + velo)</t>
        </is>
      </c>
      <c r="C27" s="114" t="inlineStr">
        <is>
          <t>Dévoilement</t>
        </is>
      </c>
      <c r="D27" s="183" t="inlineStr">
        <is>
          <t>Pouvoir (Senseur)</t>
        </is>
      </c>
      <c r="E27" s="183" t="inlineStr">
        <is>
          <t>Cible</t>
        </is>
      </c>
      <c r="F27" s="183" t="n">
        <v>2</v>
      </c>
      <c r="G27" s="183" t="n">
        <v>2</v>
      </c>
      <c r="H27" s="171" t="inlineStr">
        <is>
          <t>Génère un effet de perception des secrets (voir règle sur les "senseurs"), révèle ainsi les éléments dissimulés tel que les portes, passages, coffres, documents... ou ce qui est faux (un document falcifié, une bête copie d'un objet, etc) bref tout ce qui est de nature à être secret. Cette effet est éphémère et le lanceur de sort ne peux observer attentivement qu'une partie des éléments ainsi repérés, soit [Magnitude/5].</t>
        </is>
      </c>
      <c r="I27" s="61" t="inlineStr">
        <is>
          <t>👁️ Vision: Diveloeth, ☀️ Lumière: Diveloion</t>
        </is>
      </c>
      <c r="J27" s="17">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Aestimo (Estimer)</t>
        </is>
      </c>
      <c r="B28" s="128" t="inlineStr">
        <is>
          <t>Doraesti (Dor + aesti)</t>
        </is>
      </c>
      <c r="C28" s="114" t="inlineStr">
        <is>
          <t>Évaluation</t>
        </is>
      </c>
      <c r="D28" s="183" t="inlineStr">
        <is>
          <t>Pouvoir (Senseur)</t>
        </is>
      </c>
      <c r="E28" s="183" t="inlineStr">
        <is>
          <t>Cible</t>
        </is>
      </c>
      <c r="F28" s="183" t="n">
        <v>2</v>
      </c>
      <c r="G28" s="183" t="n">
        <v>2</v>
      </c>
      <c r="H28" s="171" t="inlineStr">
        <is>
          <t>Génère un effet de perception des objets de valeurs (voir règle sur les "senseurs"), révèle ainsi les éléments ayant une valeurs marchande notable. Cette effet est éphémère et le lanceur de sort ne peux observer attentivement qu'une partie des éléments ainsi repérés, soit [Magnitude/5].</t>
        </is>
      </c>
      <c r="I28" s="61" t="inlineStr">
        <is>
          <t>👁️ Vision: Doraestieth</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Ordo (Ordre)</t>
        </is>
      </c>
      <c r="B29" s="128" t="inlineStr">
        <is>
          <t>Delordo (Del + ordo)</t>
        </is>
      </c>
      <c r="C29" s="114" t="inlineStr">
        <is>
          <t>Hiérarchisation</t>
        </is>
      </c>
      <c r="D29" s="183" t="inlineStr">
        <is>
          <t>Pouvoir (Senseur)</t>
        </is>
      </c>
      <c r="E29" s="183" t="inlineStr">
        <is>
          <t>Cible</t>
        </is>
      </c>
      <c r="F29" s="183" t="n">
        <v>2</v>
      </c>
      <c r="G29" s="183" t="n">
        <v>2</v>
      </c>
      <c r="H29" s="171" t="inlineStr">
        <is>
          <t>Génère un effet de perception des objets importants (voir règle sur les "senseurs"), révèle ainsi les éléments ayant une valeurs sentimentales ou fonctionnels notables (ce qui n'a rien à voir avec le prix même de l'objet). Cette effet est éphémère et le lanceur de sort ne peux observer attentivement qu'une partie des éléments ainsi repérés, soit [Magnitude/5].</t>
        </is>
      </c>
      <c r="I29" s="61" t="inlineStr">
        <is>
          <t>👁️ Vision: Delordoeth</t>
        </is>
      </c>
      <c r="J29" s="17">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Anima (Âme)</t>
        </is>
      </c>
      <c r="B30" s="128" t="inlineStr">
        <is>
          <t>Daranima (Dar + anima)</t>
        </is>
      </c>
      <c r="C30" s="114" t="inlineStr">
        <is>
          <t>Animation</t>
        </is>
      </c>
      <c r="D30" s="183" t="inlineStr">
        <is>
          <t>Pouvoir (Senseur)</t>
        </is>
      </c>
      <c r="E30" s="183" t="inlineStr">
        <is>
          <t>Cible</t>
        </is>
      </c>
      <c r="F30" s="183" t="n">
        <v>4</v>
      </c>
      <c r="G30" s="183" t="n">
        <v>4</v>
      </c>
      <c r="H30" s="168" t="inlineStr">
        <is>
          <t>Génère un effet de perception du vivant (voir règle sur les "senseurs"), révèle ainsi les êtres vivants proches, qu’ils soient cachés, camouflés ou invisibles. Cette perception distingue également l’intensité vitale (vigoureux, blessé, mourant) mais reste éphémère, et le lanceur de sort ne peut observer attentivement qu’une partie des éléments ainsi repérés, soit [Magnitude/5].</t>
        </is>
      </c>
      <c r="I30" s="61" t="inlineStr">
        <is>
          <t>👁️ Vision: Daranimaeth, ❤️ Vie: Daranimair</t>
        </is>
      </c>
      <c r="J30" s="17">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A31" s="128" t="inlineStr">
        <is>
          <t>Vestigium (Trace)</t>
        </is>
      </c>
      <c r="B31" s="128" t="inlineStr">
        <is>
          <t>Divesti (Di + vesti)</t>
        </is>
      </c>
      <c r="C31" s="114" t="inlineStr">
        <is>
          <t>Pistement</t>
        </is>
      </c>
      <c r="D31" s="183" t="inlineStr">
        <is>
          <t>Pouvoir (Senseur)</t>
        </is>
      </c>
      <c r="E31" s="183" t="inlineStr">
        <is>
          <t>Cible</t>
        </is>
      </c>
      <c r="F31" s="183" t="n">
        <v>2</v>
      </c>
      <c r="G31" s="183" t="n">
        <v>2</v>
      </c>
      <c r="H31" s="168" t="inlineStr">
        <is>
          <t>Génère un effet de perception des créatures d'un certain reigne (selon la [clé]) (voir règle sur les "senseurs"), révèle ainsi les animaux proches, qu’ils soient cachés ou non. Cette perception distingue également l’intensité vitale (vigoureux, blessé, mourant) mais reste éphémère, et le lanceur de sort ne peut observer attentivement qu’une partie des éléments ainsi repérés, soit [Magnitude/5].</t>
        </is>
      </c>
      <c r="I31" s="61" t="inlineStr">
        <is>
          <t>👁️ Vision: Divestieth, 🐗 Faune: Divestiorh</t>
        </is>
      </c>
      <c r="J31" s="17">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Necro (Mort) + Locus (Lieu)</t>
        </is>
      </c>
      <c r="B32" s="128" t="inlineStr">
        <is>
          <t>Dornecro (Dor + necro)</t>
        </is>
      </c>
      <c r="C32" s="114" t="inlineStr">
        <is>
          <t>Nécrolocation</t>
        </is>
      </c>
      <c r="D32" s="183" t="inlineStr">
        <is>
          <t>Pouvoir (Senseur)</t>
        </is>
      </c>
      <c r="E32" s="183" t="inlineStr">
        <is>
          <t>Cible</t>
        </is>
      </c>
      <c r="F32" s="183" t="n">
        <v>2</v>
      </c>
      <c r="G32" s="183" t="n">
        <v>2</v>
      </c>
      <c r="H32" s="168" t="inlineStr">
        <is>
          <t>Génère un effet de perception des morts (voir règle sur les "senseurs"), révèle ainsi les cadavres dissimulés, les âmes errantes ou prisonnières, ainsi que les morts-vivants. Cette perception est éphémère et le lanceur de sort ne peut observer attentivement qu’une partie des éléments ainsi repérés, soit [Magnitude/5].</t>
        </is>
      </c>
      <c r="I32" s="61" t="inlineStr">
        <is>
          <t>👁️ Vision: Dornecroeth, ☠️ Mort: Dornecrous</t>
        </is>
      </c>
      <c r="J32" s="17">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Arcanum (Secret)</t>
        </is>
      </c>
      <c r="B33" s="128" t="inlineStr">
        <is>
          <t>Delarcan (Del + arcan)</t>
        </is>
      </c>
      <c r="C33" s="114" t="inlineStr">
        <is>
          <t>Arcanovision</t>
        </is>
      </c>
      <c r="D33" s="183" t="inlineStr">
        <is>
          <t>Pouvoir (Senseur)</t>
        </is>
      </c>
      <c r="E33" s="183" t="inlineStr">
        <is>
          <t>Cible</t>
        </is>
      </c>
      <c r="F33" s="183" t="n">
        <v>2</v>
      </c>
      <c r="G33" s="183" t="n">
        <v>2</v>
      </c>
      <c r="H33" s="168" t="inlineStr">
        <is>
          <t>Génère un effet de perception de la magie (voir règle sur les "senseurs"), révèle ainsi les enchantements, malédictions, zones ensorcelées, ou les êtres et objets porteurs d’aura magique. Selon la Magnitude, il est possible de distinguer la nature ou la force de cette aura. Cette perception est éphémère et le lanceur de sort ne peut observer attentivement qu’une partie des éléments ainsi repérés, soit [Magnitude/5].</t>
        </is>
      </c>
      <c r="I33" s="61" t="inlineStr">
        <is>
          <t>👁️ Vision: Delarcaneth, 🔮 Magie: Delarcanirn</t>
        </is>
      </c>
      <c r="J33" s="17">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Pathos (Sentiment)</t>
        </is>
      </c>
      <c r="B34" s="128" t="inlineStr">
        <is>
          <t>Darpath (Dar + path)</t>
        </is>
      </c>
      <c r="C34" s="114" t="inlineStr">
        <is>
          <t>Empathisation</t>
        </is>
      </c>
      <c r="D34" s="183" t="inlineStr">
        <is>
          <t>Pouvoir (Senseur)</t>
        </is>
      </c>
      <c r="E34" s="183" t="inlineStr">
        <is>
          <t>Cible</t>
        </is>
      </c>
      <c r="F34" s="183" t="n">
        <v>2</v>
      </c>
      <c r="G34" s="183" t="n">
        <v>2</v>
      </c>
      <c r="H34" s="168" t="inlineStr">
        <is>
          <t>Génère un effet de perception des émotions (voir règle sur les "senseurs"), révèle ainsi les sentiments dominants des êtres proches (colère, peur, amour, haine…). Cette perception est éphémère et le lanceur de sort ne peut observer attentivement qu’une partie des éléments ainsi repérés, soit [Magnitude/5].</t>
        </is>
      </c>
      <c r="I34" s="61" t="inlineStr">
        <is>
          <t>👁️ Vision: Darpatheth, ⚜️ Charme: Darpathy nh</t>
        </is>
      </c>
      <c r="J34" s="17">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28" t="inlineStr">
        <is>
          <t>Retro (Arrière) + Visio (Vision)</t>
        </is>
      </c>
      <c r="B35" s="128" t="inlineStr">
        <is>
          <t>Divisio (Di + visio)</t>
        </is>
      </c>
      <c r="C35" s="114" t="inlineStr">
        <is>
          <t>Rétrovision</t>
        </is>
      </c>
      <c r="D35" s="183" t="inlineStr">
        <is>
          <t>Pouvoir (Senseur)</t>
        </is>
      </c>
      <c r="E35" s="183" t="inlineStr">
        <is>
          <t>Cible</t>
        </is>
      </c>
      <c r="F35" s="183" t="n">
        <v>2</v>
      </c>
      <c r="G35" s="183" t="n">
        <v>2</v>
      </c>
      <c r="H35" s="168" t="inlineStr">
        <is>
          <t>Génère un effet de perception du passé (voir règle sur les "senseurs"), révèle ainsi des échos ou images fantomatiques d’événements anciens ayant marqué le lieu ou l’objet ciblé. La portée temporelle est de [Magnitude²] secondes et couvre au mieux une période de [Magnitude] secondes. Cette perception est éphémère et le lanceur de sort ne peut observer attentivement qu’une partie des éléments ainsi repérés, soit [Magnitude/5].</t>
        </is>
      </c>
      <c r="I35" s="61" t="inlineStr">
        <is>
          <t>👁️ Vision: Divisioeth, 💢 Vide: Divisioarh</t>
        </is>
      </c>
      <c r="J35" s="17">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28" t="inlineStr">
        <is>
          <t>Figuro (Former)</t>
        </is>
      </c>
      <c r="B36" s="128" t="inlineStr">
        <is>
          <t>Dorfigu (Dor + figu)</t>
        </is>
      </c>
      <c r="C36" s="114" t="inlineStr">
        <is>
          <t>Préfiguration</t>
        </is>
      </c>
      <c r="D36" s="183" t="inlineStr">
        <is>
          <t>Pouvoir (Senseur)</t>
        </is>
      </c>
      <c r="E36" s="183" t="inlineStr">
        <is>
          <t>Cible</t>
        </is>
      </c>
      <c r="F36" s="183" t="n">
        <v>2</v>
      </c>
      <c r="G36" s="183" t="n">
        <v>2</v>
      </c>
      <c r="H36" s="168" t="inlineStr">
        <is>
          <t>Génère un effet de perception du futur (voir règle sur les "senseurs"), révèle ainsi des fragments d’avenirs possibles, montrant des embranchements liés aux choix et intentions des êtres ou des circonstances. Les événements purement matériels et inéluctables (comme la chute d’une pieRe) apparaissent comme fixes, tandis que les actions conscientes sont perçues sous plusieurs variantes. La portée temporelle est de [Magnitude²] secondes et couvre au mieux une période de [Magnitude] secondes. Cette perception est éphémère et le lanceur de sort ne peut observer attentivement qu’une partie des éléments ainsi repérés, soit [Magnitude/5].</t>
        </is>
      </c>
      <c r="I36" s="61" t="inlineStr">
        <is>
          <t>👁️ Vision: Dorfigueth, 💢 Vide: Dorfiguarh</t>
        </is>
      </c>
      <c r="J36" s="17">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Capio (Prendre)</t>
        </is>
      </c>
      <c r="B37" s="128" t="inlineStr">
        <is>
          <t>Delcipi (Del + cipi)</t>
        </is>
      </c>
      <c r="C37" s="147" t="inlineStr">
        <is>
          <t>Anticipation</t>
        </is>
      </c>
      <c r="D37" s="180" t="inlineStr">
        <is>
          <t>Pouvoir</t>
        </is>
      </c>
      <c r="E37" s="183" t="inlineStr">
        <is>
          <t>Cible</t>
        </is>
      </c>
      <c r="F37" s="183" t="n">
        <v>2</v>
      </c>
      <c r="G37" s="183" t="n">
        <v>2</v>
      </c>
      <c r="H37" s="171" t="inlineStr">
        <is>
          <t xml:space="preserve">Génère un effet qui permet au lanceur du sort de lire dans les signes afin de porter des actions de combat (attaque, défense ou tactique) en anticipant les réactions adverses, les action de combat du personnage sont ainsi confrontées à une difficulté réduite de [Magnitude/10] et celles des adversaires (venant du personnage) à une difficulté augmentée de [Magnitude/10] </t>
        </is>
      </c>
      <c r="I37" s="61" t="inlineStr">
        <is>
          <t>👁️ Vision: Delcipieth</t>
        </is>
      </c>
      <c r="J37" s="17">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28" t="inlineStr">
        <is>
          <t>Narro (Raconter)</t>
        </is>
      </c>
      <c r="B38" s="128" t="inlineStr">
        <is>
          <t>Darnarra (Dar + narra)</t>
        </is>
      </c>
      <c r="C38" s="147" t="inlineStr">
        <is>
          <t>Narration</t>
        </is>
      </c>
      <c r="D38" s="180" t="inlineStr">
        <is>
          <t>Pouvoir</t>
        </is>
      </c>
      <c r="E38" s="180" t="inlineStr">
        <is>
          <t>Cible</t>
        </is>
      </c>
      <c r="F38" s="180" t="n">
        <v>2</v>
      </c>
      <c r="G38" s="183" t="n">
        <v>2</v>
      </c>
      <c r="H38" s="168" t="inlineStr">
        <is>
          <t>Génère un effet qui permet au lanceur de sort d'avoir l'historique de la cible (objet ou personne ou lieu), l'historique étant la liste factuel des interactions et événements vécus par la cible, les noms ne transparaissent pas seules des descriptions factuelles le sont, cependant les faits dont même la cible n'a pas connaissance/conscience peuvent transparaitre dans l'historique, l'effet peux remonter jusqu'à [Magnitude²] minutes dans le temps</t>
        </is>
      </c>
      <c r="I38" s="61" t="inlineStr">
        <is>
          <t>📚 Savoir: Darnarraaum</t>
        </is>
      </c>
      <c r="J38" s="17">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Specio (Regarder)</t>
        </is>
      </c>
      <c r="B39" s="128" t="inlineStr">
        <is>
          <t>Dispecio (Di + specio)</t>
        </is>
      </c>
      <c r="C39" s="147" t="inlineStr">
        <is>
          <t>Rétrospection</t>
        </is>
      </c>
      <c r="D39" s="180" t="inlineStr">
        <is>
          <t>Pouvoir</t>
        </is>
      </c>
      <c r="E39" s="180" t="inlineStr">
        <is>
          <t>Cible</t>
        </is>
      </c>
      <c r="F39" s="180" t="n">
        <v>2</v>
      </c>
      <c r="G39" s="183" t="n">
        <v>2</v>
      </c>
      <c r="H39" s="168" t="inlineStr">
        <is>
          <t>Génère un effet qui permet au lanceur de sort d'avoir la mémoire de la cible (objet ou personne ou lieu), la mémoire étant la liste factuel des interactions et événements vécus par la cible, les informations étant celles dont la cible est dotée (par example si elle ne connait pas le nom d'une cible alors ce dernier n'est pas obtenu via l'effet du sort), si un événement est survenu mais de nature inconnue la cible n'a pas plus d'informations à donner à ce sujet, pas plus qu'elle ne peux renseigner sur les événements qui sont survenus et dont elle n'a pas connaissance (et ce même si elle en a été la cible directe), l'effet peux remonter jusqu'à [Magnitude²] minutes dans le temps</t>
        </is>
      </c>
      <c r="I39" s="61" t="inlineStr">
        <is>
          <t>📚 Savoir: Dispecioaum</t>
        </is>
      </c>
      <c r="J39" s="17">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47" t="inlineStr">
        <is>
          <t>???</t>
        </is>
      </c>
      <c r="B40" s="147" t="inlineStr">
        <is>
          <t>???</t>
        </is>
      </c>
      <c r="C40" s="114" t="inlineStr">
        <is>
          <t>Inspection</t>
        </is>
      </c>
      <c r="D40" s="180" t="inlineStr">
        <is>
          <t>Pouvoir</t>
        </is>
      </c>
      <c r="E40" s="180" t="inlineStr">
        <is>
          <t>Cible</t>
        </is>
      </c>
      <c r="F40" s="180" t="n">
        <v>2</v>
      </c>
      <c r="G40" s="183" t="n">
        <v>2</v>
      </c>
      <c r="H40" s="171" t="inlineStr">
        <is>
          <t>Le sort permet au lanceur de sort de « percevoir » les environs d’un lieu, d’un objet ou d’une personne donnée. La cible doit être désignée en fonction d’un élément, d’une matière, de corps, d’esprits, d’un objet, etc... Qui le caractérise ou le représente. La distance maximale de scrutation est fixée à [Magnitude²] mètres. Le lanceur de sort ne sait pas forcément d'où est-ce qu'il scrute, mais peux essayer de le déduire en observant bien la scène</t>
        </is>
      </c>
      <c r="I40" s="61" t="inlineStr">
        <is>
          <t>👁️ Vision: Dorquereth</t>
        </is>
      </c>
      <c r="J40" s="17">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28" t="inlineStr">
        <is>
          <t>Pono (Placer)</t>
        </is>
      </c>
      <c r="B41" s="128" t="inlineStr">
        <is>
          <t>Delposto (Del + posto)</t>
        </is>
      </c>
      <c r="C41" s="169" t="inlineStr">
        <is>
          <t>Transposition</t>
        </is>
      </c>
      <c r="D41" s="180" t="inlineStr">
        <is>
          <t>Liaison</t>
        </is>
      </c>
      <c r="E41" s="180" t="inlineStr">
        <is>
          <t>Cible</t>
        </is>
      </c>
      <c r="F41" s="180" t="n">
        <v>4</v>
      </c>
      <c r="G41" s="183" t="n">
        <v>4</v>
      </c>
      <c r="H41" s="171" t="inlineStr">
        <is>
          <t>Le sort de "perception" peux être lancé sans avoir la cible en vu mais en connaissant simplement celle ci. La cible doit être désignée en fonction d’un élément, d’une matière, de corps, d’esprits, d’un objet, etc... Qui le caractérise ou le représente. La distance maximale à laquelle la cible peux être trouvée/affectée de la sorte est fixée à [Magnitude²/5] mètres.</t>
        </is>
      </c>
      <c r="I41" s="61" t="inlineStr">
        <is>
          <t>👁️ Vision: Delpostoeth</t>
        </is>
      </c>
      <c r="J41" s="17">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28" t="inlineStr">
        <is>
          <t>Liga (Lier)</t>
        </is>
      </c>
      <c r="B42" s="128" t="inlineStr">
        <is>
          <t>Darliga (Dar + liga)</t>
        </is>
      </c>
      <c r="C42" s="114" t="inlineStr">
        <is>
          <t>Ligation</t>
        </is>
      </c>
      <c r="D42" s="183" t="inlineStr">
        <is>
          <t>Pouvoir (Percevoir)</t>
        </is>
      </c>
      <c r="E42" s="183" t="inlineStr">
        <is>
          <t>Cible</t>
        </is>
      </c>
      <c r="F42" s="183" t="n">
        <v>2</v>
      </c>
      <c r="G42" s="183" t="n">
        <v>2</v>
      </c>
      <c r="H42" s="168" t="inlineStr">
        <is>
          <t>Génère un effet qui permet à la cible de « percevoir » les connexions invisibles qui relies la cible (personne, objet ou lieu) à d'autres éléments (personne, objet ou lieu). Le lien visible que perçoit au lanceur de sort de définir la nature même de ce qui rapproche ces éléments : Contrats classiques ou magiques, pactes, propriétés (à qui appartient l'objet donc et si cette appropriation est l'objet d'un vol ou non), serments ou liens qu'on peux imaginer). Cependant il n'est possible que de percevoir les liens avec des éléments proches, l'effet ne pouvant désigner quoi que ce soit au delà de [Magnitude²/5] mètres.</t>
        </is>
      </c>
      <c r="I42" s="61" t="inlineStr">
        <is>
          <t>👁️ Vision: Darligaeth, ⚖️ Loi: Darligaem</t>
        </is>
      </c>
      <c r="J42" s="17">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Moneo (Avertir)</t>
        </is>
      </c>
      <c r="B43" s="128" t="inlineStr">
        <is>
          <t>Dimoni (Di + moni)</t>
        </is>
      </c>
      <c r="C43" s="169" t="inlineStr">
        <is>
          <t>Prémonition</t>
        </is>
      </c>
      <c r="D43" s="183" t="inlineStr">
        <is>
          <t>Pouvoir (Percevoir)</t>
        </is>
      </c>
      <c r="E43" s="180" t="inlineStr">
        <is>
          <t>Cible</t>
        </is>
      </c>
      <c r="F43" s="180" t="n">
        <v>2</v>
      </c>
      <c r="G43" s="183" t="n">
        <v>2</v>
      </c>
      <c r="H43" s="171" t="inlineStr">
        <is>
          <t>Génère un effet qui permet à la cible de « percevoir » l’alignement d’un événement (et quelques détails très flous) pouvant se produire en relation avec un lieu, un objet ou une personne… et même un verbe.</t>
        </is>
      </c>
      <c r="I43" s="61" t="inlineStr">
        <is>
          <t>👁️ Vision: Dimonieth</t>
        </is>
      </c>
      <c r="J43" s="17">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Harmonia (Harmonie)</t>
        </is>
      </c>
      <c r="B44" s="128" t="inlineStr">
        <is>
          <t>Dorharmo (Dor + harmo)</t>
        </is>
      </c>
      <c r="C44" s="169" t="inlineStr">
        <is>
          <t>Harmonisation</t>
        </is>
      </c>
      <c r="D44" s="183" t="inlineStr">
        <is>
          <t>Pouvoir (Percevoir)</t>
        </is>
      </c>
      <c r="E44" s="180" t="inlineStr">
        <is>
          <t>Cible</t>
        </is>
      </c>
      <c r="F44" s="180" t="n">
        <v>2</v>
      </c>
      <c r="G44" s="183" t="n">
        <v>2</v>
      </c>
      <c r="H44" s="171" t="inlineStr">
        <is>
          <t>Génère un effet qui permet à la cible de « percevoir » les pensées de sa cible. On parle plus communément de « télépathie » mais celle-ci fonctionne dans un sens unique. Ce sort peut affecter une cible non vivante ou privée d’intelligence telle que des bêtes, des arbres, voir même un lac, etc… mais les propos seront simplement particulièrement flous et imagés. L'échange se limite à [2xMagnitude] mots.</t>
        </is>
      </c>
      <c r="I44" s="61" t="inlineStr">
        <is>
          <t>👁️ Vision: Dorharmo eth</t>
        </is>
      </c>
      <c r="J44" s="17">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Communis (Commun)</t>
        </is>
      </c>
      <c r="B45" s="128" t="inlineStr">
        <is>
          <t>Delcommu (Del + commu)</t>
        </is>
      </c>
      <c r="C45" s="169" t="inlineStr">
        <is>
          <t>Communication</t>
        </is>
      </c>
      <c r="D45" s="183" t="inlineStr">
        <is>
          <t>Pouvoir (Percevoir)</t>
        </is>
      </c>
      <c r="E45" s="180" t="inlineStr">
        <is>
          <t>Cible</t>
        </is>
      </c>
      <c r="F45" s="180" t="n">
        <v>4</v>
      </c>
      <c r="G45" s="183" t="n">
        <v>4</v>
      </c>
      <c r="H45" s="171" t="inlineStr">
        <is>
          <t>Génère un effet qui permet à la cible de « percevoir » les pensées de sa cible. On parle plus communément de « télépathie » et celle-ci fonctionne dans les deux sens. Ce sort peut affecter une cible non vivante ou privée d’intelligence telle que des bêtes, des arbres, voir même un lac, etc… mais les propos reçus seront simplement particulièrement flous et imagés, et les propos envoies peuvent être mal compris si trop complexes. L'échange se limite à [Magnitude] mots.</t>
        </is>
      </c>
      <c r="I45" s="61" t="inlineStr">
        <is>
          <t>👁️ Vision: Delcommueth</t>
        </is>
      </c>
      <c r="J45" s="17">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28" t="inlineStr">
        <is>
          <t>Caro (Chair)</t>
        </is>
      </c>
      <c r="B46" s="128" t="inlineStr">
        <is>
          <t>Darcarn (Dar + carn)</t>
        </is>
      </c>
      <c r="C46" s="169" t="inlineStr">
        <is>
          <t>Incarnation</t>
        </is>
      </c>
      <c r="D46" s="183" t="inlineStr">
        <is>
          <t>Pouvoir (Percevoir)</t>
        </is>
      </c>
      <c r="E46" s="180" t="inlineStr">
        <is>
          <t>Cible</t>
        </is>
      </c>
      <c r="F46" s="180" t="n">
        <v>2</v>
      </c>
      <c r="G46" s="183" t="n">
        <v>2</v>
      </c>
      <c r="H46" s="171" t="inlineStr">
        <is>
          <t>Génère un effet qui permet à la cible de « percevoir » les environs les sens comme le ferait sa cible. La distance maximale de perception est fixée à [Magnitude²/5] mètres (et ce même si la cible peux ou ne peux pas percevoir plus loin que ça). La perception peut donner une réponse (nécessairement vague) sur un laps de temps maximal fixé à [Magnitude²] secondes (si l'effet est bel et bien basé sur une durée).</t>
        </is>
      </c>
      <c r="I46" s="61" t="inlineStr">
        <is>
          <t>👁️ Vision: Darcarneth</t>
        </is>
      </c>
      <c r="J46" s="17">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28" t="inlineStr">
        <is>
          <t>Oriens (Est, Levant)</t>
        </is>
      </c>
      <c r="B47" s="128" t="inlineStr">
        <is>
          <t>Dirien (Di + rien)</t>
        </is>
      </c>
      <c r="C47" s="169" t="inlineStr">
        <is>
          <t>Orientation</t>
        </is>
      </c>
      <c r="D47" s="183" t="inlineStr">
        <is>
          <t>Pouvoir (Percevoir)</t>
        </is>
      </c>
      <c r="E47" s="180" t="inlineStr">
        <is>
          <t>Cible</t>
        </is>
      </c>
      <c r="F47" s="180" t="n">
        <v>2</v>
      </c>
      <c r="G47" s="183" t="n">
        <v>2</v>
      </c>
      <c r="H47" s="171" t="inlineStr">
        <is>
          <t>Génère un effet qui permet à la cible de « percevoir » la localisation d'un objet, un lieu ou une personne donné. La localisation prend la forme d'une d'une "flèche" allant dans la direction de l'objet, le lanceur de sort a une appréciation approximative de la distance qui l'en sépare. La cible doit être désignée en fonction d’un élément, d’une matière, de corps, d’esprits, d’un objet, etc... Qui le caractérise ou le représente. La distance maximale de localisation est fixée à [10 x Magnitude²] mètres</t>
        </is>
      </c>
      <c r="I47" s="61" t="inlineStr">
        <is>
          <t>👁️ Vision: Dirieneth</t>
        </is>
      </c>
      <c r="J47" s="17">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28" t="inlineStr">
        <is>
          <t>Pretium (Prix, valeur)</t>
        </is>
      </c>
      <c r="B48" s="128" t="inlineStr">
        <is>
          <t>Dorpret (Dor + pret)</t>
        </is>
      </c>
      <c r="C48" s="169" t="inlineStr">
        <is>
          <t>Appréciation</t>
        </is>
      </c>
      <c r="D48" s="183" t="inlineStr">
        <is>
          <t>Pouvoir (Percevoir)</t>
        </is>
      </c>
      <c r="E48" s="180" t="inlineStr">
        <is>
          <t>Cible</t>
        </is>
      </c>
      <c r="F48" s="180" t="n">
        <v>2</v>
      </c>
      <c r="G48" s="180" t="n">
        <v>2</v>
      </c>
      <c r="H48" s="168" t="inlineStr">
        <is>
          <t>Génère un effet qui permet à la cible de « percevoir » perment au lanceur de sort d'identifier la difficulté de toutes les actions et situations qu'il est en mesure d'observer, si la difficulté en question dépasse [10+Magnitude/2] alors il a juste l'information que c'est effectivement supérieur mais pas plus</t>
        </is>
      </c>
      <c r="I48" s="61" t="inlineStr">
        <is>
          <t>📚 Savoir: Dorpretaum</t>
        </is>
      </c>
      <c r="J48" s="17">
        <f>CONCAT(CONCAT(C48, " "),$A$1)</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A49" s="128" t="inlineStr">
        <is>
          <t>Sto (Se tenir)</t>
        </is>
      </c>
      <c r="B49" s="128" t="inlineStr">
        <is>
          <t>Delstatio (Del + statio)</t>
        </is>
      </c>
      <c r="C49" s="169" t="inlineStr">
        <is>
          <t>Destination</t>
        </is>
      </c>
      <c r="D49" s="183" t="inlineStr">
        <is>
          <t>Pouvoir (Percevoir)</t>
        </is>
      </c>
      <c r="E49" s="180" t="inlineStr">
        <is>
          <t>Cible</t>
        </is>
      </c>
      <c r="F49" s="180" t="n">
        <v>2</v>
      </c>
      <c r="G49" s="180" t="n">
        <v>2</v>
      </c>
      <c r="H49" s="168" t="inlineStr">
        <is>
          <t>Génère un effet qui permet à la cible de « percevoir » l’itinéraire vers un lieu ou un objectif précis ; la vision du chemin peut se décliner selon [Magnitude/10] critères différents (le plus court, le plus sûr, le plus fréquenté, le plus discret, etc.), au choix du lanceur au moment de l’activation, et celui-ci reçoit alors une perception nette de la direction à prendre, des étapes à franchir et des dangers potentiels, comme si le tracé était projeté dans son esprit, la distance maximale couvert par ces indications est de [10 x Magnitude²] mètres</t>
        </is>
      </c>
      <c r="I49" s="61" t="inlineStr">
        <is>
          <t>👁️ Vision: Delstatioeth</t>
        </is>
      </c>
      <c r="J49" s="17">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28" t="inlineStr">
        <is>
          <t>Volo (Vouloir)</t>
        </is>
      </c>
      <c r="B50" s="128" t="inlineStr">
        <is>
          <t>Darvol (Dar + vol)</t>
        </is>
      </c>
      <c r="C50" s="114" t="inlineStr">
        <is>
          <t>Volition</t>
        </is>
      </c>
      <c r="D50" s="180" t="inlineStr">
        <is>
          <t>Pouvoir</t>
        </is>
      </c>
      <c r="E50" s="183" t="inlineStr">
        <is>
          <t>Cible</t>
        </is>
      </c>
      <c r="F50" s="183" t="n">
        <v>2</v>
      </c>
      <c r="G50" s="183" t="n">
        <v>2</v>
      </c>
      <c r="H50" s="168" t="inlineStr">
        <is>
          <t>Le sort permet au lanceur de sort d'apprendre les motivations de la cible. Les motivations sont les objectifs de la cible. De base transparaissent les objectifs très courts termes (journée), avec une Magnitude d'au moins 10 transparaissent les objectifs courts termes (semaine), 20 moyen termes (mois), 30 long termes (année), 40 très long termes (vie), 50 tout (jusqu'à remonter à des générations précédentes).</t>
        </is>
      </c>
      <c r="I50" s="61" t="inlineStr">
        <is>
          <t>👁️ Vision: Darvolet h</t>
        </is>
      </c>
      <c r="J50" s="17">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Dico (Dire)</t>
        </is>
      </c>
      <c r="B51" s="128" t="inlineStr">
        <is>
          <t>Didico (Di + dico)</t>
        </is>
      </c>
      <c r="C51" s="169" t="inlineStr">
        <is>
          <t>Indication</t>
        </is>
      </c>
      <c r="D51" s="180" t="inlineStr">
        <is>
          <t>Pouvoir</t>
        </is>
      </c>
      <c r="E51" s="180" t="inlineStr">
        <is>
          <t>Cible</t>
        </is>
      </c>
      <c r="F51" s="180" t="n">
        <v>2</v>
      </c>
      <c r="G51" s="183" t="n">
        <v>2</v>
      </c>
      <c r="H51" s="171" t="inlineStr">
        <is>
          <t>Génère un effet permettant au lanceur de sort de connaitre le bienfondé d'une idée, d'une décision ou d'un choix face à un problème ou une situation (faire ceci va t-il avoir des conséquences positives ou négatives, compte tenu de l'objectif recherché) avec des détails dépendants d'un potenciel fixé par la [Magnitude], tout d'abord le lanceur de sort définit la nature (0 : seulement les éléments connus uniquement, 5 : parmi des éléments connus indirectement, 10 : même parmi des éléments inconnus) et la précision (0 : sybillin, 5 : imprécis, 10 : précis) de la solution qu'il recherche, ce qui réduit le potenciel selon le choix, puis le nombre de mots maximum est de 5 par points de potenciel restant</t>
        </is>
      </c>
      <c r="I51" s="61" t="inlineStr">
        <is>
          <t>📚 Savoir: Didicoaum</t>
        </is>
      </c>
      <c r="J51" s="17">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Duco (Mener)</t>
        </is>
      </c>
      <c r="B52" s="128" t="inlineStr">
        <is>
          <t>Dorduc (Dor + duc)</t>
        </is>
      </c>
      <c r="C52" s="169" t="inlineStr">
        <is>
          <t>Traduction</t>
        </is>
      </c>
      <c r="D52" s="180" t="inlineStr">
        <is>
          <t>Pouvoir</t>
        </is>
      </c>
      <c r="E52" s="180" t="inlineStr">
        <is>
          <t>Cible</t>
        </is>
      </c>
      <c r="F52" s="180" t="n">
        <v>2</v>
      </c>
      <c r="G52" s="180" t="n">
        <v>2</v>
      </c>
      <c r="H52" s="171" t="inlineStr">
        <is>
          <t>Génère un effet qui traduit mentalement tout texte/un document/des propos, affectant un maximum de [Magnitude²] mots à la fois si la langue est commune, [Magnitude] mots à la fois si la langue est peu commune, [Magnitude/4] mots à la fois si la langue est rare, [Magnitude/10] mots à la fois si la langue est inconnue/morte/oubliée.</t>
        </is>
      </c>
      <c r="I52" s="61" t="inlineStr">
        <is>
          <t>📚 Savoir: Dorducaum</t>
        </is>
      </c>
      <c r="J52" s="17">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Perceptio (Perception)</t>
        </is>
      </c>
      <c r="B53" s="128" t="inlineStr">
        <is>
          <t>Delcept (Del + cept)</t>
        </is>
      </c>
      <c r="C53" s="114" t="inlineStr">
        <is>
          <t>Transperception</t>
        </is>
      </c>
      <c r="D53" s="180" t="inlineStr">
        <is>
          <t>Pouvoir</t>
        </is>
      </c>
      <c r="E53" s="180" t="inlineStr">
        <is>
          <t>Cible</t>
        </is>
      </c>
      <c r="F53" s="180" t="n">
        <v>2</v>
      </c>
      <c r="G53" s="180" t="n">
        <v>2</v>
      </c>
      <c r="H53" s="171" t="inlineStr">
        <is>
          <t>Génère un enchantement positif qui permet à la cible de voir à travers les murs (il les perçoient mais voit au travers), il n'est donc pas gêner par ces derniers, sur un maximum de [Magnitude/2] mètres de distance</t>
        </is>
      </c>
      <c r="I53" s="61" t="inlineStr">
        <is>
          <t>👁️ Vision: Delcepteth</t>
        </is>
      </c>
      <c r="J53" s="17">
        <f>CONCAT(CONCAT(C53, " "),$A$1)</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A54" s="128" t="inlineStr">
        <is>
          <t>Nox (Nuit)</t>
        </is>
      </c>
      <c r="B54" s="128" t="inlineStr">
        <is>
          <t>Darnox (Dar + nox)</t>
        </is>
      </c>
      <c r="C54" s="114" t="inlineStr">
        <is>
          <t>Noctovision</t>
        </is>
      </c>
      <c r="D54" s="180" t="inlineStr">
        <is>
          <t>Pouvoir</t>
        </is>
      </c>
      <c r="E54" s="180" t="inlineStr">
        <is>
          <t>Cible</t>
        </is>
      </c>
      <c r="F54" s="180" t="n">
        <v>2</v>
      </c>
      <c r="G54" s="180" t="n">
        <v>2</v>
      </c>
      <c r="H54" s="171" t="inlineStr">
        <is>
          <t>Génère un enchantement positif qui permet à la cible de voir à travers la pénombre, il n'est donc pas gêner par cette dernière (même l'obscurité totale), sur un maximum de [Magnitude/2] mètres de distance</t>
        </is>
      </c>
      <c r="I54" s="61" t="inlineStr">
        <is>
          <t>👁️ Vision: Darnoxeth</t>
        </is>
      </c>
      <c r="J54" s="17">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28" t="inlineStr">
        <is>
          <t>Tendo (Tendre)</t>
        </is>
      </c>
      <c r="B55" s="128" t="inlineStr">
        <is>
          <t>Ditende (Di + tende)</t>
        </is>
      </c>
      <c r="C55" s="169" t="inlineStr">
        <is>
          <t>Intention</t>
        </is>
      </c>
      <c r="D55" s="180" t="inlineStr">
        <is>
          <t>Pouvoir</t>
        </is>
      </c>
      <c r="E55" s="180" t="inlineStr">
        <is>
          <t>Cible</t>
        </is>
      </c>
      <c r="F55" s="180" t="n">
        <v>2</v>
      </c>
      <c r="G55" s="180" t="n">
        <v>2</v>
      </c>
      <c r="H55" s="171" t="inlineStr">
        <is>
          <t>Génère un enchantement positif qui permet à la cible de savoir ce que les participants d'une confrontation vont faire comme prochaine action si et seulement si rien ne viens perturber la logique/raison d'être de l'action, ni joueurs ni le MJ ne doivent dédire l'annonce qui est faite des intensions sans bonnes raisons pour un tel changement de plan, la perception de ces intensions se limite aux individus à moins de [Magnitude/3] mètres/cases de la cible</t>
        </is>
      </c>
      <c r="I55" s="61" t="inlineStr">
        <is>
          <t>👁️ Vision: Ditende eth</t>
        </is>
      </c>
      <c r="J55" s="17">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A56" s="128" t="inlineStr">
        <is>
          <t>Catalogos (Liste, grec)</t>
        </is>
      </c>
      <c r="B56" s="128" t="inlineStr">
        <is>
          <t>Dortalo (Dor + talo)</t>
        </is>
      </c>
      <c r="C56" s="114" t="inlineStr">
        <is>
          <t>Catalogue</t>
        </is>
      </c>
      <c r="D56" s="180" t="inlineStr">
        <is>
          <t>Pouvoir</t>
        </is>
      </c>
      <c r="E56" s="180" t="inlineStr">
        <is>
          <t>Cible</t>
        </is>
      </c>
      <c r="F56" s="180" t="n">
        <v>2</v>
      </c>
      <c r="G56" s="180" t="n">
        <v>2</v>
      </c>
      <c r="H56" s="171" t="inlineStr">
        <is>
          <t>Génère un effet qui fait mentalement l'inventaire des objets et personnes dans un lieu, affectant une zone de taille maximum de [Magnitude]m², ne liste que les éléments dont le lanceur de sort est ou peux être au courant (il est donc important de faire l'inventaire après avoir examiné la pièce). Le lanceur de sort peux forcer le listing des éléments dont il n'a pas forcément connaissance (par manque de temps ou autre) mais dans ce cas la Magnitude est divisée par deux. Si la Magnitude ne couvre pas tout une pièce alors des éléments sont manquants (au prorata de l'espace manquant)</t>
        </is>
      </c>
      <c r="I56" s="61" t="inlineStr">
        <is>
          <t>📚 Savoir: Dortaloaum</t>
        </is>
      </c>
      <c r="J56" s="17">
        <f>CONCAT(CONCAT(C56, " "),$A$1)</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A57" s="128" t="inlineStr">
        <is>
          <t>Corpus (Corps)</t>
        </is>
      </c>
      <c r="B57" s="128" t="inlineStr">
        <is>
          <t>Delcorp (Del + corp)</t>
        </is>
      </c>
      <c r="C57" s="114" t="inlineStr">
        <is>
          <t>Décorporation</t>
        </is>
      </c>
      <c r="D57" s="180" t="inlineStr">
        <is>
          <t>Pouvoir</t>
        </is>
      </c>
      <c r="E57" s="180" t="inlineStr">
        <is>
          <t>Cible</t>
        </is>
      </c>
      <c r="F57" s="180" t="n">
        <v>2</v>
      </c>
      <c r="G57" s="180" t="n">
        <v>2</v>
      </c>
      <c r="H57" s="171" t="inlineStr">
        <is>
          <t>Génère un enchantement neutre qui permet à la cible de faire sortir son âme de son corps afin de pouvoir percevoir les alentours, le personnage peux ainsi se déplacer à un maximum [100 x Magnitude²] mètres, l'âme se déplace à [Magnitude] mètres secondes, le personnage subit un point de fatigue chaque fois le quart de la distance maximale est parcourus, attention car l'âme est quelque chose de fragile...</t>
        </is>
      </c>
      <c r="I57" s="61" t="inlineStr">
        <is>
          <t>👁️ Vision: Delcorpeth</t>
        </is>
      </c>
      <c r="J57" s="17">
        <f>CONCAT(CONCAT(C57, " "),$A$1)</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A58" s="128" t="inlineStr">
        <is>
          <t>Apertus (Ouvert)</t>
        </is>
      </c>
      <c r="B58" s="128" t="inlineStr">
        <is>
          <t>Darape (Dar + ape)</t>
        </is>
      </c>
      <c r="C58" s="169" t="inlineStr">
        <is>
          <t>Révélation</t>
        </is>
      </c>
      <c r="D58" s="180" t="inlineStr">
        <is>
          <t>Pouvoir</t>
        </is>
      </c>
      <c r="E58" s="180" t="inlineStr">
        <is>
          <t>Cible</t>
        </is>
      </c>
      <c r="F58" s="180" t="n">
        <v>2</v>
      </c>
      <c r="G58" s="180" t="n">
        <v>2</v>
      </c>
      <c r="H58" s="171" t="inlineStr">
        <is>
          <t>énère un effet qui permet au lanceur de déterminer si la cible possède des informations sur un sujet ; le sort dispose d’une capacité de [Magnitude] à répartir, chaque sujet coûtant 3 (trivial : savoir courant, rumeur publique, coutume), 5 (discret : détails locaux, pratiques privées, faits peu connus), 7 (compromettant : secrets personnels, agissements illégaux, informations sensibles), ou 10 (crucial : complots, trahisons, rituels ou vérités majeures) ; si la cible réussit son test de sauvegarde, les sujets cruciaux ne peuvent pas être validés.</t>
        </is>
      </c>
      <c r="I58" s="61" t="inlineStr">
        <is>
          <t>👁️ Vision: Darapeeth</t>
        </is>
      </c>
      <c r="J58" s="17">
        <f>CONCAT(CONCAT(C58, " "),$A$1)</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A59" s="128" t="inlineStr">
        <is>
          <t>Volvo (Rouler)</t>
        </is>
      </c>
      <c r="B59" s="128" t="inlineStr">
        <is>
          <t>Divolvo (Di + volvo)</t>
        </is>
      </c>
      <c r="C59" s="114" t="inlineStr">
        <is>
          <t>Préroulement</t>
        </is>
      </c>
      <c r="D59" s="180" t="inlineStr">
        <is>
          <t>Pouvoir</t>
        </is>
      </c>
      <c r="E59" s="180" t="inlineStr">
        <is>
          <t>Cible</t>
        </is>
      </c>
      <c r="F59" s="180" t="n">
        <v>6</v>
      </c>
      <c r="G59" s="180" t="n">
        <v>2</v>
      </c>
      <c r="H59" s="171" t="inlineStr">
        <is>
          <t>Génère un enchantement positif qui permet à la cible de lancer jusqu'à [Magnitude/4] tests d'avance et de choisir l'ordre d'utilisation de ces derniers, le personnage peux toujours choisir de ne pas faire usage d'un test stocké, une fois tous les tests stockés utilisés l'enchantement prend fin, toutes manipulations de dés surviens au moment de l'utilisation et pas avant</t>
        </is>
      </c>
      <c r="I59" s="61" t="inlineStr">
        <is>
          <t>👁️ Vision: Divolvo eth</t>
        </is>
      </c>
      <c r="J59" s="17">
        <f>CONCAT(CONCAT(C59, " "),$A$1)</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A60" s="128" t="inlineStr">
        <is>
          <t>Augur (Devin)</t>
        </is>
      </c>
      <c r="B60" s="128" t="inlineStr">
        <is>
          <t>Doraugur (Dor + augur)</t>
        </is>
      </c>
      <c r="C60" s="114" t="inlineStr">
        <is>
          <t>Augurement</t>
        </is>
      </c>
      <c r="D60" s="180" t="inlineStr">
        <is>
          <t>Pouvoir</t>
        </is>
      </c>
      <c r="E60" s="180" t="inlineStr">
        <is>
          <t>Cible</t>
        </is>
      </c>
      <c r="F60" s="180" t="n">
        <v>4</v>
      </c>
      <c r="G60" s="180" t="n">
        <v>2</v>
      </c>
      <c r="H60" s="171" t="inlineStr">
        <is>
          <t>Génère un enchantement positif qui permet à la cible de lancer jusqu'à [Magnitude/4] jets d'avance et de choisir l'ordre d'utilisation de ces derniers, le personnage peux toujours choisir de ne pas faire usage d'un jet stocké, une fois tous les jets stockés utilisés l'enchantement prend fin, toutes manipulations de dés surviens au moment de l'utilisation et pas avant, les jets stockés sont lancés avec 4 dés quoi qu'il arrive et seuls les meilleurs sont concervés, si un jet stocké doit être utilisé pour un jet qui compte plus de d8 alors des dés en plus sont lancés pour compenser</t>
        </is>
      </c>
      <c r="I60" s="61" t="inlineStr">
        <is>
          <t>👁️ Vision: Doraugureth</t>
        </is>
      </c>
      <c r="J60" s="17">
        <f>CONCAT(CONCAT(C60, " "),$A$1)</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A61" s="128" t="inlineStr">
        <is>
          <t>Traho (Tirer, tracer)</t>
        </is>
      </c>
      <c r="B61" s="128" t="inlineStr">
        <is>
          <t>Deltrac (Del + trac)</t>
        </is>
      </c>
      <c r="C61" s="114" t="inlineStr">
        <is>
          <t>Traçation</t>
        </is>
      </c>
      <c r="D61" s="180" t="inlineStr">
        <is>
          <t>Pouvoir</t>
        </is>
      </c>
      <c r="E61" s="180" t="inlineStr">
        <is>
          <t>Cible</t>
        </is>
      </c>
      <c r="F61" s="180" t="n">
        <v>2</v>
      </c>
      <c r="G61" s="183" t="n">
        <v>2</v>
      </c>
      <c r="H61" s="171" t="inlineStr">
        <is>
          <t>Le sort permet au lanceur de sort de connaitre la localisation d'une personne connue. La localisation apparait dans l'esprit du lanceur de sort. Il peux reconnaitre ou pas les lieux, ce n'est pas automatique. La cible doit être connue et le lanceur de sort doit l'avoir cotoyer un minimum. La distance maximale de localisation est fixée à [20 x Magnitude²] mètres</t>
        </is>
      </c>
      <c r="I61" s="61" t="inlineStr">
        <is>
          <t>👁️ Vision: Deltraceth</t>
        </is>
      </c>
      <c r="J61" s="17">
        <f>CONCAT(CONCAT(C61, " "),$A$1)</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A62" s="128" t="inlineStr">
        <is>
          <t>Iacio (Jeter)</t>
        </is>
      </c>
      <c r="B62" s="128" t="inlineStr">
        <is>
          <t>Dariacto (Dar + iacto)</t>
        </is>
      </c>
      <c r="C62" s="114" t="inlineStr">
        <is>
          <t>Projection</t>
        </is>
      </c>
      <c r="D62" s="180" t="inlineStr">
        <is>
          <t>Pouvoir</t>
        </is>
      </c>
      <c r="E62" s="180" t="inlineStr">
        <is>
          <t>Cible</t>
        </is>
      </c>
      <c r="F62" s="180" t="n">
        <v>2</v>
      </c>
      <c r="G62" s="183" t="n">
        <v>2</v>
      </c>
      <c r="H62" s="171" t="inlineStr">
        <is>
          <t>Génère un enchantement positif qui permet à la cible de mieux lire le champs de bataille et de voir légérement en avance le résultat de ses actions, dans le cadre de ses actions ou des actions qui le vise la défense de ses adversaires et sa propre défense sont modifiés (dans le sens de la cible) de [Magnitude/10]</t>
        </is>
      </c>
      <c r="I62" s="61" t="inlineStr">
        <is>
          <t>🛡️ Guerre: Dariactoorr</t>
        </is>
      </c>
      <c r="J62" s="17">
        <f>CONCAT(CONCAT(C62, " "),$A$1)</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A63" s="128" t="inlineStr">
        <is>
          <t>Gnosco (Reconnaître)</t>
        </is>
      </c>
      <c r="B63" s="128" t="inlineStr">
        <is>
          <t>Diagno (Di + agno)</t>
        </is>
      </c>
      <c r="C63" s="114" t="inlineStr">
        <is>
          <t>Reconnaissance</t>
        </is>
      </c>
      <c r="D63" s="180" t="inlineStr">
        <is>
          <t>Pouvoir</t>
        </is>
      </c>
      <c r="E63" s="180" t="inlineStr">
        <is>
          <t>Cible</t>
        </is>
      </c>
      <c r="F63" s="180" t="n">
        <v>2</v>
      </c>
      <c r="G63" s="183" t="n">
        <v>2</v>
      </c>
      <c r="H63" s="168" t="inlineStr">
        <is>
          <t>Génère un effet qui permet à la cible de réaliser un test de focus et/ou d'intelligo afin de localiser puis/ou identifier les propriétés exact d'un sort, le ou les tests se font avec un bonus de [Magnitude/3], l'effet permet de voir un lien vers son actuel propriétaire et/ou son le mage qui l'a lancé (puisque la propriété d'un sort peux changer avec le temps), si le sort est un enchantement d'objet ou de personne le lanceur de sort peux également voir le chemin parcourus par l'enchantement en question (dans le cas d'un enchantement permanent sur un temps maximum équivalant à [Magnitude]% du temps d'existance de l'enchantement ou un minimum de [Magnitude²] heures)</t>
        </is>
      </c>
      <c r="I63" s="61" t="inlineStr">
        <is>
          <t>📚 Savoir: Diagno aum</t>
        </is>
      </c>
      <c r="J63" s="17">
        <f>CONCAT(CONCAT(C63, " "),$A$1)</f>
        <v/>
      </c>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A64" s="128" t="inlineStr">
        <is>
          <t>Omnis (Tout)</t>
        </is>
      </c>
      <c r="B64" s="128" t="inlineStr">
        <is>
          <t>Doromnis (Dor + omnis)</t>
        </is>
      </c>
      <c r="C64" s="169" t="inlineStr">
        <is>
          <t>Omnipotence</t>
        </is>
      </c>
      <c r="D64" s="180" t="inlineStr">
        <is>
          <t>Pouvoir</t>
        </is>
      </c>
      <c r="E64" s="180" t="inlineStr">
        <is>
          <t>Cible</t>
        </is>
      </c>
      <c r="F64" s="180" t="n">
        <v>2</v>
      </c>
      <c r="G64" s="180" t="n">
        <v>2</v>
      </c>
      <c r="H64" s="168" t="inlineStr">
        <is>
          <t>Génère un enchantement positif qui permet à la cible d'imaginer et de lancer n'importe quel sort à la volée, pour un total maximum de drain (avant réductions etc) de [Magnitude x2] (après quoi l'enchantement expire), le niveau du sort est limité par le niveau de sort qui peux être lancé dans le domaine du savoir</t>
        </is>
      </c>
      <c r="I64" s="61" t="inlineStr">
        <is>
          <t>📚 Savoir: Doromnisaum</t>
        </is>
      </c>
      <c r="J64" s="17">
        <f>CONCAT(CONCAT(C64, " "),$A$1)</f>
        <v/>
      </c>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A65" s="128" t="inlineStr">
        <is>
          <t>Fila (Fil)</t>
        </is>
      </c>
      <c r="B65" s="128" t="inlineStr">
        <is>
          <t>Delfila (Del + fila)</t>
        </is>
      </c>
      <c r="C65" s="114" t="inlineStr">
        <is>
          <t>Profilation</t>
        </is>
      </c>
      <c r="D65" s="180" t="inlineStr">
        <is>
          <t>Pouvoir (Infos)</t>
        </is>
      </c>
      <c r="E65" s="180" t="inlineStr">
        <is>
          <t>Cible</t>
        </is>
      </c>
      <c r="F65" s="180" t="n">
        <v>2</v>
      </c>
      <c r="G65" s="180" t="n">
        <v>2</v>
      </c>
      <c r="H65" s="171" t="inlineStr">
        <is>
          <t>Génère un effet qui permet au lanceur de sort de percevoir des attributs d'une cible, le personnage peux ainsi recevoir [Magnitude/4] informations de la sorte, ces informations sont relativement floues (assez faible, assez élevées, plus bas que toi, plus haut que toi), le personnage peux à la placer percevoir [Magnitude/6] informations avec précision (chiffrée), un test de sauvegarde réussie permet (en plus de réduire la magnitude) de priver le lanceur de sort de la possibilité d'avoir des détails</t>
        </is>
      </c>
      <c r="I65" s="61" t="inlineStr">
        <is>
          <t>📚 Savoir: Delfilaaum</t>
        </is>
      </c>
      <c r="J65" s="17">
        <f>CONCAT(CONCAT(C65, " "),$A$1)</f>
        <v/>
      </c>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A66" s="128" t="inlineStr">
        <is>
          <t>Peto (Chercher)</t>
        </is>
      </c>
      <c r="B66" s="128" t="inlineStr">
        <is>
          <t>Darpete (Dar + pete)</t>
        </is>
      </c>
      <c r="C66" s="114" t="inlineStr">
        <is>
          <t>Compétentation</t>
        </is>
      </c>
      <c r="D66" s="180" t="inlineStr">
        <is>
          <t>Pouvoir (Infos)</t>
        </is>
      </c>
      <c r="E66" s="180" t="inlineStr">
        <is>
          <t>Cible</t>
        </is>
      </c>
      <c r="F66" s="180" t="n">
        <v>2</v>
      </c>
      <c r="G66" s="180" t="n">
        <v>2</v>
      </c>
      <c r="H66" s="171" t="inlineStr">
        <is>
          <t>Génère un effet qui permet au lanceur de sort de percevoir des compétences d'une cible, le personnage peux ainsi recevoir [Magnitude/4] informations de la sorte, ces informations sont relativement floues (assez faible, assez élevées, plus bas que toi, plus haut que toi), le personnage peux à la placer percevoir [Magnitude/6] informations avec précision (chiffrée), un test de sauvegarde réussie permet (en plus de réduire la magnitude) de priver le lanceur de sort de la possibilité d'avoir des détails</t>
        </is>
      </c>
      <c r="I66" s="61" t="inlineStr">
        <is>
          <t>📚 Savoir: Darpete aum</t>
        </is>
      </c>
      <c r="J66" s="17">
        <f>CONCAT(CONCAT(C66, " "),$A$1)</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A67" s="128" t="inlineStr">
        <is>
          <t>Servato (Observer)</t>
        </is>
      </c>
      <c r="B67" s="128" t="inlineStr">
        <is>
          <t>Diserva (Di + serva)</t>
        </is>
      </c>
      <c r="C67" s="169" t="inlineStr">
        <is>
          <t>Observation</t>
        </is>
      </c>
      <c r="D67" s="180" t="inlineStr">
        <is>
          <t>Pouvoir (Infos)</t>
        </is>
      </c>
      <c r="E67" s="180" t="inlineStr">
        <is>
          <t>Cible</t>
        </is>
      </c>
      <c r="F67" s="180" t="n">
        <v>2</v>
      </c>
      <c r="G67" s="180" t="n">
        <v>2</v>
      </c>
      <c r="H67" s="171" t="inlineStr">
        <is>
          <t>Génère un effet qui permet au lanceur de sort de percevoir des informations relatives à la cible, le personnage peux ainsi recevoir [Magnitude/4] informations de la sorte, ces informations peuvent être une défense passive, une sauvegarde, une ressource (actuel et maximum), une faiblesse, une résistance ou l'affinité avec une énergie (donc faiblesse, neutre ou résistance, mais spécifiquement pour celle ci), ces informations sont acquises de façon peu détaillées (sauvegarde forte, défense faible, etc), le personnage peux à la placer percevoir [Magnitude/6] informations avec précision (chiffrée), un test de sauvegarde réussie permet (en plus de réduire la magnitude) de priver le lanceur de sort de la possibilité d'avoir des détails</t>
        </is>
      </c>
      <c r="I67" s="61" t="inlineStr">
        <is>
          <t>📚 Savoir: Diserva aum</t>
        </is>
      </c>
      <c r="J67" s="17">
        <f>CONCAT(CONCAT(C67, " "),$A$1)</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A68" s="147" t="inlineStr">
        <is>
          <t>???</t>
        </is>
      </c>
      <c r="B68" s="147" t="inlineStr">
        <is>
          <t>???</t>
        </is>
      </c>
      <c r="C68" s="114" t="inlineStr">
        <is>
          <t>Surveillance</t>
        </is>
      </c>
      <c r="D68" s="180" t="inlineStr">
        <is>
          <t>Pouvoir</t>
        </is>
      </c>
      <c r="E68" s="180" t="inlineStr">
        <is>
          <t>Cible</t>
        </is>
      </c>
      <c r="F68" s="180" t="n">
        <v>2</v>
      </c>
      <c r="G68" s="180" t="n">
        <v>2</v>
      </c>
      <c r="H68" s="171" t="inlineStr">
        <is>
          <t>Génère un effet qui permet au lanceur de sort de percevoir l'alignement et persona de la cible, le personnage peux ainsi recevoir [Magnitude/7] informations de la sorte (bon/neutre/mauvais ? loyal/neutre/chaotique ? personnalité ? Comportement ?) mais peu détaillé ou [Magnitude/10] pour une information plus détaillée (globalement les raisons de son classement dans telle ou telle case, sans donnée de détails), un test de sauvegarde réussie permet (en plus de réduire la magnitude) de priver le lanceur de sort de la possibilité d'avoir des détails</t>
        </is>
      </c>
      <c r="I68" s="61" t="inlineStr">
        <is>
          <t>📚 Savoir: Dorspiciaum</t>
        </is>
      </c>
      <c r="J68" s="17">
        <f>CONCAT(CONCAT(C68, " "),$A$1)</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A69" s="128" t="inlineStr">
        <is>
          <t>Archivum (Archives)</t>
        </is>
      </c>
      <c r="B69" s="128" t="inlineStr">
        <is>
          <t>Delarhiv (Del + arhiv)</t>
        </is>
      </c>
      <c r="C69" s="114" t="inlineStr">
        <is>
          <t>Archivisation</t>
        </is>
      </c>
      <c r="D69" s="180" t="inlineStr">
        <is>
          <t>Pouvoir</t>
        </is>
      </c>
      <c r="E69" s="180" t="inlineStr">
        <is>
          <t>Cible</t>
        </is>
      </c>
      <c r="F69" s="180" t="n">
        <v>2</v>
      </c>
      <c r="G69" s="180" t="n">
        <v>2</v>
      </c>
      <c r="H69" s="171" t="inlineStr">
        <is>
          <t>Génère un effet qui permet au lanceur de sort de consulter la mémoire technique (sorts, techniques, etc) de la cible, jusqu'à [Magnitude/2] points de mémoire ainsi analysé (en commençant par les plus anciens)</t>
        </is>
      </c>
      <c r="I69" s="61" t="inlineStr">
        <is>
          <t>📚 Savoir: Delarhiv aum</t>
        </is>
      </c>
      <c r="J69" s="17">
        <f>CONCAT(CONCAT(C69, " "),$A$1)</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A70" s="128" t="inlineStr">
        <is>
          <t>Dies (Jour)</t>
        </is>
      </c>
      <c r="B70" s="128" t="inlineStr">
        <is>
          <t>Dardies (Dar + dies)</t>
        </is>
      </c>
      <c r="C70" s="114" t="inlineStr">
        <is>
          <t>Journalisation</t>
        </is>
      </c>
      <c r="D70" s="180" t="inlineStr">
        <is>
          <t>Pouvoir</t>
        </is>
      </c>
      <c r="E70" s="180" t="inlineStr">
        <is>
          <t>Cible</t>
        </is>
      </c>
      <c r="F70" s="180" t="n">
        <v>2</v>
      </c>
      <c r="G70" s="180" t="n">
        <v>2</v>
      </c>
      <c r="H70" s="171" t="inlineStr">
        <is>
          <t>Génère un effet qui fait l'inventaire des lieux et personnes fréquentés par la cible, couchant la liste sur un document (qui doit avoir été préparé à cet effet, vierge ou pas), affectant une période de maximum de [Magnitude] jours. Les lieux sont décrits factuellement, via l'adresse notament, et ne permet donc pas de trahir son usage (par example jamais on ne verrait "repère des mafieux" sur une telle liste, qu'en sait la magie si c'est un repère de mafieux après tout ?). Par simplicité le sort peux remplacer une description factuelle par un nom connu du personnage (si ce repère est déjà connu du personnage alors il peux être mentionné comme tel)</t>
        </is>
      </c>
      <c r="I70" s="61" t="inlineStr">
        <is>
          <t>📚 Savoir: Dardies aum</t>
        </is>
      </c>
      <c r="J70" s="17">
        <f>CONCAT(CONCAT(C70, " "),$A$1)</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A71" s="128" t="inlineStr">
        <is>
          <t>Fundo (Verser)</t>
        </is>
      </c>
      <c r="B71" s="128" t="inlineStr">
        <is>
          <t>Difunde (Di + funde)</t>
        </is>
      </c>
      <c r="C71" s="114" t="inlineStr">
        <is>
          <t>Infusion</t>
        </is>
      </c>
      <c r="D71" s="180" t="inlineStr">
        <is>
          <t>Pouvoir</t>
        </is>
      </c>
      <c r="E71" s="180" t="inlineStr">
        <is>
          <t>Cible</t>
        </is>
      </c>
      <c r="F71" s="180" t="n">
        <v>2</v>
      </c>
      <c r="G71" s="180" t="n">
        <v>2</v>
      </c>
      <c r="H71" s="168" t="inlineStr">
        <is>
          <t>Génère un effet qui permet à la cible de percevoir un extrait de la mémoire d'une autre cible, l'effet a un potenciel de [Magnitude], le lanceur de sort peux consacrer autant de magnitude que souhaité afin de remonter le temps des souvenirs (histoire de focaliser un souvenir précis) à raison de 1 magnitude consommée par heures à remonter. Le lanceur de sort peux ensuite consacrer autant de magnitude que souhaité à la durer du souvenir transmis à raison de 1 magnitude consommée par secondes. La vision se fait en un instant mais la cible peux détailler certains détails via des tests mentaux appropriés si besoin (faire un test de déduction via ce qu'il voit dans ces mémoires par example), cependant la clarté des événements n'étant pas limpide il faut compter sur une pénalité initiale de 5 puis le lanceur de sort peux consommer la magnitude restante pour compenser les pénalités à raison de 3 magnitude consommée par pénalités</t>
        </is>
      </c>
      <c r="I71" s="61" t="inlineStr">
        <is>
          <t>📚 Savoir: Difundeaum</t>
        </is>
      </c>
      <c r="J71" s="17">
        <f>CONCAT(CONCAT(C71, " "),$A$1)</f>
        <v/>
      </c>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A72" s="128" t="inlineStr">
        <is>
          <t>Mnesis (Mémoire, grec)</t>
        </is>
      </c>
      <c r="B72" s="128" t="inlineStr">
        <is>
          <t>Dormnesi (Dor + mnesi)</t>
        </is>
      </c>
      <c r="C72" s="114" t="inlineStr">
        <is>
          <t>Mnémonisation</t>
        </is>
      </c>
      <c r="D72" s="180" t="inlineStr">
        <is>
          <t>Pouvoir</t>
        </is>
      </c>
      <c r="E72" s="180" t="inlineStr">
        <is>
          <t>Cible</t>
        </is>
      </c>
      <c r="F72" s="180" t="n">
        <v>2</v>
      </c>
      <c r="G72" s="180" t="n">
        <v>2</v>
      </c>
      <c r="H72" s="168" t="inlineStr">
        <is>
          <t>Génère un effet qui permet à la cible de réaliser un test de mémoire afin de se souvenir d'un détails précis, le test se fait avec un bonus de [Magnitude/3], l'effet garantis de pouvoir retrouver des souvenirs normalement très difficile d'accés mais cette particularité est à la discrétion du MJ (et certains souvenir peuvent rester fermés quoi qu'il arrive, auquel cas le personnage saura qu'il y a une raison à ça)</t>
        </is>
      </c>
      <c r="I72" s="61" t="inlineStr">
        <is>
          <t>📚 Savoir: Dormnesiaum</t>
        </is>
      </c>
      <c r="J72" s="17">
        <f>CONCAT(CONCAT(C72, " "),$A$1)</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A73" s="128" t="inlineStr">
        <is>
          <t>Omnis (Tout) + Visio (Vision)</t>
        </is>
      </c>
      <c r="B73" s="128" t="inlineStr">
        <is>
          <t>Delpanop (Del + panop)</t>
        </is>
      </c>
      <c r="C73" s="114" t="inlineStr">
        <is>
          <t>Panoptisation</t>
        </is>
      </c>
      <c r="D73" s="180" t="inlineStr">
        <is>
          <t>Pouvoir</t>
        </is>
      </c>
      <c r="E73" s="180" t="inlineStr">
        <is>
          <t>Cible</t>
        </is>
      </c>
      <c r="F73" s="180" t="n">
        <v>2</v>
      </c>
      <c r="G73" s="180" t="n">
        <v>2</v>
      </c>
      <c r="H73" s="168" t="inlineStr">
        <is>
          <t>Génère un effet qui permet à la cible de percevoir l'ensemble du champs de bataille avec ses protagonistes, éléments contextuels ou utilisables, témoins, etc... Il peux alors effectuer jusqu'à [Magnitude/5] tests mentaux pour chaques éléments qui l'intrigue ou dont il cherche des précisions/localisations/etc. Cet effet couvre un maximum de [Magnitude/2] mètres de rayon</t>
        </is>
      </c>
      <c r="I73" s="61" t="inlineStr">
        <is>
          <t>👁️ Vision: Delpanopeth</t>
        </is>
      </c>
      <c r="J73" s="17">
        <f>CONCAT(CONCAT(C73, " "),$A$1)</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A74" s="128" t="inlineStr">
        <is>
          <t>Impressio (Empreinte)</t>
        </is>
      </c>
      <c r="B74" s="128" t="inlineStr">
        <is>
          <t>Darimpre (Dar + impre)</t>
        </is>
      </c>
      <c r="C74" s="114" t="inlineStr">
        <is>
          <t>Empreintation</t>
        </is>
      </c>
      <c r="D74" s="180" t="inlineStr">
        <is>
          <t>Pouvoir</t>
        </is>
      </c>
      <c r="E74" s="180" t="inlineStr">
        <is>
          <t>Cible</t>
        </is>
      </c>
      <c r="F74" s="180" t="n">
        <v>2</v>
      </c>
      <c r="G74" s="180" t="n">
        <v>2</v>
      </c>
      <c r="H74" s="168" t="inlineStr">
        <is>
          <t>Génère un effet qui permet à la cible de percevoir les "pas" (tracks) avec le détails du type de créature ou individus qui a laissé ces traces (un humanoide svelte peu équipé, etc)... Il peux alors effectuer jusqu'à [Magnitude/5] tests mentaux pour chaques éléments qui l'intrigue ou dont il cherche des précisions/localisations/etc. Cet effet couvre un maximum de [Magnitude/2] mètres de rayon</t>
        </is>
      </c>
      <c r="I74" s="61" t="inlineStr">
        <is>
          <t>👁️ Vision: Darimpreth</t>
        </is>
      </c>
      <c r="J74" s="17">
        <f>CONCAT(CONCAT(C74, " "),$A$1)</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A75" s="128" t="inlineStr">
        <is>
          <t>Vello (Arracher)</t>
        </is>
      </c>
      <c r="B75" s="128" t="inlineStr">
        <is>
          <t>Divello (Di + vello)</t>
        </is>
      </c>
      <c r="C75" s="114" t="inlineStr">
        <is>
          <t>Dépouillement</t>
        </is>
      </c>
      <c r="D75" s="180" t="inlineStr">
        <is>
          <t>Pouvoir</t>
        </is>
      </c>
      <c r="E75" s="180" t="inlineStr">
        <is>
          <t>Cible</t>
        </is>
      </c>
      <c r="F75" s="180" t="n">
        <v>2</v>
      </c>
      <c r="G75" s="180" t="n">
        <v>2</v>
      </c>
      <c r="H75" s="168" t="inlineStr">
        <is>
          <t>Génère un effet qui permet à la cible de réaliser un test de lecture afin de rechercher des informations dans des documents et/ou livres, le test se fait avec un bonus de [Magnitude/3], l'effet garantis de pouvoir retrouver des éléments normalement très difficile à noter (textes effacés, rayés, palimpsestes, etc) mais cette particularité est à la discrétion du MJ</t>
        </is>
      </c>
      <c r="I75" s="61" t="inlineStr">
        <is>
          <t>📚 Savoir: Divelloaum</t>
        </is>
      </c>
      <c r="J75" s="17">
        <f>CONCAT(CONCAT(C75, " "),$A$1)</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A76" s="128" t="inlineStr">
        <is>
          <t>Aestimo (Estimer)</t>
        </is>
      </c>
      <c r="B76" s="128" t="inlineStr">
        <is>
          <t>Dorestima (Dor + estima)</t>
        </is>
      </c>
      <c r="C76" s="114" t="inlineStr">
        <is>
          <t>Estimation</t>
        </is>
      </c>
      <c r="D76" s="180" t="inlineStr">
        <is>
          <t>Pouvoir</t>
        </is>
      </c>
      <c r="E76" s="180" t="inlineStr">
        <is>
          <t>Cible</t>
        </is>
      </c>
      <c r="F76" s="180" t="n">
        <v>2</v>
      </c>
      <c r="G76" s="180" t="n">
        <v>2</v>
      </c>
      <c r="H76" s="168" t="inlineStr">
        <is>
          <t>Génère un effet qui permet à la cible de connaitre le prix et les propriétés d'un objet (améliorations, promotions, matière), si la qualité de l'objet est inférieur à [Magnitude/3] l'information acquise est partielle/vague, si la qualité de l'objet est inférieur à [Magnitude/5] l'information acquise est exacte</t>
        </is>
      </c>
      <c r="I76" s="61" t="inlineStr">
        <is>
          <t>📚 Savoir: Dorestimaaum</t>
        </is>
      </c>
      <c r="J76" s="17">
        <f>CONCAT(CONCAT(C76, " "),$A$1)</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A77" s="128" t="inlineStr">
        <is>
          <t>Super (Sur) + Tego (Couvrir)</t>
        </is>
      </c>
      <c r="B77" s="128" t="inlineStr">
        <is>
          <t>Deltuper (Del + tuper)</t>
        </is>
      </c>
      <c r="C77" s="114" t="inlineStr">
        <is>
          <t>Surdétection</t>
        </is>
      </c>
      <c r="D77" s="180" t="inlineStr">
        <is>
          <t>Pouvoir</t>
        </is>
      </c>
      <c r="E77" s="180" t="inlineStr">
        <is>
          <t>Cible</t>
        </is>
      </c>
      <c r="F77" s="180" t="n">
        <v>2</v>
      </c>
      <c r="G77" s="180" t="n">
        <v>2</v>
      </c>
      <c r="H77" s="168" t="inlineStr">
        <is>
          <t>Génère un enchantement positif qui force les sens de la cible à réagir au quart de tour, le personnage réalise ses tests de détection sans avoir besoin de le demander ni action pour ça, le MJ réalise donc automatiquement ces tests si besoin avec un bonus de [Magnitude/5]</t>
        </is>
      </c>
      <c r="I77" s="61" t="inlineStr">
        <is>
          <t>👁️ Vision: Deltupereth</t>
        </is>
      </c>
      <c r="J77" s="17">
        <f>CONCAT(CONCAT(C77, " "),$A$1)</f>
        <v/>
      </c>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A78" s="128" t="inlineStr">
        <is>
          <t>Post (Après) + Nosco (Connaître)</t>
        </is>
      </c>
      <c r="B78" s="128" t="inlineStr">
        <is>
          <t>Darnosco (Dar + nosco)</t>
        </is>
      </c>
      <c r="C78" s="114" t="inlineStr">
        <is>
          <t>Postcognition</t>
        </is>
      </c>
      <c r="D78" s="180" t="inlineStr">
        <is>
          <t>Pouvoir</t>
        </is>
      </c>
      <c r="E78" s="180" t="inlineStr">
        <is>
          <t>Cible</t>
        </is>
      </c>
      <c r="F78" s="180" t="n">
        <v>2</v>
      </c>
      <c r="G78" s="180" t="n">
        <v>2</v>
      </c>
      <c r="H78" s="168" t="inlineStr">
        <is>
          <t>Génère un effet permettant au lanceur d’observer les ultimes moments vécus par une cible morte ; il perçoit alors une rémanence sensorielle composée d’images, de sons et d’émotions liées à la mort, offrant une vision plus ou moins nette de ce qui s’est produit selon la Magnitude du sort, permettant d’assister à la scène comme un témoin invisible: De base seules les sensations transparaissent, à partir de 10 de magnitude les pensées/émotions immédiates, à partir de 20 la scène immédiate peux être vue et entendue, à partir de 30 la scène immédiate peux être observée/analysée (via des tests appropriés), à partir de 40 la vision permet d'apprécier la scène entière (du début à la mort), à partir de 50 les moindres détails sont révélés (ceux connus du morts, ceux visibles sur scène, etc) et l'ensemble de la scène peux être observée/analysée dans le but d'en apprendre plus sur la mort, ses origines, ses raisons, etc</t>
        </is>
      </c>
      <c r="I78" s="124" t="inlineStr">
        <is>
          <t>☠️ Mort: Darnoscuus</t>
        </is>
      </c>
      <c r="J78" s="17">
        <f>CONCAT(CONCAT(C78, " "),$A$1)</f>
        <v/>
      </c>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A79" s="128" t="inlineStr">
        <is>
          <t>Fundo (Fond)</t>
        </is>
      </c>
      <c r="B79" s="128" t="inlineStr">
        <is>
          <t>Difund (Di + fund)</t>
        </is>
      </c>
      <c r="C79" s="114" t="inlineStr">
        <is>
          <t>Sondation</t>
        </is>
      </c>
      <c r="D79" s="180" t="inlineStr">
        <is>
          <t>Pouvoir</t>
        </is>
      </c>
      <c r="E79" s="180" t="inlineStr">
        <is>
          <t>Cible</t>
        </is>
      </c>
      <c r="F79" s="180" t="n">
        <v>2</v>
      </c>
      <c r="G79" s="180" t="n">
        <v>2</v>
      </c>
      <c r="H79" s="168" t="inlineStr">
        <is>
          <t>Génère un effet permettant au lanceur de lire les pensées de la cible, lesquelles se manifestent comme des phrases ou images mentales ; de base transparaissent les pensées de surface (murmures et impressions immédiates), avec une Magnitude d’au moins 10 apparaissent les pensées immédiates (intentions sur le point d’être dites ou faites, non secrètes, non dissimulées), 20 révèle les pensées profondes (secrets conscients et dissimulés), 30 les très profondes (croyances intimes, serments et schémas fondateurs), 40 les inconscientes (désirs latents, symboles oniriques, secrets inconscients et oubliés), et 50 ouvre l’accès à l’ensemble des pensées quel qu'elle soient ; le lanceur peut analyser (et obtenir plus d'informations) sur un maximum de [Magnitude/5] extraits lors d’un même usage</t>
        </is>
      </c>
      <c r="I79" s="61" t="inlineStr">
        <is>
          <t>🧩 Mental: Difundend</t>
        </is>
      </c>
      <c r="J79" s="17">
        <f>CONCAT(CONCAT(C79, " "),$A$1)</f>
        <v/>
      </c>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A80" s="128" t="inlineStr">
        <is>
          <t>Acies (Pointe)</t>
        </is>
      </c>
      <c r="B80" s="128" t="inlineStr">
        <is>
          <t>Doracie (Dor + acie)</t>
        </is>
      </c>
      <c r="C80" s="114" t="inlineStr">
        <is>
          <t>Aiguisement</t>
        </is>
      </c>
      <c r="D80" s="180" t="inlineStr">
        <is>
          <t>Pouvoir</t>
        </is>
      </c>
      <c r="E80" s="180" t="inlineStr">
        <is>
          <t>Cible</t>
        </is>
      </c>
      <c r="F80" s="180" t="n">
        <v>2</v>
      </c>
      <c r="G80" s="180" t="n">
        <v>2</v>
      </c>
      <c r="H80" s="168" t="inlineStr">
        <is>
          <t>Génère un enchantement positif qui augmente tous les sens de la cible, les tests de détection associés étant augmentés de [Magnitude/5], de plus le personnage est doté d'une intuition passive qui lui permet de noter tout éléments alentours cachés derrière un test d'intuition de difficulté [10+Magnitude/3] ou moins</t>
        </is>
      </c>
      <c r="I80" s="61" t="inlineStr">
        <is>
          <t>👁️ Vision: Doracieeth</t>
        </is>
      </c>
      <c r="J80" s="17">
        <f>CONCAT(CONCAT(C80, " "),$A$1)</f>
        <v/>
      </c>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A81" s="128" t="inlineStr">
        <is>
          <t>Avis (Oiseau)</t>
        </is>
      </c>
      <c r="B81" s="128" t="inlineStr">
        <is>
          <t>Delauspi (Del + auspi)</t>
        </is>
      </c>
      <c r="C81" s="114" t="inlineStr">
        <is>
          <t>Auspication</t>
        </is>
      </c>
      <c r="D81" s="180" t="inlineStr">
        <is>
          <t>Pouvoir</t>
        </is>
      </c>
      <c r="E81" s="180" t="inlineStr">
        <is>
          <t>Cible</t>
        </is>
      </c>
      <c r="F81" s="180" t="n">
        <v>2</v>
      </c>
      <c r="G81" s="180" t="n">
        <v>2</v>
      </c>
      <c r="H81" s="168" t="inlineStr">
        <is>
          <t>Génère un effet qui permet à la cible de connaitre l’instant le plus favorable dans une fenêtre de temps allant jusqu'à [10 x Magnitude²] minutes pour accomplir une action (au sens large) précise, l'effet permet d'identifier ainsi jusqu'à [Magnitude/10] actions différentes de la sorte, le moment favorable est désigné avec un bref résumé des raisons (qui ne peuvent être précises ou exhaustives, seulement indicatives), si le lanceur de sort le souhaite il peux lancer le sort avec la moitié seulement de Magnitude et dans ce cas uniquement la raison est détaillée/explicite</t>
        </is>
      </c>
      <c r="I81" s="61" t="inlineStr">
        <is>
          <t>👁️ Vision: Delauspieth</t>
        </is>
      </c>
      <c r="J81" s="17">
        <f>CONCAT(CONCAT(C81, " "),$A$1)</f>
        <v/>
      </c>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A82" s="128" t="inlineStr">
        <is>
          <t>Nomen (Nom)</t>
        </is>
      </c>
      <c r="B82" s="128" t="inlineStr">
        <is>
          <t>Darnomi (Dar + nomi)</t>
        </is>
      </c>
      <c r="C82" s="114" t="inlineStr">
        <is>
          <t>Dénomination</t>
        </is>
      </c>
      <c r="D82" s="180" t="inlineStr">
        <is>
          <t>Pouvoir</t>
        </is>
      </c>
      <c r="E82" s="180" t="inlineStr">
        <is>
          <t>Cible</t>
        </is>
      </c>
      <c r="F82" s="180" t="n">
        <v>2</v>
      </c>
      <c r="G82" s="180" t="n">
        <v>2</v>
      </c>
      <c r="H82" s="168" t="inlineStr">
        <is>
          <t>Génère un effet qui permet à la cible de connaitre le nom d'une cible, l'effet permet d'identifier ainsi jusqu'à [Magnitude/10] cibles différentes, de base transparaissent des nom triviaux approximatifs (soit une liste dont figure le bon surnom, soit un surnom approchant mais pas tout à fait le bon), avec une magnitude de 10 le surnom le plus utilisé émerge, avec 20 c'est plus le prénom usuel, avec 30 c'est le nom de famille usuel, avec 40 c'est le nom de naissance, avec 50 c'est les noms sur plusieurs générations (maximum 5 par Magnitude au delà de 50)</t>
        </is>
      </c>
      <c r="I82" s="61" t="inlineStr">
        <is>
          <t>📚 Savoir: Darnomiaum</t>
        </is>
      </c>
      <c r="J82" s="17">
        <f>CONCAT(CONCAT(C82, " "),$A$1)</f>
        <v/>
      </c>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A83" s="128" t="inlineStr">
        <is>
          <t>Charto (Carte)</t>
        </is>
      </c>
      <c r="B83" s="128" t="inlineStr">
        <is>
          <t>Dichart (Di + chart)</t>
        </is>
      </c>
      <c r="C83" s="169" t="inlineStr">
        <is>
          <t>Cartographie</t>
        </is>
      </c>
      <c r="D83" s="180" t="inlineStr">
        <is>
          <t>Pouvoir</t>
        </is>
      </c>
      <c r="E83" s="180" t="inlineStr">
        <is>
          <t>Cible</t>
        </is>
      </c>
      <c r="F83" s="180" t="n">
        <v>2</v>
      </c>
      <c r="G83" s="180" t="n">
        <v>2</v>
      </c>
      <c r="H83" s="168" t="inlineStr">
        <is>
          <t>Génère un effet permettant au lanceur de cartographier mentalement une zone jusqu’à [Magnitude²] m de rayon, révélant le plan des lieux, issues, pièces et voies praticables ; les éléments mobiles n’apparaissent pas, mais les obstacles et points d’étranglement sont identifiés, la précision des détails dépendant de ce que sait le lanceur de sort, et donc du résultat de ses recheches préalables</t>
        </is>
      </c>
      <c r="I83" s="61" t="inlineStr">
        <is>
          <t>📚 Savoir: Dichartaum</t>
        </is>
      </c>
      <c r="J83" s="17">
        <f>CONCAT(CONCAT(C83, " "),$A$1)</f>
        <v/>
      </c>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A84" s="128" t="inlineStr">
        <is>
          <t>Veritas (Vérité)</t>
        </is>
      </c>
      <c r="B84" s="128" t="inlineStr">
        <is>
          <t>Dorveritas (Dor + veritas)</t>
        </is>
      </c>
      <c r="C84" s="114" t="inlineStr">
        <is>
          <t>Véridiction</t>
        </is>
      </c>
      <c r="D84" s="180" t="inlineStr">
        <is>
          <t>Pouvoir</t>
        </is>
      </c>
      <c r="E84" s="180" t="inlineStr">
        <is>
          <t>Cible</t>
        </is>
      </c>
      <c r="F84" s="180" t="n">
        <v>2</v>
      </c>
      <c r="G84" s="180" t="n">
        <v>2</v>
      </c>
      <c r="H84" s="168" t="inlineStr">
        <is>
          <t>Génère un effet permettant au lanceur de démasquer la véracité des propos qui viennent d'être dit ; Le sort affecte jusqu'à [Magnitude/2] mots (approximativement) et jusqu'à [Magnitude/5] points de ces propos peuvent être analysés, pour chaque point la cible peux apprendre si le propos entendu est “vrai”, “faux”, “indéterminé” ou “partiellement vrai” ou “partiellement faux” en fonction des connaissances et convictions de l’émetteur, si la cible réussis son test de sauvegarde le sort retourne "peux être vrai" ou "peux être faux" ou "indéterminé" à la place, ce qui est nécessairement bien plus flou à interpréter, si la cible a sciemment mentis (via un test approprié) ce sort révèle la supercherie si la difficulté est inférieure à [10+Magnitude/3] sinon le résultat est forcément "partiellement" ou "peux être" faux, si la cible a sciemment cherché à dire la vérité (via un test approprié) ce sort l'identifie forcément comme une forme de vérité</t>
        </is>
      </c>
      <c r="I84" s="61" t="inlineStr">
        <is>
          <t>👁️ Vision: Dorveritas eth</t>
        </is>
      </c>
      <c r="J84" s="17">
        <f>CONCAT(CONCAT(C84, " "),$A$1)</f>
        <v/>
      </c>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A85" s="128" t="inlineStr">
        <is>
          <t>Causa (Cause)</t>
        </is>
      </c>
      <c r="B85" s="128" t="inlineStr">
        <is>
          <t>Delcausa (Del + causa)</t>
        </is>
      </c>
      <c r="C85" s="114" t="inlineStr">
        <is>
          <t>Causalisation</t>
        </is>
      </c>
      <c r="D85" s="180" t="inlineStr">
        <is>
          <t>Pouvoir</t>
        </is>
      </c>
      <c r="E85" s="180" t="inlineStr">
        <is>
          <t>Cible</t>
        </is>
      </c>
      <c r="F85" s="180" t="n">
        <v>2</v>
      </c>
      <c r="G85" s="180" t="n">
        <v>2</v>
      </c>
      <c r="H85" s="168" t="inlineStr">
        <is>
          <t>Génère un effet permettant au lanceur de lire la signature causale d’un événement ciblé : il perçoit jusqu’à [Magnitude/5] maillons (le maille de départ est décompté) de la chaîne “cause → effet” menant à l’instant observé (indices, acteurs, conditions), sous forme d’images ou de labels factuels et pragmatiques ; chaque maillon au-delà du premier force un test d’analyse (bonus [Magnitude/3]) (difficulté fixé selon la situation, entre 15 et 25) dont l'échec critique annule la suite des effets, l'échec ne donne pas d'informations particulière et ne permet plus d'en avoir ensuite, la réussite permet d'obtenir des informations simples et factuelles sur le maillon en question et la réussite critique permet une analyse plus poussée du maillon (déduction, etc) avec force détails</t>
        </is>
      </c>
      <c r="I85" s="61" t="inlineStr">
        <is>
          <t>📚 Savoir: Delcausa aum</t>
        </is>
      </c>
      <c r="J85" s="17">
        <f>CONCAT(CONCAT(C85, " "),$A$1)</f>
        <v/>
      </c>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A86" s="128" t="inlineStr">
        <is>
          <t>Similis (Semblable)</t>
        </is>
      </c>
      <c r="B86" s="128" t="inlineStr">
        <is>
          <t>Darsimil (Dar + simil)</t>
        </is>
      </c>
      <c r="C86" s="114" t="inlineStr">
        <is>
          <t>Assimilation</t>
        </is>
      </c>
      <c r="D86" s="180" t="inlineStr">
        <is>
          <t>Pouvoir</t>
        </is>
      </c>
      <c r="E86" s="180" t="inlineStr">
        <is>
          <t>Cible</t>
        </is>
      </c>
      <c r="F86" s="180" t="n">
        <v>2</v>
      </c>
      <c r="G86" s="180" t="n">
        <v>2</v>
      </c>
      <c r="H86" s="168" t="inlineStr">
        <is>
          <t>Génère un effet qui permet au lanceur de sort « percevoir » du point de vu de la cible, qui peux être une personne, un lieu ou un objet, il peut maintenir ce contact jusque dans un rayon de [Magnitude²] mètres, ainsi cette cible fait office de proxy qui lui permet de faire usage de ses sens sens normalement</t>
        </is>
      </c>
      <c r="I86" s="61" t="inlineStr">
        <is>
          <t>👁️ Vision: Darsimileth</t>
        </is>
      </c>
      <c r="J86" s="17">
        <f>CONCAT(CONCAT(C86, " "),$A$1)</f>
        <v/>
      </c>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A87" s="128" t="inlineStr">
        <is>
          <t>Scribo (Écrire)</t>
        </is>
      </c>
      <c r="B87" s="128" t="inlineStr">
        <is>
          <t>Discrib (Di + scrib)</t>
        </is>
      </c>
      <c r="C87" s="114" t="inlineStr">
        <is>
          <t>Transcription</t>
        </is>
      </c>
      <c r="D87" s="180" t="inlineStr">
        <is>
          <t>Liaison</t>
        </is>
      </c>
      <c r="E87" s="180" t="inlineStr">
        <is>
          <t>Cible</t>
        </is>
      </c>
      <c r="F87" s="180" t="n">
        <v>2</v>
      </c>
      <c r="G87" s="180" t="n">
        <v>2</v>
      </c>
      <c r="H87" s="168" t="inlineStr">
        <is>
          <t>Les effets d'un sort qui permet d'obtenir des informations "mentalement" peuvent désormais coucher sur papier, préalablement préparé, les informations en question, qui demeure donc figée dans le temps (et ne s'adapte donc pas si les informations changent), si le sort en question est un enchantement alors il faut plusieurs pages/un livre vierge pour couvrir la durée (avec les intervales au choix du lanceur de sort)</t>
        </is>
      </c>
      <c r="I87" s="61" t="inlineStr">
        <is>
          <t>📚 Savoir: Discribaum</t>
        </is>
      </c>
      <c r="J87" s="17">
        <f>CONCAT(CONCAT(C87, " "),$A$1)</f>
        <v/>
      </c>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A88" s="114" t="inlineStr">
        <is>
          <t>Revelo (Révéler)</t>
        </is>
      </c>
      <c r="B88" s="114" t="inlineStr">
        <is>
          <t>Direvel (Di + revel)</t>
        </is>
      </c>
      <c r="C88" s="114" t="inlineStr">
        <is>
          <t>Découverte</t>
        </is>
      </c>
      <c r="D88" s="180" t="inlineStr">
        <is>
          <t>Liaison</t>
        </is>
      </c>
      <c r="E88" s="180" t="inlineStr">
        <is>
          <t>Cible</t>
        </is>
      </c>
      <c r="F88" s="180" t="n">
        <v>2</v>
      </c>
      <c r="G88" s="180" t="n">
        <v>2</v>
      </c>
      <c r="H88" s="168" t="inlineStr">
        <is>
          <t>Génère un effet qui permet au lanceur de sort de savoir si la cible fait l'objet d'une marque, ce sort échoue si sa magnitude est inférieure à la moitié de la puissance de la marque, le sort réussie au delà mais n'indique pas qui est celui qui a marqué la cible, si le sort a une magnitude supérieure à la marque alors l'identité (ou du moins la signature magique du mage) devient visible, si le sort a une magnitude deux fois supérieure alors l'identité est révélée (en plus de la signature)</t>
        </is>
      </c>
      <c r="I88" s="61" t="inlineStr">
        <is>
          <t>📚 Savoir</t>
        </is>
      </c>
      <c r="J88" s="17">
        <f>CONCAT(CONCAT(C88, " "),$A$1)</f>
        <v/>
      </c>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A89" s="147" t="n"/>
      <c r="B89" s="147" t="n"/>
      <c r="C89" s="147" t="n"/>
      <c r="D89" s="180" t="n"/>
      <c r="E89" s="180" t="n"/>
      <c r="F89" s="180" t="n"/>
      <c r="G89" s="180" t="n"/>
      <c r="H89" s="168"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A90" s="147" t="n"/>
      <c r="B90" s="147" t="n"/>
      <c r="C90" s="147" t="n"/>
      <c r="D90" s="180" t="n"/>
      <c r="E90" s="180" t="n"/>
      <c r="F90" s="180" t="n"/>
      <c r="G90" s="180" t="n"/>
      <c r="H90" s="168"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A91" s="147" t="n"/>
      <c r="B91" s="147" t="n"/>
      <c r="C91" s="147" t="n"/>
      <c r="D91" s="180" t="n"/>
      <c r="E91" s="180" t="n"/>
      <c r="F91" s="180" t="n"/>
      <c r="G91" s="180" t="n"/>
      <c r="H91" s="168"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A92" s="147" t="n"/>
      <c r="B92" s="147" t="n"/>
      <c r="C92" s="147" t="n"/>
      <c r="D92" s="180" t="n"/>
      <c r="E92" s="180" t="n"/>
      <c r="F92" s="180" t="n"/>
      <c r="G92" s="180" t="n"/>
      <c r="H92" s="168"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A93" s="147" t="n"/>
      <c r="B93" s="147" t="n"/>
      <c r="C93" s="147" t="n"/>
      <c r="D93" s="180" t="n"/>
      <c r="E93" s="180" t="n"/>
      <c r="F93" s="180" t="n"/>
      <c r="G93" s="180" t="n"/>
      <c r="H93" s="168"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A94" s="147" t="n"/>
      <c r="B94" s="147" t="n"/>
      <c r="C94" s="147" t="n"/>
      <c r="D94" s="180" t="n"/>
      <c r="E94" s="180" t="n"/>
      <c r="F94" s="180" t="n"/>
      <c r="G94" s="180" t="n"/>
      <c r="H94" s="168"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A95" s="147" t="n"/>
      <c r="B95" s="147" t="n"/>
      <c r="C95" s="147" t="n"/>
      <c r="D95" s="180" t="n"/>
      <c r="E95" s="180" t="n"/>
      <c r="F95" s="180" t="n"/>
      <c r="G95" s="180" t="n"/>
      <c r="H95" s="168"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A96" s="147" t="n"/>
      <c r="B96" s="147" t="n"/>
      <c r="C96" s="147" t="n"/>
      <c r="D96" s="180" t="n"/>
      <c r="E96" s="180" t="n"/>
      <c r="F96" s="180" t="n"/>
      <c r="G96" s="180" t="n"/>
      <c r="H96" s="168"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A97" s="147" t="n"/>
      <c r="B97" s="147" t="n"/>
      <c r="C97" s="147" t="n"/>
      <c r="D97" s="180" t="n"/>
      <c r="E97" s="180" t="n"/>
      <c r="F97" s="180" t="n"/>
      <c r="G97" s="180" t="n"/>
      <c r="H97" s="168"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A98" s="147" t="n"/>
      <c r="B98" s="147" t="n"/>
      <c r="C98" s="147" t="n"/>
      <c r="D98" s="180" t="n"/>
      <c r="E98" s="180" t="n"/>
      <c r="F98" s="180" t="n"/>
      <c r="G98" s="180" t="n"/>
      <c r="H98" s="168"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A99" s="147" t="n"/>
      <c r="B99" s="147" t="n"/>
      <c r="C99" s="147" t="n"/>
      <c r="D99" s="180" t="n"/>
      <c r="E99" s="180" t="n"/>
      <c r="F99" s="180" t="n"/>
      <c r="G99" s="180" t="n"/>
      <c r="H99" s="168"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A100" s="147" t="n"/>
      <c r="B100" s="147" t="n"/>
      <c r="C100" s="147" t="n"/>
      <c r="D100" s="180" t="n"/>
      <c r="E100" s="180" t="n"/>
      <c r="F100" s="180" t="n"/>
      <c r="G100" s="180" t="n"/>
      <c r="H100" s="168"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A101" s="147" t="n"/>
      <c r="B101" s="147" t="n"/>
      <c r="C101" s="147" t="n"/>
      <c r="D101" s="180" t="n"/>
      <c r="E101" s="180" t="n"/>
      <c r="F101" s="180" t="n"/>
      <c r="G101" s="180" t="n"/>
      <c r="H101" s="168"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A102" s="147" t="n"/>
      <c r="B102" s="147" t="n"/>
      <c r="C102" s="147" t="n"/>
      <c r="D102" s="180" t="n"/>
      <c r="E102" s="180" t="n"/>
      <c r="F102" s="180" t="n"/>
      <c r="G102" s="180" t="n"/>
      <c r="H102" s="168"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A103" s="147" t="n"/>
      <c r="B103" s="147" t="n"/>
      <c r="C103" s="147" t="n"/>
      <c r="D103" s="180" t="n"/>
      <c r="E103" s="180" t="n"/>
      <c r="F103" s="180" t="n"/>
      <c r="G103" s="180" t="n"/>
      <c r="H103" s="168"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A104" s="147" t="n"/>
      <c r="B104" s="147" t="n"/>
      <c r="C104" s="147" t="n"/>
      <c r="D104" s="180" t="n"/>
      <c r="E104" s="180" t="n"/>
      <c r="F104" s="180" t="n"/>
      <c r="G104" s="180" t="n"/>
      <c r="H104" s="168"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A105" s="147" t="n"/>
      <c r="B105" s="147" t="n"/>
      <c r="C105" s="147" t="n"/>
      <c r="D105" s="180" t="n"/>
      <c r="E105" s="180" t="n"/>
      <c r="F105" s="180" t="n"/>
      <c r="G105" s="180" t="n"/>
      <c r="H105" s="168"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A106" s="147" t="n"/>
      <c r="B106" s="147" t="n"/>
      <c r="C106" s="147" t="n"/>
      <c r="D106" s="180" t="n"/>
      <c r="E106" s="180" t="n"/>
      <c r="F106" s="180" t="n"/>
      <c r="G106" s="180" t="n"/>
      <c r="H106" s="168"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A107" s="147" t="n"/>
      <c r="B107" s="147" t="n"/>
      <c r="C107" s="147" t="n"/>
      <c r="D107" s="180" t="n"/>
      <c r="E107" s="180" t="n"/>
      <c r="F107" s="180" t="n"/>
      <c r="G107" s="180" t="n"/>
      <c r="H107" s="168"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A108" s="147" t="n"/>
      <c r="B108" s="147" t="n"/>
      <c r="C108" s="147" t="n"/>
      <c r="D108" s="180" t="n"/>
      <c r="E108" s="180" t="n"/>
      <c r="F108" s="180" t="n"/>
      <c r="G108" s="180" t="n"/>
      <c r="H108" s="168"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A109" s="147" t="n"/>
      <c r="B109" s="147" t="n"/>
      <c r="C109" s="147" t="n"/>
      <c r="D109" s="180" t="n"/>
      <c r="E109" s="180" t="n"/>
      <c r="F109" s="180" t="n"/>
      <c r="G109" s="180" t="n"/>
      <c r="H109" s="168"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A110" s="147" t="n"/>
      <c r="B110" s="147" t="n"/>
      <c r="C110" s="147" t="n"/>
      <c r="D110" s="180" t="n"/>
      <c r="E110" s="180" t="n"/>
      <c r="F110" s="180" t="n"/>
      <c r="G110" s="180" t="n"/>
      <c r="H110" s="168"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A111" s="147" t="n"/>
      <c r="B111" s="147" t="n"/>
      <c r="C111" s="147" t="n"/>
      <c r="D111" s="180" t="n"/>
      <c r="E111" s="180" t="n"/>
      <c r="F111" s="180" t="n"/>
      <c r="G111" s="180" t="n"/>
      <c r="H111" s="168"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A112" s="147" t="n"/>
      <c r="B112" s="147" t="n"/>
      <c r="C112" s="147" t="n"/>
      <c r="D112" s="180" t="n"/>
      <c r="E112" s="180" t="n"/>
      <c r="F112" s="180" t="n"/>
      <c r="G112" s="180" t="n"/>
      <c r="H112" s="168"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A113" s="147" t="n"/>
      <c r="B113" s="147" t="n"/>
      <c r="C113" s="147" t="n"/>
      <c r="D113" s="180" t="n"/>
      <c r="E113" s="180" t="n"/>
      <c r="F113" s="180" t="n"/>
      <c r="G113" s="180" t="n"/>
      <c r="H113" s="168"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A114" s="147" t="n"/>
      <c r="B114" s="147" t="n"/>
      <c r="C114" s="147" t="n"/>
      <c r="D114" s="180" t="n"/>
      <c r="E114" s="180" t="n"/>
      <c r="F114" s="180" t="n"/>
      <c r="G114" s="180" t="n"/>
      <c r="H114" s="168"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A115" s="147" t="n"/>
      <c r="B115" s="147" t="n"/>
      <c r="C115" s="147" t="n"/>
      <c r="D115" s="180" t="n"/>
      <c r="E115" s="180" t="n"/>
      <c r="F115" s="180" t="n"/>
      <c r="G115" s="180" t="n"/>
      <c r="H115" s="168"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A116" s="147" t="n"/>
      <c r="B116" s="147" t="n"/>
      <c r="C116" s="147" t="n"/>
      <c r="D116" s="180" t="n"/>
      <c r="E116" s="180" t="n"/>
      <c r="F116" s="180" t="n"/>
      <c r="G116" s="180" t="n"/>
      <c r="H116" s="168"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A117" s="147" t="n"/>
      <c r="B117" s="147" t="n"/>
      <c r="C117" s="147" t="n"/>
      <c r="D117" s="180" t="n"/>
      <c r="E117" s="180" t="n"/>
      <c r="F117" s="180" t="n"/>
      <c r="G117" s="180" t="n"/>
      <c r="H117" s="168"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A118" s="147" t="n"/>
      <c r="B118" s="147" t="n"/>
      <c r="C118" s="147" t="n"/>
      <c r="D118" s="180" t="n"/>
      <c r="E118" s="180" t="n"/>
      <c r="F118" s="180" t="n"/>
      <c r="G118" s="180" t="n"/>
      <c r="H118" s="168"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A119" s="147" t="n"/>
      <c r="B119" s="147" t="n"/>
      <c r="C119" s="147" t="n"/>
      <c r="D119" s="180" t="n"/>
      <c r="E119" s="180" t="n"/>
      <c r="F119" s="180" t="n"/>
      <c r="G119" s="180" t="n"/>
      <c r="H119" s="168"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A120" s="147" t="n"/>
      <c r="B120" s="147" t="n"/>
      <c r="C120" s="147" t="n"/>
      <c r="D120" s="180" t="n"/>
      <c r="E120" s="180" t="n"/>
      <c r="F120" s="180" t="n"/>
      <c r="G120" s="180" t="n"/>
      <c r="H120" s="168"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A121" s="147" t="n"/>
      <c r="B121" s="147" t="n"/>
      <c r="C121" s="147" t="n"/>
      <c r="D121" s="180" t="n"/>
      <c r="E121" s="180" t="n"/>
      <c r="F121" s="180" t="n"/>
      <c r="G121" s="180" t="n"/>
      <c r="H121" s="168"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A122" s="147" t="n"/>
      <c r="B122" s="147" t="n"/>
      <c r="C122" s="147" t="n"/>
      <c r="D122" s="180" t="n"/>
      <c r="E122" s="180" t="n"/>
      <c r="F122" s="180" t="n"/>
      <c r="G122" s="180" t="n"/>
      <c r="H122" s="168"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A123" s="147" t="n"/>
      <c r="B123" s="147" t="n"/>
      <c r="C123" s="147" t="n"/>
      <c r="D123" s="180" t="n"/>
      <c r="E123" s="180" t="n"/>
      <c r="F123" s="180" t="n"/>
      <c r="G123" s="180" t="n"/>
      <c r="H123" s="168"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A124" s="147" t="n"/>
      <c r="B124" s="147" t="n"/>
      <c r="C124" s="147" t="n"/>
      <c r="D124" s="180" t="n"/>
      <c r="E124" s="180" t="n"/>
      <c r="F124" s="180" t="n"/>
      <c r="G124" s="180" t="n"/>
      <c r="H124" s="168"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A125" s="147" t="n"/>
      <c r="B125" s="147" t="n"/>
      <c r="C125" s="147" t="n"/>
      <c r="D125" s="180" t="n"/>
      <c r="E125" s="180" t="n"/>
      <c r="F125" s="180" t="n"/>
      <c r="G125" s="180" t="n"/>
      <c r="H125" s="168"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A126" s="147" t="n"/>
      <c r="B126" s="147" t="n"/>
      <c r="C126" s="147" t="n"/>
      <c r="D126" s="180" t="n"/>
      <c r="E126" s="180" t="n"/>
      <c r="F126" s="180" t="n"/>
      <c r="G126" s="180" t="n"/>
      <c r="H126" s="168"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A127" s="147" t="n"/>
      <c r="B127" s="147" t="n"/>
      <c r="C127" s="147" t="n"/>
      <c r="D127" s="180" t="n"/>
      <c r="E127" s="180" t="n"/>
      <c r="F127" s="180" t="n"/>
      <c r="G127" s="180" t="n"/>
      <c r="H127" s="168"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A128" s="147" t="n"/>
      <c r="B128" s="147" t="n"/>
      <c r="C128" s="147" t="n"/>
      <c r="D128" s="180" t="n"/>
      <c r="E128" s="180" t="n"/>
      <c r="F128" s="180" t="n"/>
      <c r="G128" s="180" t="n"/>
      <c r="H128" s="168"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A129" s="147" t="n"/>
      <c r="B129" s="147" t="n"/>
      <c r="C129" s="147" t="n"/>
      <c r="D129" s="180" t="n"/>
      <c r="E129" s="180" t="n"/>
      <c r="F129" s="180" t="n"/>
      <c r="G129" s="180" t="n"/>
      <c r="H129" s="168"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A130" s="147" t="n"/>
      <c r="B130" s="147" t="n"/>
      <c r="C130" s="147" t="n"/>
      <c r="D130" s="180" t="n"/>
      <c r="E130" s="180" t="n"/>
      <c r="F130" s="180" t="n"/>
      <c r="G130" s="180" t="n"/>
      <c r="H130" s="168"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A131" s="147" t="n"/>
      <c r="B131" s="147" t="n"/>
      <c r="C131" s="147" t="n"/>
      <c r="D131" s="180" t="n"/>
      <c r="E131" s="180" t="n"/>
      <c r="F131" s="180" t="n"/>
      <c r="G131" s="180" t="n"/>
      <c r="H131" s="168"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A132" s="147" t="n"/>
      <c r="B132" s="147" t="n"/>
      <c r="C132" s="147" t="n"/>
      <c r="D132" s="180" t="n"/>
      <c r="E132" s="180" t="n"/>
      <c r="F132" s="180" t="n"/>
      <c r="G132" s="180" t="n"/>
      <c r="H132" s="168"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A133" s="147" t="n"/>
      <c r="B133" s="147" t="n"/>
      <c r="C133" s="147" t="n"/>
      <c r="D133" s="180" t="n"/>
      <c r="E133" s="180" t="n"/>
      <c r="F133" s="180" t="n"/>
      <c r="G133" s="180" t="n"/>
      <c r="H133" s="168"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A134" s="147" t="n"/>
      <c r="B134" s="147" t="n"/>
      <c r="C134" s="147" t="n"/>
      <c r="D134" s="180" t="n"/>
      <c r="E134" s="180" t="n"/>
      <c r="F134" s="180" t="n"/>
      <c r="G134" s="180" t="n"/>
      <c r="H134" s="168"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A135" s="147" t="n"/>
      <c r="B135" s="147" t="n"/>
      <c r="C135" s="147" t="n"/>
      <c r="D135" s="180" t="n"/>
      <c r="E135" s="180" t="n"/>
      <c r="F135" s="180" t="n"/>
      <c r="G135" s="180" t="n"/>
      <c r="H135" s="168"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A136" s="147" t="n"/>
      <c r="B136" s="147" t="n"/>
      <c r="C136" s="147" t="n"/>
      <c r="D136" s="180" t="n"/>
      <c r="E136" s="180" t="n"/>
      <c r="F136" s="180" t="n"/>
      <c r="G136" s="180" t="n"/>
      <c r="H136" s="168"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A137" s="147" t="n"/>
      <c r="B137" s="147" t="n"/>
      <c r="C137" s="147" t="n"/>
      <c r="D137" s="180" t="n"/>
      <c r="E137" s="180" t="n"/>
      <c r="F137" s="180" t="n"/>
      <c r="G137" s="180" t="n"/>
      <c r="H137" s="168"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A138" s="147" t="n"/>
      <c r="B138" s="147" t="n"/>
      <c r="C138" s="147" t="n"/>
      <c r="D138" s="180" t="n"/>
      <c r="E138" s="180" t="n"/>
      <c r="F138" s="180" t="n"/>
      <c r="G138" s="180" t="n"/>
      <c r="H138" s="168"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A139" s="147" t="n"/>
      <c r="B139" s="147" t="n"/>
      <c r="C139" s="147" t="n"/>
      <c r="D139" s="180" t="n"/>
      <c r="E139" s="180" t="n"/>
      <c r="F139" s="180" t="n"/>
      <c r="G139" s="180" t="n"/>
      <c r="H139" s="168"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A140" s="147" t="n"/>
      <c r="B140" s="147" t="n"/>
      <c r="C140" s="147" t="n"/>
      <c r="D140" s="180" t="n"/>
      <c r="E140" s="180" t="n"/>
      <c r="F140" s="180" t="n"/>
      <c r="G140" s="180" t="n"/>
      <c r="H140" s="168"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A141" s="147" t="n"/>
      <c r="B141" s="147" t="n"/>
      <c r="C141" s="147" t="n"/>
      <c r="D141" s="180" t="n"/>
      <c r="E141" s="180" t="n"/>
      <c r="F141" s="180" t="n"/>
      <c r="G141" s="180" t="n"/>
      <c r="H141" s="168"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A142" s="147" t="n"/>
      <c r="B142" s="147" t="n"/>
      <c r="C142" s="147" t="n"/>
      <c r="D142" s="180" t="n"/>
      <c r="E142" s="180" t="n"/>
      <c r="F142" s="180" t="n"/>
      <c r="G142" s="180" t="n"/>
      <c r="H142" s="168"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A143" s="147" t="n"/>
      <c r="B143" s="147" t="n"/>
      <c r="C143" s="147" t="n"/>
      <c r="D143" s="180" t="n"/>
      <c r="E143" s="180" t="n"/>
      <c r="F143" s="180" t="n"/>
      <c r="G143" s="180" t="n"/>
      <c r="H143" s="168"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A144" s="147" t="n"/>
      <c r="B144" s="147" t="n"/>
      <c r="C144" s="147" t="n"/>
      <c r="D144" s="180" t="n"/>
      <c r="E144" s="180" t="n"/>
      <c r="F144" s="180" t="n"/>
      <c r="G144" s="180" t="n"/>
      <c r="H144" s="168"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A145" s="147" t="n"/>
      <c r="B145" s="147" t="n"/>
      <c r="C145" s="147" t="n"/>
      <c r="D145" s="180" t="n"/>
      <c r="E145" s="180" t="n"/>
      <c r="F145" s="180" t="n"/>
      <c r="G145" s="180" t="n"/>
      <c r="H145" s="168"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A146" s="147" t="n"/>
      <c r="B146" s="147" t="n"/>
      <c r="C146" s="147" t="n"/>
      <c r="D146" s="180" t="n"/>
      <c r="E146" s="180" t="n"/>
      <c r="F146" s="180" t="n"/>
      <c r="G146" s="180" t="n"/>
      <c r="H146" s="168"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A147" s="147" t="n"/>
      <c r="B147" s="147" t="n"/>
      <c r="C147" s="147" t="n"/>
      <c r="D147" s="180" t="n"/>
      <c r="E147" s="180" t="n"/>
      <c r="F147" s="180" t="n"/>
      <c r="G147" s="180" t="n"/>
      <c r="H147" s="168"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A148" s="147" t="n"/>
      <c r="B148" s="147" t="n"/>
      <c r="C148" s="147" t="n"/>
      <c r="D148" s="180" t="n"/>
      <c r="E148" s="180" t="n"/>
      <c r="F148" s="180" t="n"/>
      <c r="G148" s="180" t="n"/>
      <c r="H148" s="168"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A149" s="147" t="n"/>
      <c r="B149" s="147" t="n"/>
      <c r="C149" s="147" t="n"/>
      <c r="D149" s="180" t="n"/>
      <c r="E149" s="180" t="n"/>
      <c r="F149" s="180" t="n"/>
      <c r="G149" s="180" t="n"/>
      <c r="H149" s="168"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A150" s="147" t="n"/>
      <c r="B150" s="147" t="n"/>
      <c r="C150" s="147" t="n"/>
      <c r="D150" s="180" t="n"/>
      <c r="E150" s="180" t="n"/>
      <c r="F150" s="180" t="n"/>
      <c r="G150" s="180" t="n"/>
      <c r="H150" s="168"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A151" s="147" t="n"/>
      <c r="B151" s="147" t="n"/>
      <c r="C151" s="147" t="n"/>
      <c r="D151" s="180" t="n"/>
      <c r="E151" s="180" t="n"/>
      <c r="F151" s="180" t="n"/>
      <c r="G151" s="180" t="n"/>
      <c r="H151" s="168"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A152" s="147" t="n"/>
      <c r="B152" s="147" t="n"/>
      <c r="C152" s="147" t="n"/>
      <c r="D152" s="180" t="n"/>
      <c r="E152" s="180" t="n"/>
      <c r="F152" s="180" t="n"/>
      <c r="G152" s="180" t="n"/>
      <c r="H152" s="168"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A153" s="147" t="n"/>
      <c r="B153" s="147" t="n"/>
      <c r="C153" s="147" t="n"/>
      <c r="D153" s="180" t="n"/>
      <c r="E153" s="180" t="n"/>
      <c r="F153" s="180" t="n"/>
      <c r="G153" s="180" t="n"/>
      <c r="H153" s="168"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A154" s="147" t="n"/>
      <c r="B154" s="147" t="n"/>
      <c r="C154" s="147" t="n"/>
      <c r="D154" s="180" t="n"/>
      <c r="E154" s="180" t="n"/>
      <c r="F154" s="180" t="n"/>
      <c r="G154" s="180" t="n"/>
      <c r="H154" s="168"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A155" s="147" t="n"/>
      <c r="B155" s="147" t="n"/>
      <c r="C155" s="147" t="n"/>
      <c r="D155" s="180" t="n"/>
      <c r="E155" s="180" t="n"/>
      <c r="F155" s="180" t="n"/>
      <c r="G155" s="180" t="n"/>
      <c r="H155" s="168"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A156" s="147" t="n"/>
      <c r="B156" s="147" t="n"/>
      <c r="C156" s="147" t="n"/>
      <c r="D156" s="180" t="n"/>
      <c r="E156" s="180" t="n"/>
      <c r="F156" s="180" t="n"/>
      <c r="G156" s="180" t="n"/>
      <c r="H156" s="168"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A157" s="147" t="n"/>
      <c r="B157" s="147" t="n"/>
      <c r="C157" s="147" t="n"/>
      <c r="D157" s="180" t="n"/>
      <c r="E157" s="180" t="n"/>
      <c r="F157" s="180" t="n"/>
      <c r="G157" s="180" t="n"/>
      <c r="H157" s="168"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A158" s="147" t="n"/>
      <c r="B158" s="147" t="n"/>
      <c r="C158" s="147" t="n"/>
      <c r="D158" s="180" t="n"/>
      <c r="E158" s="180" t="n"/>
      <c r="F158" s="180" t="n"/>
      <c r="G158" s="180" t="n"/>
      <c r="H158" s="168"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A159" s="147" t="n"/>
      <c r="B159" s="147" t="n"/>
      <c r="C159" s="147" t="n"/>
      <c r="D159" s="180" t="n"/>
      <c r="E159" s="180" t="n"/>
      <c r="F159" s="180" t="n"/>
      <c r="G159" s="180" t="n"/>
      <c r="H159" s="168"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A160" s="147" t="n"/>
      <c r="B160" s="147" t="n"/>
      <c r="C160" s="147" t="n"/>
      <c r="D160" s="180" t="n"/>
      <c r="E160" s="180" t="n"/>
      <c r="F160" s="180" t="n"/>
      <c r="G160" s="180" t="n"/>
      <c r="H160" s="168"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A161" s="147" t="n"/>
      <c r="B161" s="147" t="n"/>
      <c r="C161" s="147" t="n"/>
      <c r="D161" s="180" t="n"/>
      <c r="E161" s="180" t="n"/>
      <c r="F161" s="180" t="n"/>
      <c r="G161" s="180" t="n"/>
      <c r="H161" s="168"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A162" s="147" t="n"/>
      <c r="B162" s="147" t="n"/>
      <c r="C162" s="147" t="n"/>
      <c r="D162" s="180" t="n"/>
      <c r="E162" s="180" t="n"/>
      <c r="F162" s="180" t="n"/>
      <c r="G162" s="180" t="n"/>
      <c r="H162" s="168"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A163" s="147" t="n"/>
      <c r="B163" s="147" t="n"/>
      <c r="C163" s="147" t="n"/>
      <c r="D163" s="180" t="n"/>
      <c r="E163" s="180" t="n"/>
      <c r="F163" s="180" t="n"/>
      <c r="G163" s="180" t="n"/>
      <c r="H163" s="168"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A164" s="147" t="n"/>
      <c r="B164" s="147" t="n"/>
      <c r="C164" s="147" t="n"/>
      <c r="D164" s="180" t="n"/>
      <c r="E164" s="180" t="n"/>
      <c r="F164" s="180" t="n"/>
      <c r="G164" s="180" t="n"/>
      <c r="H164" s="168"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A165" s="147" t="n"/>
      <c r="B165" s="147" t="n"/>
      <c r="C165" s="147" t="n"/>
      <c r="D165" s="180" t="n"/>
      <c r="E165" s="180" t="n"/>
      <c r="F165" s="180" t="n"/>
      <c r="G165" s="180" t="n"/>
      <c r="H165" s="168"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A166" s="147" t="n"/>
      <c r="B166" s="147" t="n"/>
      <c r="C166" s="147" t="n"/>
      <c r="D166" s="180" t="n"/>
      <c r="E166" s="180" t="n"/>
      <c r="F166" s="180" t="n"/>
      <c r="G166" s="180" t="n"/>
      <c r="H166" s="168"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A167" s="147" t="n"/>
      <c r="B167" s="147" t="n"/>
      <c r="C167" s="147" t="n"/>
      <c r="D167" s="180" t="n"/>
      <c r="E167" s="180" t="n"/>
      <c r="F167" s="180" t="n"/>
      <c r="G167" s="180" t="n"/>
      <c r="H167" s="168"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A168" s="147" t="n"/>
      <c r="B168" s="147" t="n"/>
      <c r="C168" s="147" t="n"/>
      <c r="D168" s="180" t="n"/>
      <c r="E168" s="180" t="n"/>
      <c r="F168" s="180" t="n"/>
      <c r="G168" s="180" t="n"/>
      <c r="H168" s="168"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A169" s="147" t="n"/>
      <c r="B169" s="147" t="n"/>
      <c r="C169" s="147" t="n"/>
      <c r="D169" s="180" t="n"/>
      <c r="E169" s="180" t="n"/>
      <c r="F169" s="180" t="n"/>
      <c r="G169" s="180" t="n"/>
      <c r="H169" s="168"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A170" s="147" t="n"/>
      <c r="B170" s="147" t="n"/>
      <c r="C170" s="147" t="n"/>
      <c r="D170" s="180" t="n"/>
      <c r="E170" s="180" t="n"/>
      <c r="F170" s="180" t="n"/>
      <c r="G170" s="180" t="n"/>
      <c r="H170" s="168"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A171" s="147" t="n"/>
      <c r="B171" s="147" t="n"/>
      <c r="C171" s="147" t="n"/>
      <c r="D171" s="180" t="n"/>
      <c r="E171" s="180" t="n"/>
      <c r="F171" s="180" t="n"/>
      <c r="G171" s="180" t="n"/>
      <c r="H171" s="168"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A172" s="147" t="n"/>
      <c r="B172" s="147" t="n"/>
      <c r="C172" s="147" t="n"/>
      <c r="D172" s="180" t="n"/>
      <c r="E172" s="180" t="n"/>
      <c r="F172" s="180" t="n"/>
      <c r="G172" s="180" t="n"/>
      <c r="H172" s="168"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A173" s="147" t="n"/>
      <c r="B173" s="147" t="n"/>
      <c r="C173" s="147" t="n"/>
      <c r="D173" s="180" t="n"/>
      <c r="E173" s="180" t="n"/>
      <c r="F173" s="180" t="n"/>
      <c r="G173" s="180" t="n"/>
      <c r="H173" s="168"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A174" s="147" t="n"/>
      <c r="B174" s="147" t="n"/>
      <c r="C174" s="147" t="n"/>
      <c r="D174" s="180" t="n"/>
      <c r="E174" s="180" t="n"/>
      <c r="F174" s="180" t="n"/>
      <c r="G174" s="180" t="n"/>
      <c r="H174" s="168"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A175" s="147" t="n"/>
      <c r="B175" s="147" t="n"/>
      <c r="C175" s="147" t="n"/>
      <c r="D175" s="180" t="n"/>
      <c r="E175" s="180" t="n"/>
      <c r="F175" s="180" t="n"/>
      <c r="G175" s="180" t="n"/>
      <c r="H175" s="168"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A176" s="147" t="n"/>
      <c r="B176" s="147" t="n"/>
      <c r="C176" s="147" t="n"/>
      <c r="D176" s="180" t="n"/>
      <c r="E176" s="180" t="n"/>
      <c r="F176" s="180" t="n"/>
      <c r="G176" s="180" t="n"/>
      <c r="H176" s="168"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A177" s="147" t="n"/>
      <c r="B177" s="147" t="n"/>
      <c r="C177" s="147" t="n"/>
      <c r="D177" s="180" t="n"/>
      <c r="E177" s="180" t="n"/>
      <c r="F177" s="180" t="n"/>
      <c r="G177" s="180" t="n"/>
      <c r="H177" s="168"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A178" s="147" t="n"/>
      <c r="B178" s="147" t="n"/>
      <c r="C178" s="147" t="n"/>
      <c r="D178" s="180" t="n"/>
      <c r="E178" s="180" t="n"/>
      <c r="F178" s="180" t="n"/>
      <c r="G178" s="180" t="n"/>
      <c r="H178" s="168"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A179" s="147" t="n"/>
      <c r="B179" s="147" t="n"/>
      <c r="C179" s="147" t="n"/>
      <c r="D179" s="180" t="n"/>
      <c r="E179" s="180" t="n"/>
      <c r="F179" s="180" t="n"/>
      <c r="G179" s="180" t="n"/>
      <c r="H179" s="168"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A180" s="147" t="n"/>
      <c r="B180" s="147" t="n"/>
      <c r="C180" s="147" t="n"/>
      <c r="D180" s="180" t="n"/>
      <c r="E180" s="180" t="n"/>
      <c r="F180" s="180" t="n"/>
      <c r="G180" s="180" t="n"/>
      <c r="H180" s="168"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A181" s="147" t="n"/>
      <c r="B181" s="147" t="n"/>
      <c r="C181" s="147" t="n"/>
      <c r="D181" s="180" t="n"/>
      <c r="E181" s="180" t="n"/>
      <c r="F181" s="180" t="n"/>
      <c r="G181" s="180" t="n"/>
      <c r="H181" s="168"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A182" s="147" t="n"/>
      <c r="B182" s="147" t="n"/>
      <c r="C182" s="147" t="n"/>
      <c r="D182" s="180" t="n"/>
      <c r="E182" s="180" t="n"/>
      <c r="F182" s="180" t="n"/>
      <c r="G182" s="180" t="n"/>
      <c r="H182" s="168"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A183" s="147" t="n"/>
      <c r="B183" s="147" t="n"/>
      <c r="C183" s="147" t="n"/>
      <c r="D183" s="180" t="n"/>
      <c r="E183" s="180" t="n"/>
      <c r="F183" s="180" t="n"/>
      <c r="G183" s="180" t="n"/>
      <c r="H183" s="168"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A184" s="147" t="n"/>
      <c r="B184" s="147" t="n"/>
      <c r="C184" s="147" t="n"/>
      <c r="D184" s="180" t="n"/>
      <c r="E184" s="180" t="n"/>
      <c r="F184" s="180" t="n"/>
      <c r="G184" s="180" t="n"/>
      <c r="H184" s="168"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A185" s="147" t="n"/>
      <c r="B185" s="147" t="n"/>
      <c r="C185" s="147" t="n"/>
      <c r="D185" s="180" t="n"/>
      <c r="E185" s="180" t="n"/>
      <c r="F185" s="180" t="n"/>
      <c r="G185" s="180" t="n"/>
      <c r="H185" s="168"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A186" s="147" t="n"/>
      <c r="B186" s="147" t="n"/>
      <c r="C186" s="147" t="n"/>
      <c r="D186" s="180" t="n"/>
      <c r="E186" s="180" t="n"/>
      <c r="F186" s="180" t="n"/>
      <c r="G186" s="180" t="n"/>
      <c r="H186" s="168"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A187" s="147" t="n"/>
      <c r="B187" s="147" t="n"/>
      <c r="C187" s="147" t="n"/>
      <c r="D187" s="180" t="n"/>
      <c r="E187" s="180" t="n"/>
      <c r="F187" s="180" t="n"/>
      <c r="G187" s="180" t="n"/>
      <c r="H187" s="168"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A188" s="147" t="n"/>
      <c r="B188" s="147" t="n"/>
      <c r="C188" s="147" t="n"/>
      <c r="D188" s="180" t="n"/>
      <c r="E188" s="180" t="n"/>
      <c r="F188" s="180" t="n"/>
      <c r="G188" s="180" t="n"/>
      <c r="H188" s="168"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A189" s="147" t="n"/>
      <c r="B189" s="147" t="n"/>
      <c r="C189" s="147" t="n"/>
      <c r="D189" s="180" t="n"/>
      <c r="E189" s="180" t="n"/>
      <c r="F189" s="180" t="n"/>
      <c r="G189" s="180" t="n"/>
      <c r="H189" s="168"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A190" s="147" t="n"/>
      <c r="B190" s="147" t="n"/>
      <c r="C190" s="147" t="n"/>
      <c r="D190" s="180" t="n"/>
      <c r="E190" s="180" t="n"/>
      <c r="F190" s="180" t="n"/>
      <c r="G190" s="180" t="n"/>
      <c r="H190" s="168"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A191" s="147" t="n"/>
      <c r="B191" s="147" t="n"/>
      <c r="C191" s="147" t="n"/>
      <c r="D191" s="180" t="n"/>
      <c r="E191" s="180" t="n"/>
      <c r="F191" s="180" t="n"/>
      <c r="G191" s="180" t="n"/>
      <c r="H191" s="168"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A192" s="147" t="n"/>
      <c r="B192" s="147" t="n"/>
      <c r="C192" s="147" t="n"/>
      <c r="D192" s="180" t="n"/>
      <c r="E192" s="180" t="n"/>
      <c r="F192" s="180" t="n"/>
      <c r="G192" s="180" t="n"/>
      <c r="H192" s="168"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A193" s="147" t="n"/>
      <c r="B193" s="147" t="n"/>
      <c r="C193" s="147" t="n"/>
      <c r="D193" s="180" t="n"/>
      <c r="E193" s="180" t="n"/>
      <c r="F193" s="180" t="n"/>
      <c r="G193" s="180" t="n"/>
      <c r="H193" s="168"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A194" s="147" t="n"/>
      <c r="B194" s="147" t="n"/>
      <c r="C194" s="147" t="n"/>
      <c r="D194" s="180" t="n"/>
      <c r="E194" s="180" t="n"/>
      <c r="F194" s="180" t="n"/>
      <c r="G194" s="180" t="n"/>
      <c r="H194" s="168"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A195" s="147" t="n"/>
      <c r="B195" s="147" t="n"/>
      <c r="C195" s="147" t="n"/>
      <c r="D195" s="180" t="n"/>
      <c r="E195" s="180" t="n"/>
      <c r="F195" s="180" t="n"/>
      <c r="G195" s="180" t="n"/>
      <c r="H195" s="168"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A196" s="147" t="n"/>
      <c r="B196" s="147" t="n"/>
      <c r="C196" s="147" t="n"/>
      <c r="D196" s="180" t="n"/>
      <c r="E196" s="180" t="n"/>
      <c r="F196" s="180" t="n"/>
      <c r="G196" s="180" t="n"/>
      <c r="H196" s="168"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A197" s="147" t="n"/>
      <c r="B197" s="147" t="n"/>
      <c r="C197" s="147" t="n"/>
      <c r="D197" s="180" t="n"/>
      <c r="E197" s="180" t="n"/>
      <c r="F197" s="180" t="n"/>
      <c r="G197" s="180" t="n"/>
      <c r="H197" s="168"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A198" s="147" t="n"/>
      <c r="B198" s="147" t="n"/>
      <c r="C198" s="147" t="n"/>
      <c r="D198" s="180" t="n"/>
      <c r="E198" s="180" t="n"/>
      <c r="F198" s="180" t="n"/>
      <c r="G198" s="180" t="n"/>
      <c r="H198" s="168"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A199" s="147" t="n"/>
      <c r="B199" s="147" t="n"/>
      <c r="C199" s="147" t="n"/>
      <c r="D199" s="180" t="n"/>
      <c r="E199" s="180" t="n"/>
      <c r="F199" s="180" t="n"/>
      <c r="G199" s="180" t="n"/>
      <c r="H199" s="168"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A200" s="147" t="n"/>
      <c r="B200" s="147" t="n"/>
      <c r="C200" s="147" t="n"/>
      <c r="D200" s="180" t="n"/>
      <c r="E200" s="180" t="n"/>
      <c r="F200" s="180" t="n"/>
      <c r="G200" s="180" t="n"/>
      <c r="H200" s="168"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A201" s="147" t="n"/>
      <c r="B201" s="147" t="n"/>
      <c r="C201" s="147" t="n"/>
      <c r="D201" s="180" t="n"/>
      <c r="E201" s="180" t="n"/>
      <c r="F201" s="180" t="n"/>
      <c r="G201" s="180" t="n"/>
      <c r="H201" s="168"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A202" s="147" t="n"/>
      <c r="B202" s="147" t="n"/>
      <c r="C202" s="147" t="n"/>
      <c r="D202" s="180" t="n"/>
      <c r="E202" s="180" t="n"/>
      <c r="F202" s="180" t="n"/>
      <c r="G202" s="180" t="n"/>
      <c r="H202" s="168"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A203" s="147" t="n"/>
      <c r="B203" s="147" t="n"/>
      <c r="C203" s="147" t="n"/>
      <c r="D203" s="180" t="n"/>
      <c r="E203" s="180" t="n"/>
      <c r="F203" s="180" t="n"/>
      <c r="G203" s="180" t="n"/>
      <c r="H203" s="168"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A204" s="147" t="n"/>
      <c r="B204" s="147" t="n"/>
      <c r="C204" s="147" t="n"/>
      <c r="D204" s="180" t="n"/>
      <c r="E204" s="180" t="n"/>
      <c r="F204" s="180" t="n"/>
      <c r="G204" s="180" t="n"/>
      <c r="H204" s="168"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A205" s="147" t="n"/>
      <c r="B205" s="147" t="n"/>
      <c r="C205" s="147" t="n"/>
      <c r="D205" s="180" t="n"/>
      <c r="E205" s="180" t="n"/>
      <c r="F205" s="180" t="n"/>
      <c r="G205" s="180" t="n"/>
      <c r="H205" s="168"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A206" s="147" t="n"/>
      <c r="B206" s="147" t="n"/>
      <c r="C206" s="147" t="n"/>
      <c r="D206" s="180" t="n"/>
      <c r="E206" s="180" t="n"/>
      <c r="F206" s="180" t="n"/>
      <c r="G206" s="180" t="n"/>
      <c r="H206" s="168"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A207" s="147" t="n"/>
      <c r="B207" s="147" t="n"/>
      <c r="C207" s="147" t="n"/>
      <c r="D207" s="180" t="n"/>
      <c r="E207" s="180" t="n"/>
      <c r="F207" s="180" t="n"/>
      <c r="G207" s="180" t="n"/>
      <c r="H207" s="168"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A208" s="147" t="n"/>
      <c r="B208" s="147" t="n"/>
      <c r="C208" s="147" t="n"/>
      <c r="D208" s="180" t="n"/>
      <c r="E208" s="180" t="n"/>
      <c r="F208" s="180" t="n"/>
      <c r="G208" s="180" t="n"/>
      <c r="H208" s="168"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A209" s="147" t="n"/>
      <c r="B209" s="147" t="n"/>
      <c r="C209" s="147" t="n"/>
      <c r="D209" s="180" t="n"/>
      <c r="E209" s="180" t="n"/>
      <c r="F209" s="180" t="n"/>
      <c r="G209" s="180" t="n"/>
      <c r="H209" s="168"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A210" s="147" t="n"/>
      <c r="B210" s="147" t="n"/>
      <c r="C210" s="147" t="n"/>
      <c r="D210" s="180" t="n"/>
      <c r="E210" s="180" t="n"/>
      <c r="F210" s="180" t="n"/>
      <c r="G210" s="180" t="n"/>
      <c r="H210" s="168"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A211" s="147" t="n"/>
      <c r="B211" s="147" t="n"/>
      <c r="C211" s="147" t="n"/>
      <c r="D211" s="180" t="n"/>
      <c r="E211" s="180" t="n"/>
      <c r="F211" s="180" t="n"/>
      <c r="G211" s="180" t="n"/>
      <c r="H211" s="168"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A212" s="147" t="n"/>
      <c r="B212" s="147" t="n"/>
      <c r="C212" s="147" t="n"/>
      <c r="D212" s="180" t="n"/>
      <c r="E212" s="180" t="n"/>
      <c r="F212" s="180" t="n"/>
      <c r="G212" s="180" t="n"/>
      <c r="H212" s="168"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A213" s="147" t="n"/>
      <c r="B213" s="147" t="n"/>
      <c r="C213" s="147" t="n"/>
      <c r="D213" s="180" t="n"/>
      <c r="E213" s="180" t="n"/>
      <c r="F213" s="180" t="n"/>
      <c r="G213" s="180" t="n"/>
      <c r="H213" s="168"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A214" s="147" t="n"/>
      <c r="B214" s="147" t="n"/>
      <c r="C214" s="147" t="n"/>
      <c r="D214" s="180" t="n"/>
      <c r="E214" s="180" t="n"/>
      <c r="F214" s="180" t="n"/>
      <c r="G214" s="180" t="n"/>
      <c r="H214" s="168"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A215" s="147" t="n"/>
      <c r="B215" s="147" t="n"/>
      <c r="C215" s="147" t="n"/>
      <c r="D215" s="180" t="n"/>
      <c r="E215" s="180" t="n"/>
      <c r="F215" s="180" t="n"/>
      <c r="G215" s="180" t="n"/>
      <c r="H215" s="168"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A216" s="147" t="n"/>
      <c r="B216" s="147" t="n"/>
      <c r="C216" s="147" t="n"/>
      <c r="D216" s="180" t="n"/>
      <c r="E216" s="180" t="n"/>
      <c r="F216" s="180" t="n"/>
      <c r="G216" s="180" t="n"/>
      <c r="H216" s="168"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A217" s="147" t="n"/>
      <c r="B217" s="147" t="n"/>
      <c r="C217" s="147" t="n"/>
      <c r="D217" s="180" t="n"/>
      <c r="E217" s="180" t="n"/>
      <c r="F217" s="180" t="n"/>
      <c r="G217" s="180" t="n"/>
      <c r="H217" s="168"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A218" s="147" t="n"/>
      <c r="B218" s="147" t="n"/>
      <c r="C218" s="147" t="n"/>
      <c r="D218" s="180" t="n"/>
      <c r="E218" s="180" t="n"/>
      <c r="F218" s="180" t="n"/>
      <c r="G218" s="180" t="n"/>
      <c r="H218" s="168"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A219" s="147" t="n"/>
      <c r="B219" s="147" t="n"/>
      <c r="C219" s="147" t="n"/>
      <c r="D219" s="180" t="n"/>
      <c r="E219" s="180" t="n"/>
      <c r="F219" s="180" t="n"/>
      <c r="G219" s="180" t="n"/>
      <c r="H219" s="168"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A220" s="147" t="n"/>
      <c r="B220" s="147" t="n"/>
      <c r="C220" s="147" t="n"/>
      <c r="D220" s="180" t="n"/>
      <c r="E220" s="180" t="n"/>
      <c r="F220" s="180" t="n"/>
      <c r="G220" s="180" t="n"/>
      <c r="H220" s="168"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A221" s="147" t="n"/>
      <c r="B221" s="147" t="n"/>
      <c r="C221" s="147" t="n"/>
      <c r="D221" s="180" t="n"/>
      <c r="E221" s="180" t="n"/>
      <c r="F221" s="180" t="n"/>
      <c r="G221" s="180" t="n"/>
      <c r="H221" s="168"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A222" s="147" t="n"/>
      <c r="B222" s="147" t="n"/>
      <c r="C222" s="147" t="n"/>
      <c r="D222" s="180" t="n"/>
      <c r="E222" s="180" t="n"/>
      <c r="F222" s="180" t="n"/>
      <c r="G222" s="180" t="n"/>
      <c r="H222" s="168"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A223" s="147" t="n"/>
      <c r="B223" s="147" t="n"/>
      <c r="C223" s="147" t="n"/>
      <c r="D223" s="180" t="n"/>
      <c r="E223" s="180" t="n"/>
      <c r="F223" s="180" t="n"/>
      <c r="G223" s="180" t="n"/>
      <c r="H223" s="168"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A224" s="147" t="n"/>
      <c r="B224" s="147" t="n"/>
      <c r="C224" s="147" t="n"/>
      <c r="D224" s="180" t="n"/>
      <c r="E224" s="180" t="n"/>
      <c r="F224" s="180" t="n"/>
      <c r="G224" s="180" t="n"/>
      <c r="H224" s="168"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A225" s="147" t="n"/>
      <c r="B225" s="147" t="n"/>
      <c r="C225" s="147" t="n"/>
      <c r="D225" s="180" t="n"/>
      <c r="E225" s="180" t="n"/>
      <c r="F225" s="180" t="n"/>
      <c r="G225" s="180" t="n"/>
      <c r="H225" s="168"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A226" s="147" t="n"/>
      <c r="B226" s="147" t="n"/>
      <c r="C226" s="147" t="n"/>
      <c r="D226" s="180" t="n"/>
      <c r="E226" s="180" t="n"/>
      <c r="F226" s="180" t="n"/>
      <c r="G226" s="180" t="n"/>
      <c r="H226" s="168"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A227" s="147" t="n"/>
      <c r="B227" s="147" t="n"/>
      <c r="C227" s="147" t="n"/>
      <c r="D227" s="180" t="n"/>
      <c r="E227" s="180" t="n"/>
      <c r="F227" s="180" t="n"/>
      <c r="G227" s="180" t="n"/>
      <c r="H227" s="168"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A228" s="147" t="n"/>
      <c r="B228" s="147" t="n"/>
      <c r="C228" s="147" t="n"/>
      <c r="D228" s="180" t="n"/>
      <c r="E228" s="180" t="n"/>
      <c r="F228" s="180" t="n"/>
      <c r="G228" s="180" t="n"/>
      <c r="H228" s="168"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A229" s="147" t="n"/>
      <c r="B229" s="147" t="n"/>
      <c r="C229" s="147" t="n"/>
      <c r="D229" s="180" t="n"/>
      <c r="E229" s="180" t="n"/>
      <c r="F229" s="180" t="n"/>
      <c r="G229" s="180" t="n"/>
      <c r="H229" s="168"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A230" s="147" t="n"/>
      <c r="B230" s="147" t="n"/>
      <c r="C230" s="147" t="n"/>
      <c r="D230" s="180" t="n"/>
      <c r="E230" s="180" t="n"/>
      <c r="F230" s="180" t="n"/>
      <c r="G230" s="180" t="n"/>
      <c r="H230" s="168"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A231" s="147" t="n"/>
      <c r="B231" s="147" t="n"/>
      <c r="C231" s="147" t="n"/>
      <c r="D231" s="180" t="n"/>
      <c r="E231" s="180" t="n"/>
      <c r="F231" s="180" t="n"/>
      <c r="G231" s="180" t="n"/>
      <c r="H231" s="168"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A232" s="147" t="n"/>
      <c r="B232" s="147" t="n"/>
      <c r="C232" s="147" t="n"/>
      <c r="D232" s="180" t="n"/>
      <c r="E232" s="180" t="n"/>
      <c r="F232" s="180" t="n"/>
      <c r="G232" s="180" t="n"/>
      <c r="H232" s="168"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A233" s="147" t="n"/>
      <c r="B233" s="147" t="n"/>
      <c r="C233" s="147" t="n"/>
      <c r="D233" s="180" t="n"/>
      <c r="E233" s="180" t="n"/>
      <c r="F233" s="180" t="n"/>
      <c r="G233" s="180" t="n"/>
      <c r="H233" s="168"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A234" s="147" t="n"/>
      <c r="B234" s="147" t="n"/>
      <c r="C234" s="147" t="n"/>
      <c r="D234" s="180" t="n"/>
      <c r="E234" s="180" t="n"/>
      <c r="F234" s="180" t="n"/>
      <c r="G234" s="180" t="n"/>
      <c r="H234" s="168"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A235" s="147" t="n"/>
      <c r="B235" s="147" t="n"/>
      <c r="C235" s="147" t="n"/>
      <c r="D235" s="180" t="n"/>
      <c r="E235" s="180" t="n"/>
      <c r="F235" s="180" t="n"/>
      <c r="G235" s="180" t="n"/>
      <c r="H235" s="168"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A236" s="147" t="n"/>
      <c r="B236" s="147" t="n"/>
      <c r="C236" s="147" t="n"/>
      <c r="D236" s="180" t="n"/>
      <c r="E236" s="180" t="n"/>
      <c r="F236" s="180" t="n"/>
      <c r="G236" s="180" t="n"/>
      <c r="H236" s="168"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A237" s="147" t="n"/>
      <c r="B237" s="147" t="n"/>
      <c r="C237" s="147" t="n"/>
      <c r="D237" s="180" t="n"/>
      <c r="E237" s="180" t="n"/>
      <c r="F237" s="180" t="n"/>
      <c r="G237" s="180" t="n"/>
      <c r="H237" s="168"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A238" s="147" t="n"/>
      <c r="B238" s="147" t="n"/>
      <c r="C238" s="147" t="n"/>
      <c r="D238" s="180" t="n"/>
      <c r="E238" s="180" t="n"/>
      <c r="F238" s="180" t="n"/>
      <c r="G238" s="180" t="n"/>
      <c r="H238" s="168"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A239" s="147" t="n"/>
      <c r="B239" s="147" t="n"/>
      <c r="C239" s="147" t="n"/>
      <c r="D239" s="180" t="n"/>
      <c r="E239" s="180" t="n"/>
      <c r="F239" s="180" t="n"/>
      <c r="G239" s="180" t="n"/>
      <c r="H239" s="168"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A240" s="147" t="n"/>
      <c r="B240" s="147" t="n"/>
      <c r="C240" s="147" t="n"/>
      <c r="D240" s="180" t="n"/>
      <c r="E240" s="180" t="n"/>
      <c r="F240" s="180" t="n"/>
      <c r="G240" s="180" t="n"/>
      <c r="H240" s="168"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A241" s="147" t="n"/>
      <c r="B241" s="147" t="n"/>
      <c r="C241" s="147" t="n"/>
      <c r="D241" s="180" t="n"/>
      <c r="E241" s="180" t="n"/>
      <c r="F241" s="180" t="n"/>
      <c r="G241" s="180" t="n"/>
      <c r="H241" s="168"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A242" s="147" t="n"/>
      <c r="B242" s="147" t="n"/>
      <c r="C242" s="147" t="n"/>
      <c r="D242" s="180" t="n"/>
      <c r="E242" s="180" t="n"/>
      <c r="F242" s="180" t="n"/>
      <c r="G242" s="180" t="n"/>
      <c r="H242" s="168"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A243" s="147" t="n"/>
      <c r="B243" s="147" t="n"/>
      <c r="C243" s="147" t="n"/>
      <c r="D243" s="180" t="n"/>
      <c r="E243" s="180" t="n"/>
      <c r="F243" s="180" t="n"/>
      <c r="G243" s="180" t="n"/>
      <c r="H243" s="168"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A244" s="147" t="n"/>
      <c r="B244" s="147" t="n"/>
      <c r="C244" s="147" t="n"/>
      <c r="D244" s="180" t="n"/>
      <c r="E244" s="180" t="n"/>
      <c r="F244" s="180" t="n"/>
      <c r="G244" s="180" t="n"/>
      <c r="H244" s="168"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A245" s="147" t="n"/>
      <c r="B245" s="147" t="n"/>
      <c r="C245" s="147" t="n"/>
      <c r="D245" s="180" t="n"/>
      <c r="E245" s="180" t="n"/>
      <c r="F245" s="180" t="n"/>
      <c r="G245" s="180" t="n"/>
      <c r="H245" s="168"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A246" s="147" t="n"/>
      <c r="B246" s="147" t="n"/>
      <c r="C246" s="147" t="n"/>
      <c r="D246" s="180" t="n"/>
      <c r="E246" s="180" t="n"/>
      <c r="F246" s="180" t="n"/>
      <c r="G246" s="180" t="n"/>
      <c r="H246" s="168"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A247" s="147" t="n"/>
      <c r="B247" s="147" t="n"/>
      <c r="C247" s="147" t="n"/>
      <c r="D247" s="180" t="n"/>
      <c r="E247" s="180" t="n"/>
      <c r="F247" s="180" t="n"/>
      <c r="G247" s="180" t="n"/>
      <c r="H247" s="168"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A248" s="147" t="n"/>
      <c r="B248" s="147" t="n"/>
      <c r="C248" s="147" t="n"/>
      <c r="D248" s="180" t="n"/>
      <c r="E248" s="180" t="n"/>
      <c r="F248" s="180" t="n"/>
      <c r="G248" s="180" t="n"/>
      <c r="H248" s="168"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A249" s="147" t="n"/>
      <c r="B249" s="147" t="n"/>
      <c r="C249" s="147" t="n"/>
      <c r="D249" s="180" t="n"/>
      <c r="E249" s="180" t="n"/>
      <c r="F249" s="180" t="n"/>
      <c r="G249" s="180" t="n"/>
      <c r="H249" s="168"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A250" s="147" t="n"/>
      <c r="B250" s="147" t="n"/>
      <c r="C250" s="147" t="n"/>
      <c r="D250" s="180" t="n"/>
      <c r="E250" s="180" t="n"/>
      <c r="F250" s="180" t="n"/>
      <c r="G250" s="180" t="n"/>
      <c r="H250" s="168"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A251" s="147" t="n"/>
      <c r="B251" s="147" t="n"/>
      <c r="C251" s="147" t="n"/>
      <c r="D251" s="180" t="n"/>
      <c r="E251" s="180" t="n"/>
      <c r="F251" s="180" t="n"/>
      <c r="G251" s="180" t="n"/>
      <c r="H251" s="168"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A252" s="147" t="n"/>
      <c r="B252" s="147" t="n"/>
      <c r="C252" s="147" t="n"/>
      <c r="D252" s="180" t="n"/>
      <c r="E252" s="180" t="n"/>
      <c r="F252" s="180" t="n"/>
      <c r="G252" s="180" t="n"/>
      <c r="H252" s="168"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A253" s="147" t="n"/>
      <c r="B253" s="147" t="n"/>
      <c r="C253" s="147" t="n"/>
      <c r="D253" s="180" t="n"/>
      <c r="E253" s="180" t="n"/>
      <c r="F253" s="180" t="n"/>
      <c r="G253" s="180" t="n"/>
      <c r="H253" s="168"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A254" s="147" t="n"/>
      <c r="B254" s="147" t="n"/>
      <c r="C254" s="147" t="n"/>
      <c r="D254" s="180" t="n"/>
      <c r="E254" s="180" t="n"/>
      <c r="F254" s="180" t="n"/>
      <c r="G254" s="180" t="n"/>
      <c r="H254" s="168"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A255" s="147" t="n"/>
      <c r="B255" s="147" t="n"/>
      <c r="C255" s="147" t="n"/>
      <c r="D255" s="180" t="n"/>
      <c r="E255" s="180" t="n"/>
      <c r="F255" s="180" t="n"/>
      <c r="G255" s="180" t="n"/>
      <c r="H255" s="168"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A256" s="147" t="n"/>
      <c r="B256" s="147" t="n"/>
      <c r="C256" s="147" t="n"/>
      <c r="D256" s="180" t="n"/>
      <c r="E256" s="180" t="n"/>
      <c r="F256" s="180" t="n"/>
      <c r="G256" s="180" t="n"/>
      <c r="H256" s="168"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A257" s="147" t="n"/>
      <c r="B257" s="147" t="n"/>
      <c r="C257" s="147" t="n"/>
      <c r="D257" s="180" t="n"/>
      <c r="E257" s="180" t="n"/>
      <c r="F257" s="180" t="n"/>
      <c r="G257" s="180" t="n"/>
      <c r="H257" s="168"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A258" s="147" t="n"/>
      <c r="B258" s="147" t="n"/>
      <c r="C258" s="147" t="n"/>
      <c r="D258" s="180" t="n"/>
      <c r="E258" s="180" t="n"/>
      <c r="F258" s="180" t="n"/>
      <c r="G258" s="180" t="n"/>
      <c r="H258" s="168"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A259" s="147" t="n"/>
      <c r="B259" s="147" t="n"/>
      <c r="C259" s="147" t="n"/>
      <c r="D259" s="180" t="n"/>
      <c r="E259" s="180" t="n"/>
      <c r="F259" s="180" t="n"/>
      <c r="G259" s="180" t="n"/>
      <c r="H259" s="168"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A260" s="147" t="n"/>
      <c r="B260" s="147" t="n"/>
      <c r="C260" s="147" t="n"/>
      <c r="D260" s="180" t="n"/>
      <c r="E260" s="180" t="n"/>
      <c r="F260" s="180" t="n"/>
      <c r="G260" s="180" t="n"/>
      <c r="H260" s="168"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A261" s="147" t="n"/>
      <c r="B261" s="147" t="n"/>
      <c r="C261" s="147" t="n"/>
      <c r="D261" s="180" t="n"/>
      <c r="E261" s="180" t="n"/>
      <c r="F261" s="180" t="n"/>
      <c r="G261" s="180" t="n"/>
      <c r="H261" s="168"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A262" s="147" t="n"/>
      <c r="B262" s="147" t="n"/>
      <c r="C262" s="147" t="n"/>
      <c r="D262" s="180" t="n"/>
      <c r="E262" s="180" t="n"/>
      <c r="F262" s="180" t="n"/>
      <c r="G262" s="180" t="n"/>
      <c r="H262" s="168"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A263" s="147" t="n"/>
      <c r="B263" s="147" t="n"/>
      <c r="C263" s="147" t="n"/>
      <c r="D263" s="180" t="n"/>
      <c r="E263" s="180" t="n"/>
      <c r="F263" s="180" t="n"/>
      <c r="G263" s="180" t="n"/>
      <c r="H263" s="168"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A264" s="147" t="n"/>
      <c r="B264" s="147" t="n"/>
      <c r="C264" s="147" t="n"/>
      <c r="D264" s="180" t="n"/>
      <c r="E264" s="180" t="n"/>
      <c r="F264" s="180" t="n"/>
      <c r="G264" s="180" t="n"/>
      <c r="H264" s="168"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A265" s="147" t="n"/>
      <c r="B265" s="147" t="n"/>
      <c r="C265" s="147" t="n"/>
      <c r="D265" s="180" t="n"/>
      <c r="E265" s="180" t="n"/>
      <c r="F265" s="180" t="n"/>
      <c r="G265" s="180" t="n"/>
      <c r="H265" s="168"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A266" s="147" t="n"/>
      <c r="B266" s="147" t="n"/>
      <c r="C266" s="147" t="n"/>
      <c r="D266" s="180" t="n"/>
      <c r="E266" s="180" t="n"/>
      <c r="F266" s="180" t="n"/>
      <c r="G266" s="180" t="n"/>
      <c r="H266" s="168"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A267" s="147" t="n"/>
      <c r="B267" s="147" t="n"/>
      <c r="C267" s="147" t="n"/>
      <c r="D267" s="180" t="n"/>
      <c r="E267" s="180" t="n"/>
      <c r="F267" s="180" t="n"/>
      <c r="G267" s="180" t="n"/>
      <c r="H267" s="168"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A268" s="147" t="n"/>
      <c r="B268" s="147" t="n"/>
      <c r="C268" s="147" t="n"/>
      <c r="D268" s="180" t="n"/>
      <c r="E268" s="180" t="n"/>
      <c r="F268" s="180" t="n"/>
      <c r="G268" s="180" t="n"/>
      <c r="H268" s="168"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A269" s="147" t="n"/>
      <c r="B269" s="147" t="n"/>
      <c r="C269" s="147" t="n"/>
      <c r="D269" s="180" t="n"/>
      <c r="E269" s="180" t="n"/>
      <c r="F269" s="180" t="n"/>
      <c r="G269" s="180" t="n"/>
      <c r="H269" s="168"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A270" s="147" t="n"/>
      <c r="B270" s="147" t="n"/>
      <c r="C270" s="147" t="n"/>
      <c r="D270" s="180" t="n"/>
      <c r="E270" s="180" t="n"/>
      <c r="F270" s="180" t="n"/>
      <c r="G270" s="180" t="n"/>
      <c r="H270" s="168"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A271" s="147" t="n"/>
      <c r="B271" s="147" t="n"/>
      <c r="C271" s="147" t="n"/>
      <c r="D271" s="180" t="n"/>
      <c r="E271" s="180" t="n"/>
      <c r="F271" s="180" t="n"/>
      <c r="G271" s="180" t="n"/>
      <c r="H271" s="168"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A272" s="147" t="n"/>
      <c r="B272" s="147" t="n"/>
      <c r="C272" s="147" t="n"/>
      <c r="D272" s="180" t="n"/>
      <c r="E272" s="180" t="n"/>
      <c r="F272" s="180" t="n"/>
      <c r="G272" s="180" t="n"/>
      <c r="H272" s="168"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A273" s="147" t="n"/>
      <c r="B273" s="147" t="n"/>
      <c r="C273" s="147" t="n"/>
      <c r="D273" s="180" t="n"/>
      <c r="E273" s="180" t="n"/>
      <c r="F273" s="180" t="n"/>
      <c r="G273" s="180" t="n"/>
      <c r="H273" s="168"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A274" s="147" t="n"/>
      <c r="B274" s="147" t="n"/>
      <c r="C274" s="147" t="n"/>
      <c r="D274" s="180" t="n"/>
      <c r="E274" s="180" t="n"/>
      <c r="F274" s="180" t="n"/>
      <c r="G274" s="180" t="n"/>
      <c r="H274" s="168"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A275" s="147" t="n"/>
      <c r="B275" s="147" t="n"/>
      <c r="C275" s="147" t="n"/>
      <c r="D275" s="180" t="n"/>
      <c r="E275" s="180" t="n"/>
      <c r="F275" s="180" t="n"/>
      <c r="G275" s="180" t="n"/>
      <c r="H275" s="168"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A276" s="147" t="n"/>
      <c r="B276" s="147" t="n"/>
      <c r="C276" s="147" t="n"/>
      <c r="D276" s="180" t="n"/>
      <c r="E276" s="180" t="n"/>
      <c r="F276" s="180" t="n"/>
      <c r="G276" s="180" t="n"/>
      <c r="H276" s="168"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A277" s="147" t="n"/>
      <c r="B277" s="147" t="n"/>
      <c r="C277" s="147" t="n"/>
      <c r="D277" s="180" t="n"/>
      <c r="E277" s="180" t="n"/>
      <c r="F277" s="180" t="n"/>
      <c r="G277" s="180" t="n"/>
      <c r="H277" s="168"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A278" s="147" t="n"/>
      <c r="B278" s="147" t="n"/>
      <c r="C278" s="147" t="n"/>
      <c r="D278" s="180" t="n"/>
      <c r="E278" s="180" t="n"/>
      <c r="F278" s="180" t="n"/>
      <c r="G278" s="180" t="n"/>
      <c r="H278" s="168"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A279" s="147" t="n"/>
      <c r="B279" s="147" t="n"/>
      <c r="C279" s="147" t="n"/>
      <c r="D279" s="180" t="n"/>
      <c r="E279" s="180" t="n"/>
      <c r="F279" s="180" t="n"/>
      <c r="G279" s="180" t="n"/>
      <c r="H279" s="168"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A280" s="147" t="n"/>
      <c r="B280" s="147" t="n"/>
      <c r="C280" s="147" t="n"/>
      <c r="D280" s="180" t="n"/>
      <c r="E280" s="180" t="n"/>
      <c r="F280" s="180" t="n"/>
      <c r="G280" s="180" t="n"/>
      <c r="H280" s="168"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A281" s="147" t="n"/>
      <c r="B281" s="147" t="n"/>
      <c r="C281" s="147" t="n"/>
      <c r="D281" s="180" t="n"/>
      <c r="E281" s="180" t="n"/>
      <c r="F281" s="180" t="n"/>
      <c r="G281" s="180" t="n"/>
      <c r="H281" s="168"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A282" s="147" t="n"/>
      <c r="B282" s="147" t="n"/>
      <c r="C282" s="147" t="n"/>
      <c r="D282" s="180" t="n"/>
      <c r="E282" s="180" t="n"/>
      <c r="F282" s="180" t="n"/>
      <c r="G282" s="180" t="n"/>
      <c r="H282" s="168"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A283" s="147" t="n"/>
      <c r="B283" s="147" t="n"/>
      <c r="C283" s="147" t="n"/>
      <c r="D283" s="180" t="n"/>
      <c r="E283" s="180" t="n"/>
      <c r="F283" s="180" t="n"/>
      <c r="G283" s="180" t="n"/>
      <c r="H283" s="168"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A284" s="147" t="n"/>
      <c r="B284" s="147" t="n"/>
      <c r="C284" s="147" t="n"/>
      <c r="D284" s="180" t="n"/>
      <c r="E284" s="180" t="n"/>
      <c r="F284" s="180" t="n"/>
      <c r="G284" s="180" t="n"/>
      <c r="H284" s="168"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A285" s="147" t="n"/>
      <c r="B285" s="147" t="n"/>
      <c r="C285" s="147" t="n"/>
      <c r="D285" s="180" t="n"/>
      <c r="E285" s="180" t="n"/>
      <c r="F285" s="180" t="n"/>
      <c r="G285" s="180" t="n"/>
      <c r="H285" s="168"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A286" s="147" t="n"/>
      <c r="B286" s="147" t="n"/>
      <c r="C286" s="147" t="n"/>
      <c r="D286" s="180" t="n"/>
      <c r="E286" s="180" t="n"/>
      <c r="F286" s="180" t="n"/>
      <c r="G286" s="180" t="n"/>
      <c r="H286" s="168"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A287" s="147" t="n"/>
      <c r="B287" s="147" t="n"/>
      <c r="C287" s="147" t="n"/>
      <c r="D287" s="180" t="n"/>
      <c r="E287" s="180" t="n"/>
      <c r="F287" s="180" t="n"/>
      <c r="G287" s="180" t="n"/>
      <c r="H287" s="168"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A288" s="147" t="n"/>
      <c r="B288" s="147" t="n"/>
      <c r="C288" s="147" t="n"/>
      <c r="D288" s="180" t="n"/>
      <c r="E288" s="180" t="n"/>
      <c r="F288" s="180" t="n"/>
      <c r="G288" s="180" t="n"/>
      <c r="H288" s="168"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A289" s="147" t="n"/>
      <c r="B289" s="147" t="n"/>
      <c r="C289" s="147" t="n"/>
      <c r="D289" s="180" t="n"/>
      <c r="E289" s="180" t="n"/>
      <c r="F289" s="180" t="n"/>
      <c r="G289" s="180" t="n"/>
      <c r="H289" s="168"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A290" s="147" t="n"/>
      <c r="B290" s="147" t="n"/>
      <c r="C290" s="147" t="n"/>
      <c r="D290" s="180" t="n"/>
      <c r="E290" s="180" t="n"/>
      <c r="F290" s="180" t="n"/>
      <c r="G290" s="180" t="n"/>
      <c r="H290" s="168"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A291" s="147" t="n"/>
      <c r="B291" s="147" t="n"/>
      <c r="C291" s="147" t="n"/>
      <c r="D291" s="180" t="n"/>
      <c r="E291" s="180" t="n"/>
      <c r="F291" s="180" t="n"/>
      <c r="G291" s="180" t="n"/>
      <c r="H291" s="168"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A292" s="147" t="n"/>
      <c r="B292" s="147" t="n"/>
      <c r="C292" s="147" t="n"/>
      <c r="D292" s="180" t="n"/>
      <c r="E292" s="180" t="n"/>
      <c r="F292" s="180" t="n"/>
      <c r="G292" s="180" t="n"/>
      <c r="H292" s="168"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A293" s="147" t="n"/>
      <c r="B293" s="147" t="n"/>
      <c r="C293" s="147" t="n"/>
      <c r="D293" s="180" t="n"/>
      <c r="E293" s="180" t="n"/>
      <c r="F293" s="180" t="n"/>
      <c r="G293" s="180" t="n"/>
      <c r="H293" s="168"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A294" s="147" t="n"/>
      <c r="B294" s="147" t="n"/>
      <c r="C294" s="147" t="n"/>
      <c r="D294" s="180" t="n"/>
      <c r="E294" s="180" t="n"/>
      <c r="F294" s="180" t="n"/>
      <c r="G294" s="180" t="n"/>
      <c r="H294" s="168"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A295" s="147" t="n"/>
      <c r="B295" s="147" t="n"/>
      <c r="C295" s="147" t="n"/>
      <c r="D295" s="180" t="n"/>
      <c r="E295" s="180" t="n"/>
      <c r="F295" s="180" t="n"/>
      <c r="G295" s="180" t="n"/>
      <c r="H295" s="168"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A296" s="147" t="n"/>
      <c r="B296" s="147" t="n"/>
      <c r="C296" s="147" t="n"/>
      <c r="D296" s="180" t="n"/>
      <c r="E296" s="180" t="n"/>
      <c r="F296" s="180" t="n"/>
      <c r="G296" s="180" t="n"/>
      <c r="H296" s="168"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A297" s="147" t="n"/>
      <c r="B297" s="147" t="n"/>
      <c r="C297" s="147" t="n"/>
      <c r="D297" s="180" t="n"/>
      <c r="E297" s="180" t="n"/>
      <c r="F297" s="180" t="n"/>
      <c r="G297" s="180" t="n"/>
      <c r="H297" s="168"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A298" s="147" t="n"/>
      <c r="B298" s="147" t="n"/>
      <c r="C298" s="147" t="n"/>
      <c r="D298" s="180" t="n"/>
      <c r="E298" s="180" t="n"/>
      <c r="F298" s="180" t="n"/>
      <c r="G298" s="180" t="n"/>
      <c r="H298" s="168"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A299" s="147" t="n"/>
      <c r="B299" s="147" t="n"/>
      <c r="C299" s="147" t="n"/>
      <c r="D299" s="180" t="n"/>
      <c r="E299" s="180" t="n"/>
      <c r="F299" s="180" t="n"/>
      <c r="G299" s="180" t="n"/>
      <c r="H299" s="168"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A300" s="147" t="n"/>
      <c r="B300" s="147" t="n"/>
      <c r="C300" s="147" t="n"/>
      <c r="D300" s="180" t="n"/>
      <c r="E300" s="180" t="n"/>
      <c r="F300" s="180" t="n"/>
      <c r="G300" s="180" t="n"/>
      <c r="H300" s="168"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A301" s="147" t="n"/>
      <c r="B301" s="147" t="n"/>
      <c r="C301" s="147" t="n"/>
      <c r="D301" s="180" t="n"/>
      <c r="E301" s="180" t="n"/>
      <c r="F301" s="180" t="n"/>
      <c r="G301" s="180" t="n"/>
      <c r="H301" s="168"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A302" s="147" t="n"/>
      <c r="B302" s="147" t="n"/>
      <c r="C302" s="147" t="n"/>
      <c r="D302" s="180" t="n"/>
      <c r="E302" s="180" t="n"/>
      <c r="F302" s="180" t="n"/>
      <c r="G302" s="180" t="n"/>
      <c r="H302" s="168"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A303" s="147" t="n"/>
      <c r="B303" s="147" t="n"/>
      <c r="C303" s="147" t="n"/>
      <c r="D303" s="180" t="n"/>
      <c r="E303" s="180" t="n"/>
      <c r="F303" s="180" t="n"/>
      <c r="G303" s="180" t="n"/>
      <c r="H303" s="168"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A304" s="147" t="n"/>
      <c r="B304" s="147" t="n"/>
      <c r="C304" s="147" t="n"/>
      <c r="D304" s="180" t="n"/>
      <c r="E304" s="180" t="n"/>
      <c r="F304" s="180" t="n"/>
      <c r="G304" s="180" t="n"/>
      <c r="H304" s="168"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A305" s="147" t="n"/>
      <c r="B305" s="147" t="n"/>
      <c r="C305" s="147" t="n"/>
      <c r="D305" s="180" t="n"/>
      <c r="E305" s="180" t="n"/>
      <c r="F305" s="180" t="n"/>
      <c r="G305" s="180" t="n"/>
      <c r="H305" s="168"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A306" s="147" t="n"/>
      <c r="B306" s="147" t="n"/>
      <c r="C306" s="147" t="n"/>
      <c r="D306" s="180" t="n"/>
      <c r="E306" s="180" t="n"/>
      <c r="F306" s="180" t="n"/>
      <c r="G306" s="180" t="n"/>
      <c r="H306" s="168"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A307" s="147" t="n"/>
      <c r="B307" s="147" t="n"/>
      <c r="C307" s="147" t="n"/>
      <c r="D307" s="180" t="n"/>
      <c r="E307" s="180" t="n"/>
      <c r="F307" s="180" t="n"/>
      <c r="G307" s="180" t="n"/>
      <c r="H307" s="168"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A308" s="147" t="n"/>
      <c r="B308" s="147" t="n"/>
      <c r="C308" s="147" t="n"/>
      <c r="D308" s="180" t="n"/>
      <c r="E308" s="180" t="n"/>
      <c r="F308" s="180" t="n"/>
      <c r="G308" s="180" t="n"/>
      <c r="H308" s="168"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A309" s="147" t="n"/>
      <c r="B309" s="147" t="n"/>
      <c r="C309" s="147" t="n"/>
      <c r="D309" s="180" t="n"/>
      <c r="E309" s="180" t="n"/>
      <c r="F309" s="180" t="n"/>
      <c r="G309" s="180" t="n"/>
      <c r="H309" s="168"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A310" s="147" t="n"/>
      <c r="B310" s="147" t="n"/>
      <c r="C310" s="147" t="n"/>
      <c r="D310" s="180" t="n"/>
      <c r="E310" s="180" t="n"/>
      <c r="F310" s="180" t="n"/>
      <c r="G310" s="180" t="n"/>
      <c r="H310" s="168"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A311" s="147" t="n"/>
      <c r="B311" s="147" t="n"/>
      <c r="C311" s="147" t="n"/>
      <c r="D311" s="180" t="n"/>
      <c r="E311" s="180" t="n"/>
      <c r="F311" s="180" t="n"/>
      <c r="G311" s="180" t="n"/>
      <c r="H311" s="168"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A312" s="147" t="n"/>
      <c r="B312" s="147" t="n"/>
      <c r="C312" s="147" t="n"/>
      <c r="D312" s="180" t="n"/>
      <c r="E312" s="180" t="n"/>
      <c r="F312" s="180" t="n"/>
      <c r="G312" s="180" t="n"/>
      <c r="H312" s="168"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A313" s="147" t="n"/>
      <c r="B313" s="147" t="n"/>
      <c r="C313" s="147" t="n"/>
      <c r="D313" s="180" t="n"/>
      <c r="E313" s="180" t="n"/>
      <c r="F313" s="180" t="n"/>
      <c r="G313" s="180" t="n"/>
      <c r="H313" s="168"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A314" s="147" t="n"/>
      <c r="B314" s="147" t="n"/>
      <c r="C314" s="147" t="n"/>
      <c r="D314" s="180" t="n"/>
      <c r="E314" s="180" t="n"/>
      <c r="F314" s="180" t="n"/>
      <c r="G314" s="180" t="n"/>
      <c r="H314" s="168"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A315" s="147" t="n"/>
      <c r="B315" s="147" t="n"/>
      <c r="C315" s="147" t="n"/>
      <c r="D315" s="180" t="n"/>
      <c r="E315" s="180" t="n"/>
      <c r="F315" s="180" t="n"/>
      <c r="G315" s="180" t="n"/>
      <c r="H315" s="168"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A316" s="147" t="n"/>
      <c r="B316" s="147" t="n"/>
      <c r="C316" s="147" t="n"/>
      <c r="D316" s="180" t="n"/>
      <c r="E316" s="180" t="n"/>
      <c r="F316" s="180" t="n"/>
      <c r="G316" s="180" t="n"/>
      <c r="H316" s="168"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A317" s="147" t="n"/>
      <c r="B317" s="147" t="n"/>
      <c r="C317" s="147" t="n"/>
      <c r="D317" s="180" t="n"/>
      <c r="E317" s="180" t="n"/>
      <c r="F317" s="180" t="n"/>
      <c r="G317" s="180" t="n"/>
      <c r="H317" s="168"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A318" s="147" t="n"/>
      <c r="B318" s="147" t="n"/>
      <c r="C318" s="147" t="n"/>
      <c r="D318" s="180" t="n"/>
      <c r="E318" s="180" t="n"/>
      <c r="F318" s="180" t="n"/>
      <c r="G318" s="180" t="n"/>
      <c r="H318" s="168"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A319" s="147" t="n"/>
      <c r="B319" s="147" t="n"/>
      <c r="C319" s="147" t="n"/>
      <c r="D319" s="180" t="n"/>
      <c r="E319" s="180" t="n"/>
      <c r="F319" s="180" t="n"/>
      <c r="G319" s="180" t="n"/>
      <c r="H319" s="168"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A320" s="147" t="n"/>
      <c r="B320" s="147" t="n"/>
      <c r="C320" s="147" t="n"/>
      <c r="D320" s="180" t="n"/>
      <c r="E320" s="180" t="n"/>
      <c r="F320" s="180" t="n"/>
      <c r="G320" s="180" t="n"/>
      <c r="H320" s="168"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A321" s="147" t="n"/>
      <c r="B321" s="147" t="n"/>
      <c r="C321" s="147" t="n"/>
      <c r="D321" s="180" t="n"/>
      <c r="E321" s="180" t="n"/>
      <c r="F321" s="180" t="n"/>
      <c r="G321" s="180" t="n"/>
      <c r="H321" s="168"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A322" s="147" t="n"/>
      <c r="B322" s="147" t="n"/>
      <c r="C322" s="147" t="n"/>
      <c r="D322" s="180" t="n"/>
      <c r="E322" s="180" t="n"/>
      <c r="F322" s="180" t="n"/>
      <c r="G322" s="180" t="n"/>
      <c r="H322" s="168"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A323" s="147" t="n"/>
      <c r="B323" s="147" t="n"/>
      <c r="C323" s="147" t="n"/>
      <c r="D323" s="180" t="n"/>
      <c r="E323" s="180" t="n"/>
      <c r="F323" s="180" t="n"/>
      <c r="G323" s="180" t="n"/>
      <c r="H323" s="168"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A324" s="147" t="n"/>
      <c r="B324" s="147" t="n"/>
      <c r="C324" s="147" t="n"/>
      <c r="D324" s="180" t="n"/>
      <c r="E324" s="180" t="n"/>
      <c r="F324" s="180" t="n"/>
      <c r="G324" s="180" t="n"/>
      <c r="H324" s="168"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A325" s="147" t="n"/>
      <c r="B325" s="147" t="n"/>
      <c r="C325" s="147" t="n"/>
      <c r="D325" s="180" t="n"/>
      <c r="E325" s="180" t="n"/>
      <c r="F325" s="180" t="n"/>
      <c r="G325" s="180" t="n"/>
      <c r="H325" s="168"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A326" s="147" t="n"/>
      <c r="B326" s="147" t="n"/>
      <c r="C326" s="147" t="n"/>
      <c r="D326" s="180" t="n"/>
      <c r="E326" s="180" t="n"/>
      <c r="F326" s="180" t="n"/>
      <c r="G326" s="180" t="n"/>
      <c r="H326" s="168"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A327" s="147" t="n"/>
      <c r="B327" s="147" t="n"/>
      <c r="C327" s="147" t="n"/>
      <c r="D327" s="180" t="n"/>
      <c r="E327" s="180" t="n"/>
      <c r="F327" s="180" t="n"/>
      <c r="G327" s="180" t="n"/>
      <c r="H327" s="168"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A328" s="147" t="n"/>
      <c r="B328" s="147" t="n"/>
      <c r="C328" s="147" t="n"/>
      <c r="D328" s="180" t="n"/>
      <c r="E328" s="180" t="n"/>
      <c r="F328" s="180" t="n"/>
      <c r="G328" s="180" t="n"/>
      <c r="H328" s="168"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A329" s="147" t="n"/>
      <c r="B329" s="147" t="n"/>
      <c r="C329" s="147" t="n"/>
      <c r="D329" s="180" t="n"/>
      <c r="E329" s="180" t="n"/>
      <c r="F329" s="180" t="n"/>
      <c r="G329" s="180" t="n"/>
      <c r="H329" s="168"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A330" s="147" t="n"/>
      <c r="B330" s="147" t="n"/>
      <c r="C330" s="147" t="n"/>
      <c r="D330" s="180" t="n"/>
      <c r="E330" s="180" t="n"/>
      <c r="F330" s="180" t="n"/>
      <c r="G330" s="180" t="n"/>
      <c r="H330" s="168"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A331" s="147" t="n"/>
      <c r="B331" s="147" t="n"/>
      <c r="C331" s="147" t="n"/>
      <c r="D331" s="180" t="n"/>
      <c r="E331" s="180" t="n"/>
      <c r="F331" s="180" t="n"/>
      <c r="G331" s="180" t="n"/>
      <c r="H331" s="168"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A332" s="147" t="n"/>
      <c r="B332" s="147" t="n"/>
      <c r="C332" s="147" t="n"/>
      <c r="D332" s="180" t="n"/>
      <c r="E332" s="180" t="n"/>
      <c r="F332" s="180" t="n"/>
      <c r="G332" s="180" t="n"/>
      <c r="H332" s="168"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A333" s="147" t="n"/>
      <c r="B333" s="147" t="n"/>
      <c r="C333" s="147" t="n"/>
      <c r="D333" s="180" t="n"/>
      <c r="E333" s="180" t="n"/>
      <c r="F333" s="180" t="n"/>
      <c r="G333" s="180" t="n"/>
      <c r="H333" s="168"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A334" s="147" t="n"/>
      <c r="B334" s="147" t="n"/>
      <c r="C334" s="147" t="n"/>
      <c r="D334" s="180" t="n"/>
      <c r="E334" s="180" t="n"/>
      <c r="F334" s="180" t="n"/>
      <c r="G334" s="180" t="n"/>
      <c r="H334" s="168"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A335" s="147" t="n"/>
      <c r="B335" s="147" t="n"/>
      <c r="C335" s="147" t="n"/>
      <c r="D335" s="180" t="n"/>
      <c r="E335" s="180" t="n"/>
      <c r="F335" s="180" t="n"/>
      <c r="G335" s="180" t="n"/>
      <c r="H335" s="168"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A336" s="147" t="n"/>
      <c r="B336" s="147" t="n"/>
      <c r="C336" s="147" t="n"/>
      <c r="D336" s="180" t="n"/>
      <c r="E336" s="180" t="n"/>
      <c r="F336" s="180" t="n"/>
      <c r="G336" s="180" t="n"/>
      <c r="H336" s="168"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A337" s="147" t="n"/>
      <c r="B337" s="147" t="n"/>
      <c r="C337" s="147" t="n"/>
      <c r="D337" s="180" t="n"/>
      <c r="E337" s="180" t="n"/>
      <c r="F337" s="180" t="n"/>
      <c r="G337" s="180" t="n"/>
      <c r="H337" s="168"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A338" s="147" t="n"/>
      <c r="B338" s="147" t="n"/>
      <c r="C338" s="147" t="n"/>
      <c r="D338" s="180" t="n"/>
      <c r="E338" s="180" t="n"/>
      <c r="F338" s="180" t="n"/>
      <c r="G338" s="180" t="n"/>
      <c r="H338" s="168"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A339" s="147" t="n"/>
      <c r="B339" s="147" t="n"/>
      <c r="C339" s="147" t="n"/>
      <c r="D339" s="180" t="n"/>
      <c r="E339" s="180" t="n"/>
      <c r="F339" s="180" t="n"/>
      <c r="G339" s="180" t="n"/>
      <c r="H339" s="168"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A340" s="147" t="n"/>
      <c r="B340" s="147" t="n"/>
      <c r="C340" s="147" t="n"/>
      <c r="D340" s="180" t="n"/>
      <c r="E340" s="180" t="n"/>
      <c r="F340" s="180" t="n"/>
      <c r="G340" s="180" t="n"/>
      <c r="H340" s="168"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A341" s="147" t="n"/>
      <c r="B341" s="147" t="n"/>
      <c r="C341" s="147" t="n"/>
      <c r="D341" s="180" t="n"/>
      <c r="E341" s="180" t="n"/>
      <c r="F341" s="180" t="n"/>
      <c r="G341" s="180" t="n"/>
      <c r="H341" s="168"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A342" s="147" t="n"/>
      <c r="B342" s="147" t="n"/>
      <c r="C342" s="147" t="n"/>
      <c r="D342" s="180" t="n"/>
      <c r="E342" s="180" t="n"/>
      <c r="F342" s="180" t="n"/>
      <c r="G342" s="180" t="n"/>
      <c r="H342" s="168"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A343" s="147" t="n"/>
      <c r="B343" s="147" t="n"/>
      <c r="C343" s="147" t="n"/>
      <c r="D343" s="180" t="n"/>
      <c r="E343" s="180" t="n"/>
      <c r="F343" s="180" t="n"/>
      <c r="G343" s="180" t="n"/>
      <c r="H343" s="168"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A344" s="147" t="n"/>
      <c r="B344" s="147" t="n"/>
      <c r="C344" s="147" t="n"/>
      <c r="D344" s="180" t="n"/>
      <c r="E344" s="180" t="n"/>
      <c r="F344" s="180" t="n"/>
      <c r="G344" s="180" t="n"/>
      <c r="H344" s="168"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A345" s="147" t="n"/>
      <c r="B345" s="147" t="n"/>
      <c r="C345" s="147" t="n"/>
      <c r="D345" s="180" t="n"/>
      <c r="E345" s="180" t="n"/>
      <c r="F345" s="180" t="n"/>
      <c r="G345" s="180" t="n"/>
      <c r="H345" s="168"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A346" s="147" t="n"/>
      <c r="B346" s="147" t="n"/>
      <c r="C346" s="147" t="n"/>
      <c r="D346" s="180" t="n"/>
      <c r="E346" s="180" t="n"/>
      <c r="F346" s="180" t="n"/>
      <c r="G346" s="180" t="n"/>
      <c r="H346" s="168"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A347" s="147" t="n"/>
      <c r="B347" s="147" t="n"/>
      <c r="C347" s="147" t="n"/>
      <c r="D347" s="180" t="n"/>
      <c r="E347" s="180" t="n"/>
      <c r="F347" s="180" t="n"/>
      <c r="G347" s="180" t="n"/>
      <c r="H347" s="168"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A348" s="147" t="n"/>
      <c r="B348" s="147" t="n"/>
      <c r="C348" s="147" t="n"/>
      <c r="D348" s="180" t="n"/>
      <c r="E348" s="180" t="n"/>
      <c r="F348" s="180" t="n"/>
      <c r="G348" s="180" t="n"/>
      <c r="H348" s="168"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A349" s="147" t="n"/>
      <c r="B349" s="147" t="n"/>
      <c r="C349" s="147" t="n"/>
      <c r="D349" s="180" t="n"/>
      <c r="E349" s="180" t="n"/>
      <c r="F349" s="180" t="n"/>
      <c r="G349" s="180" t="n"/>
      <c r="H349" s="168"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A350" s="147" t="n"/>
      <c r="B350" s="147" t="n"/>
      <c r="C350" s="147" t="n"/>
      <c r="D350" s="180" t="n"/>
      <c r="E350" s="180" t="n"/>
      <c r="F350" s="180" t="n"/>
      <c r="G350" s="180" t="n"/>
      <c r="H350" s="168"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A351" s="147" t="n"/>
      <c r="B351" s="147" t="n"/>
      <c r="C351" s="147" t="n"/>
      <c r="D351" s="180" t="n"/>
      <c r="E351" s="180" t="n"/>
      <c r="F351" s="180" t="n"/>
      <c r="G351" s="180" t="n"/>
      <c r="H351" s="168"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A352" s="147" t="n"/>
      <c r="B352" s="147" t="n"/>
      <c r="C352" s="147" t="n"/>
      <c r="D352" s="180" t="n"/>
      <c r="E352" s="180" t="n"/>
      <c r="F352" s="180" t="n"/>
      <c r="G352" s="180" t="n"/>
      <c r="H352" s="168"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A353" s="147" t="n"/>
      <c r="B353" s="147" t="n"/>
      <c r="C353" s="147" t="n"/>
      <c r="D353" s="180" t="n"/>
      <c r="E353" s="180" t="n"/>
      <c r="F353" s="180" t="n"/>
      <c r="G353" s="180" t="n"/>
      <c r="H353" s="168"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A354" s="147" t="n"/>
      <c r="B354" s="147" t="n"/>
      <c r="C354" s="147" t="n"/>
      <c r="D354" s="180" t="n"/>
      <c r="E354" s="180" t="n"/>
      <c r="F354" s="180" t="n"/>
      <c r="G354" s="180" t="n"/>
      <c r="H354" s="168"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A355" s="147" t="n"/>
      <c r="B355" s="147" t="n"/>
      <c r="C355" s="147" t="n"/>
      <c r="D355" s="180" t="n"/>
      <c r="E355" s="180" t="n"/>
      <c r="F355" s="180" t="n"/>
      <c r="G355" s="180" t="n"/>
      <c r="H355" s="168"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A356" s="147" t="n"/>
      <c r="B356" s="147" t="n"/>
      <c r="C356" s="147" t="n"/>
      <c r="D356" s="180" t="n"/>
      <c r="E356" s="180" t="n"/>
      <c r="F356" s="180" t="n"/>
      <c r="G356" s="180" t="n"/>
      <c r="H356" s="168"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A357" s="147" t="n"/>
      <c r="B357" s="147" t="n"/>
      <c r="C357" s="147" t="n"/>
      <c r="D357" s="180" t="n"/>
      <c r="E357" s="180" t="n"/>
      <c r="F357" s="180" t="n"/>
      <c r="G357" s="180" t="n"/>
      <c r="H357" s="168"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A358" s="147" t="n"/>
      <c r="B358" s="147" t="n"/>
      <c r="C358" s="147" t="n"/>
      <c r="D358" s="180" t="n"/>
      <c r="E358" s="180" t="n"/>
      <c r="F358" s="180" t="n"/>
      <c r="G358" s="180" t="n"/>
      <c r="H358" s="168"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A359" s="147" t="n"/>
      <c r="B359" s="147" t="n"/>
      <c r="C359" s="147" t="n"/>
      <c r="D359" s="180" t="n"/>
      <c r="E359" s="180" t="n"/>
      <c r="F359" s="180" t="n"/>
      <c r="G359" s="180" t="n"/>
      <c r="H359" s="168"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A360" s="147" t="n"/>
      <c r="B360" s="147" t="n"/>
      <c r="C360" s="147" t="n"/>
      <c r="D360" s="180" t="n"/>
      <c r="E360" s="180" t="n"/>
      <c r="F360" s="180" t="n"/>
      <c r="G360" s="180" t="n"/>
      <c r="H360" s="168"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A361" s="147" t="n"/>
      <c r="B361" s="147" t="n"/>
      <c r="C361" s="147" t="n"/>
      <c r="D361" s="180" t="n"/>
      <c r="E361" s="180" t="n"/>
      <c r="F361" s="180" t="n"/>
      <c r="G361" s="180" t="n"/>
      <c r="H361" s="168"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A362" s="147" t="n"/>
      <c r="B362" s="147" t="n"/>
      <c r="C362" s="147" t="n"/>
      <c r="D362" s="180" t="n"/>
      <c r="E362" s="180" t="n"/>
      <c r="F362" s="180" t="n"/>
      <c r="G362" s="180" t="n"/>
      <c r="H362" s="168"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A363" s="147" t="n"/>
      <c r="B363" s="147" t="n"/>
      <c r="C363" s="147" t="n"/>
      <c r="D363" s="180" t="n"/>
      <c r="E363" s="180" t="n"/>
      <c r="F363" s="180" t="n"/>
      <c r="G363" s="180" t="n"/>
      <c r="H363" s="168"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A364" s="147" t="n"/>
      <c r="B364" s="147" t="n"/>
      <c r="C364" s="147" t="n"/>
      <c r="D364" s="180" t="n"/>
      <c r="E364" s="180" t="n"/>
      <c r="F364" s="180" t="n"/>
      <c r="G364" s="180" t="n"/>
      <c r="H364" s="168"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A365" s="147" t="n"/>
      <c r="B365" s="147" t="n"/>
      <c r="C365" s="147" t="n"/>
      <c r="D365" s="180" t="n"/>
      <c r="E365" s="180" t="n"/>
      <c r="F365" s="180" t="n"/>
      <c r="G365" s="180" t="n"/>
      <c r="H365" s="168"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A366" s="147" t="n"/>
      <c r="B366" s="147" t="n"/>
      <c r="C366" s="147" t="n"/>
      <c r="D366" s="180" t="n"/>
      <c r="E366" s="180" t="n"/>
      <c r="F366" s="180" t="n"/>
      <c r="G366" s="180" t="n"/>
      <c r="H366" s="168"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A367" s="147" t="n"/>
      <c r="B367" s="147" t="n"/>
      <c r="C367" s="147" t="n"/>
      <c r="D367" s="180" t="n"/>
      <c r="E367" s="180" t="n"/>
      <c r="F367" s="180" t="n"/>
      <c r="G367" s="180" t="n"/>
      <c r="H367" s="168"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A368" s="147" t="n"/>
      <c r="B368" s="147" t="n"/>
      <c r="C368" s="147" t="n"/>
      <c r="D368" s="180" t="n"/>
      <c r="E368" s="180" t="n"/>
      <c r="F368" s="180" t="n"/>
      <c r="G368" s="180" t="n"/>
      <c r="H368" s="168"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A369" s="147" t="n"/>
      <c r="B369" s="147" t="n"/>
      <c r="C369" s="147" t="n"/>
      <c r="D369" s="180" t="n"/>
      <c r="E369" s="180" t="n"/>
      <c r="F369" s="180" t="n"/>
      <c r="G369" s="180" t="n"/>
      <c r="H369" s="168"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A370" s="147" t="n"/>
      <c r="B370" s="147" t="n"/>
      <c r="C370" s="147" t="n"/>
      <c r="D370" s="180" t="n"/>
      <c r="E370" s="180" t="n"/>
      <c r="F370" s="180" t="n"/>
      <c r="G370" s="180" t="n"/>
      <c r="H370" s="168"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A371" s="147" t="n"/>
      <c r="B371" s="147" t="n"/>
      <c r="C371" s="147" t="n"/>
      <c r="D371" s="180" t="n"/>
      <c r="E371" s="180" t="n"/>
      <c r="F371" s="180" t="n"/>
      <c r="G371" s="180" t="n"/>
      <c r="H371" s="168"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A372" s="147" t="n"/>
      <c r="B372" s="147" t="n"/>
      <c r="C372" s="147" t="n"/>
      <c r="D372" s="180" t="n"/>
      <c r="E372" s="180" t="n"/>
      <c r="F372" s="180" t="n"/>
      <c r="G372" s="180" t="n"/>
      <c r="H372" s="168"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A373" s="147" t="n"/>
      <c r="B373" s="147" t="n"/>
      <c r="C373" s="147" t="n"/>
      <c r="D373" s="180" t="n"/>
      <c r="E373" s="180" t="n"/>
      <c r="F373" s="180" t="n"/>
      <c r="G373" s="180" t="n"/>
      <c r="H373" s="168"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A374" s="147" t="n"/>
      <c r="B374" s="147" t="n"/>
      <c r="C374" s="147" t="n"/>
      <c r="D374" s="180" t="n"/>
      <c r="E374" s="180" t="n"/>
      <c r="F374" s="180" t="n"/>
      <c r="G374" s="180" t="n"/>
      <c r="H374" s="168"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A375" s="147" t="n"/>
      <c r="B375" s="147" t="n"/>
      <c r="C375" s="147" t="n"/>
      <c r="D375" s="180" t="n"/>
      <c r="E375" s="180" t="n"/>
      <c r="F375" s="180" t="n"/>
      <c r="G375" s="180" t="n"/>
      <c r="H375" s="168"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A376" s="147" t="n"/>
      <c r="B376" s="147" t="n"/>
      <c r="C376" s="147" t="n"/>
      <c r="D376" s="180" t="n"/>
      <c r="E376" s="180" t="n"/>
      <c r="F376" s="180" t="n"/>
      <c r="G376" s="180" t="n"/>
      <c r="H376" s="168"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A377" s="147" t="n"/>
      <c r="B377" s="147" t="n"/>
      <c r="C377" s="147" t="n"/>
      <c r="D377" s="180" t="n"/>
      <c r="E377" s="180" t="n"/>
      <c r="F377" s="180" t="n"/>
      <c r="G377" s="180" t="n"/>
      <c r="H377" s="168"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A378" s="147" t="n"/>
      <c r="B378" s="147" t="n"/>
      <c r="C378" s="147" t="n"/>
      <c r="D378" s="180" t="n"/>
      <c r="E378" s="180" t="n"/>
      <c r="F378" s="180" t="n"/>
      <c r="G378" s="180" t="n"/>
      <c r="H378" s="168"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A379" s="147" t="n"/>
      <c r="B379" s="147" t="n"/>
      <c r="C379" s="147" t="n"/>
      <c r="D379" s="180" t="n"/>
      <c r="E379" s="180" t="n"/>
      <c r="F379" s="180" t="n"/>
      <c r="G379" s="180" t="n"/>
      <c r="H379" s="168"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A380" s="147" t="n"/>
      <c r="B380" s="147" t="n"/>
      <c r="C380" s="147" t="n"/>
      <c r="D380" s="180" t="n"/>
      <c r="E380" s="180" t="n"/>
      <c r="F380" s="180" t="n"/>
      <c r="G380" s="180" t="n"/>
      <c r="H380" s="168"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A381" s="147" t="n"/>
      <c r="B381" s="147" t="n"/>
      <c r="C381" s="147" t="n"/>
      <c r="D381" s="180" t="n"/>
      <c r="E381" s="180" t="n"/>
      <c r="F381" s="180" t="n"/>
      <c r="G381" s="180" t="n"/>
      <c r="H381" s="168"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A382" s="147" t="n"/>
      <c r="B382" s="147" t="n"/>
      <c r="C382" s="147" t="n"/>
      <c r="D382" s="180" t="n"/>
      <c r="E382" s="180" t="n"/>
      <c r="F382" s="180" t="n"/>
      <c r="G382" s="180" t="n"/>
      <c r="H382" s="168"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A383" s="147" t="n"/>
      <c r="B383" s="147" t="n"/>
      <c r="C383" s="147" t="n"/>
      <c r="D383" s="180" t="n"/>
      <c r="E383" s="180" t="n"/>
      <c r="F383" s="180" t="n"/>
      <c r="G383" s="180" t="n"/>
      <c r="H383" s="168"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A384" s="147" t="n"/>
      <c r="B384" s="147" t="n"/>
      <c r="C384" s="147" t="n"/>
      <c r="D384" s="180" t="n"/>
      <c r="E384" s="180" t="n"/>
      <c r="F384" s="180" t="n"/>
      <c r="G384" s="180" t="n"/>
      <c r="H384" s="168"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A385" s="147" t="n"/>
      <c r="B385" s="147" t="n"/>
      <c r="C385" s="147" t="n"/>
      <c r="D385" s="180" t="n"/>
      <c r="E385" s="180" t="n"/>
      <c r="F385" s="180" t="n"/>
      <c r="G385" s="180" t="n"/>
      <c r="H385" s="168"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A386" s="147" t="n"/>
      <c r="B386" s="147" t="n"/>
      <c r="C386" s="147" t="n"/>
      <c r="D386" s="180" t="n"/>
      <c r="E386" s="180" t="n"/>
      <c r="F386" s="180" t="n"/>
      <c r="G386" s="180" t="n"/>
      <c r="H386" s="168"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A387" s="147" t="n"/>
      <c r="B387" s="147" t="n"/>
      <c r="C387" s="147" t="n"/>
      <c r="D387" s="180" t="n"/>
      <c r="E387" s="180" t="n"/>
      <c r="F387" s="180" t="n"/>
      <c r="G387" s="180" t="n"/>
      <c r="H387" s="168"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A388" s="147" t="n"/>
      <c r="B388" s="147" t="n"/>
      <c r="C388" s="147" t="n"/>
      <c r="D388" s="180" t="n"/>
      <c r="E388" s="180" t="n"/>
      <c r="F388" s="180" t="n"/>
      <c r="G388" s="180" t="n"/>
      <c r="H388" s="168"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A389" s="147" t="n"/>
      <c r="B389" s="147" t="n"/>
      <c r="C389" s="147" t="n"/>
      <c r="D389" s="180" t="n"/>
      <c r="E389" s="180" t="n"/>
      <c r="F389" s="180" t="n"/>
      <c r="G389" s="180" t="n"/>
      <c r="H389" s="168"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A390" s="147" t="n"/>
      <c r="B390" s="147" t="n"/>
      <c r="C390" s="147" t="n"/>
      <c r="D390" s="180" t="n"/>
      <c r="E390" s="180" t="n"/>
      <c r="F390" s="180" t="n"/>
      <c r="G390" s="180" t="n"/>
      <c r="H390" s="168"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A391" s="147" t="n"/>
      <c r="B391" s="147" t="n"/>
      <c r="C391" s="147" t="n"/>
      <c r="D391" s="180" t="n"/>
      <c r="E391" s="180" t="n"/>
      <c r="F391" s="180" t="n"/>
      <c r="G391" s="180" t="n"/>
      <c r="H391" s="168"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A392" s="147" t="n"/>
      <c r="B392" s="147" t="n"/>
      <c r="C392" s="147" t="n"/>
      <c r="D392" s="180" t="n"/>
      <c r="E392" s="180" t="n"/>
      <c r="F392" s="180" t="n"/>
      <c r="G392" s="180" t="n"/>
      <c r="H392" s="168"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A393" s="147" t="n"/>
      <c r="B393" s="147" t="n"/>
      <c r="C393" s="147" t="n"/>
      <c r="D393" s="180" t="n"/>
      <c r="E393" s="180" t="n"/>
      <c r="F393" s="180" t="n"/>
      <c r="G393" s="180" t="n"/>
      <c r="H393" s="168"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A394" s="147" t="n"/>
      <c r="B394" s="147" t="n"/>
      <c r="C394" s="147" t="n"/>
      <c r="D394" s="180" t="n"/>
      <c r="E394" s="180" t="n"/>
      <c r="F394" s="180" t="n"/>
      <c r="G394" s="180" t="n"/>
      <c r="H394" s="168"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A395" s="147" t="n"/>
      <c r="B395" s="147" t="n"/>
      <c r="C395" s="147" t="n"/>
      <c r="D395" s="180" t="n"/>
      <c r="E395" s="180" t="n"/>
      <c r="F395" s="180" t="n"/>
      <c r="G395" s="180" t="n"/>
      <c r="H395" s="168"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A396" s="147" t="n"/>
      <c r="B396" s="147" t="n"/>
      <c r="C396" s="147" t="n"/>
      <c r="D396" s="180" t="n"/>
      <c r="E396" s="180" t="n"/>
      <c r="F396" s="180" t="n"/>
      <c r="G396" s="180" t="n"/>
      <c r="H396" s="168"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A397" s="147" t="n"/>
      <c r="B397" s="147" t="n"/>
      <c r="C397" s="147" t="n"/>
      <c r="D397" s="180" t="n"/>
      <c r="E397" s="180" t="n"/>
      <c r="F397" s="180" t="n"/>
      <c r="G397" s="180" t="n"/>
      <c r="H397" s="168"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A398" s="147" t="n"/>
      <c r="B398" s="147" t="n"/>
      <c r="C398" s="147" t="n"/>
      <c r="D398" s="180" t="n"/>
      <c r="E398" s="180" t="n"/>
      <c r="F398" s="180" t="n"/>
      <c r="G398" s="180" t="n"/>
      <c r="H398" s="168"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A399" s="147" t="n"/>
      <c r="B399" s="147" t="n"/>
      <c r="C399" s="147" t="n"/>
      <c r="D399" s="180" t="n"/>
      <c r="E399" s="180" t="n"/>
      <c r="F399" s="180" t="n"/>
      <c r="G399" s="180" t="n"/>
      <c r="H399" s="168"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A400" s="147" t="n"/>
      <c r="B400" s="147" t="n"/>
      <c r="C400" s="147" t="n"/>
      <c r="D400" s="180" t="n"/>
      <c r="E400" s="180" t="n"/>
      <c r="F400" s="180" t="n"/>
      <c r="G400" s="180" t="n"/>
      <c r="H400" s="168"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A401" s="147" t="n"/>
      <c r="B401" s="147" t="n"/>
      <c r="C401" s="147" t="n"/>
      <c r="D401" s="180" t="n"/>
      <c r="E401" s="180" t="n"/>
      <c r="F401" s="180" t="n"/>
      <c r="G401" s="180" t="n"/>
      <c r="H401" s="168"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A402" s="147" t="n"/>
      <c r="B402" s="147" t="n"/>
      <c r="C402" s="147" t="n"/>
      <c r="D402" s="180" t="n"/>
      <c r="E402" s="180" t="n"/>
      <c r="F402" s="180" t="n"/>
      <c r="G402" s="180" t="n"/>
      <c r="H402" s="168"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A403" s="147" t="n"/>
      <c r="B403" s="147" t="n"/>
      <c r="C403" s="147" t="n"/>
      <c r="D403" s="180" t="n"/>
      <c r="E403" s="180" t="n"/>
      <c r="F403" s="180" t="n"/>
      <c r="G403" s="180" t="n"/>
      <c r="H403" s="168"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A404" s="147" t="n"/>
      <c r="B404" s="147" t="n"/>
      <c r="C404" s="147" t="n"/>
      <c r="D404" s="180" t="n"/>
      <c r="E404" s="180" t="n"/>
      <c r="F404" s="180" t="n"/>
      <c r="G404" s="180" t="n"/>
      <c r="H404" s="168" t="n"/>
      <c r="I404" s="17"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A405" s="147" t="n"/>
      <c r="B405" s="147" t="n"/>
      <c r="C405" s="147" t="n"/>
      <c r="D405" s="180" t="n"/>
      <c r="E405" s="180" t="n"/>
      <c r="F405" s="180" t="n"/>
      <c r="G405" s="180" t="n"/>
      <c r="H405" s="168" t="n"/>
      <c r="I405" s="17"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A406" s="147" t="n"/>
      <c r="B406" s="147" t="n"/>
      <c r="C406" s="147" t="n"/>
      <c r="D406" s="180" t="n"/>
      <c r="E406" s="180" t="n"/>
      <c r="F406" s="180" t="n"/>
      <c r="G406" s="180" t="n"/>
      <c r="H406" s="168" t="n"/>
      <c r="I406" s="17"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A407" s="147" t="n"/>
      <c r="B407" s="147" t="n"/>
      <c r="C407" s="147" t="n"/>
      <c r="D407" s="180" t="n"/>
      <c r="E407" s="180" t="n"/>
      <c r="F407" s="180" t="n"/>
      <c r="G407" s="180" t="n"/>
      <c r="H407" s="168" t="n"/>
      <c r="I407" s="17"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A408" s="147" t="n"/>
      <c r="B408" s="147" t="n"/>
      <c r="C408" s="147" t="n"/>
      <c r="D408" s="180" t="n"/>
      <c r="E408" s="180" t="n"/>
      <c r="F408" s="180" t="n"/>
      <c r="G408" s="180" t="n"/>
      <c r="H408" s="168" t="n"/>
      <c r="I408" s="17"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A409" s="147" t="n"/>
      <c r="B409" s="147" t="n"/>
      <c r="C409" s="147" t="n"/>
      <c r="D409" s="180" t="n"/>
      <c r="E409" s="180" t="n"/>
      <c r="F409" s="180" t="n"/>
      <c r="G409" s="180" t="n"/>
      <c r="H409" s="168" t="n"/>
      <c r="I409" s="17"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A410" s="147" t="n"/>
      <c r="B410" s="147" t="n"/>
      <c r="C410" s="147" t="n"/>
      <c r="D410" s="180" t="n"/>
      <c r="E410" s="180" t="n"/>
      <c r="F410" s="180" t="n"/>
      <c r="G410" s="180" t="n"/>
      <c r="H410" s="168" t="n"/>
      <c r="I410" s="17"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A411" s="147" t="n"/>
      <c r="B411" s="147" t="n"/>
      <c r="C411" s="147" t="n"/>
      <c r="D411" s="180" t="n"/>
      <c r="E411" s="180" t="n"/>
      <c r="F411" s="180" t="n"/>
      <c r="G411" s="180" t="n"/>
      <c r="H411" s="168" t="n"/>
      <c r="I411" s="17"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A412" s="147" t="n"/>
      <c r="B412" s="147" t="n"/>
      <c r="C412" s="147" t="n"/>
      <c r="D412" s="180" t="n"/>
      <c r="E412" s="180" t="n"/>
      <c r="F412" s="180" t="n"/>
      <c r="G412" s="180" t="n"/>
      <c r="H412" s="168" t="n"/>
      <c r="I412" s="17"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A413" s="147" t="n"/>
      <c r="B413" s="147" t="n"/>
      <c r="C413" s="147" t="n"/>
      <c r="D413" s="180" t="n"/>
      <c r="E413" s="180" t="n"/>
      <c r="F413" s="180" t="n"/>
      <c r="G413" s="180" t="n"/>
      <c r="H413" s="168" t="n"/>
      <c r="I413" s="17"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A414" s="147" t="n"/>
      <c r="B414" s="147" t="n"/>
      <c r="C414" s="147" t="n"/>
      <c r="D414" s="180" t="n"/>
      <c r="E414" s="180" t="n"/>
      <c r="F414" s="180" t="n"/>
      <c r="G414" s="180" t="n"/>
      <c r="H414" s="168" t="n"/>
      <c r="I414" s="17"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A415" s="147" t="n"/>
      <c r="B415" s="147" t="n"/>
      <c r="C415" s="147" t="n"/>
      <c r="D415" s="180" t="n"/>
      <c r="E415" s="180" t="n"/>
      <c r="F415" s="180" t="n"/>
      <c r="G415" s="180" t="n"/>
      <c r="H415" s="168" t="n"/>
      <c r="I415" s="17"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A416" s="147" t="n"/>
      <c r="B416" s="147" t="n"/>
      <c r="C416" s="147" t="n"/>
      <c r="D416" s="180" t="n"/>
      <c r="E416" s="180" t="n"/>
      <c r="F416" s="180" t="n"/>
      <c r="G416" s="180" t="n"/>
      <c r="H416" s="168" t="n"/>
      <c r="I416" s="17"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A417" s="147" t="n"/>
      <c r="B417" s="147" t="n"/>
      <c r="C417" s="147" t="n"/>
      <c r="D417" s="180" t="n"/>
      <c r="E417" s="180" t="n"/>
      <c r="F417" s="180" t="n"/>
      <c r="G417" s="180" t="n"/>
      <c r="H417" s="168" t="n"/>
      <c r="I417" s="17"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A418" s="147" t="n"/>
      <c r="B418" s="147" t="n"/>
      <c r="C418" s="147" t="n"/>
      <c r="D418" s="180" t="n"/>
      <c r="E418" s="180" t="n"/>
      <c r="F418" s="180" t="n"/>
      <c r="G418" s="180" t="n"/>
      <c r="H418" s="168" t="n"/>
      <c r="I418" s="17"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A419" s="147" t="n"/>
      <c r="B419" s="147" t="n"/>
      <c r="C419" s="147" t="n"/>
      <c r="D419" s="180" t="n"/>
      <c r="E419" s="180" t="n"/>
      <c r="F419" s="180" t="n"/>
      <c r="G419" s="180" t="n"/>
      <c r="H419" s="168" t="n"/>
      <c r="I419" s="17"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A420" s="147" t="n"/>
      <c r="B420" s="147" t="n"/>
      <c r="C420" s="147" t="n"/>
      <c r="D420" s="180" t="n"/>
      <c r="E420" s="180" t="n"/>
      <c r="F420" s="180" t="n"/>
      <c r="G420" s="180" t="n"/>
      <c r="H420" s="168" t="n"/>
      <c r="I420" s="17"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A421" s="147" t="n"/>
      <c r="B421" s="147" t="n"/>
      <c r="C421" s="147" t="n"/>
      <c r="D421" s="180" t="n"/>
      <c r="E421" s="180" t="n"/>
      <c r="F421" s="180" t="n"/>
      <c r="G421" s="180" t="n"/>
      <c r="H421" s="168" t="n"/>
      <c r="I421" s="17"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A422" s="147" t="n"/>
      <c r="B422" s="147" t="n"/>
      <c r="C422" s="147" t="n"/>
      <c r="D422" s="180" t="n"/>
      <c r="E422" s="180" t="n"/>
      <c r="F422" s="180" t="n"/>
      <c r="G422" s="180" t="n"/>
      <c r="H422" s="168" t="n"/>
      <c r="I422" s="17"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A423" s="147" t="n"/>
      <c r="B423" s="147" t="n"/>
      <c r="C423" s="147" t="n"/>
      <c r="D423" s="180" t="n"/>
      <c r="E423" s="180" t="n"/>
      <c r="F423" s="180" t="n"/>
      <c r="G423" s="180" t="n"/>
      <c r="H423" s="168" t="n"/>
      <c r="I423" s="17"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A424" s="147" t="n"/>
      <c r="B424" s="147" t="n"/>
      <c r="C424" s="147" t="n"/>
      <c r="D424" s="180" t="n"/>
      <c r="E424" s="180" t="n"/>
      <c r="F424" s="180" t="n"/>
      <c r="G424" s="180" t="n"/>
      <c r="H424" s="168" t="n"/>
      <c r="I424" s="17"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A425" s="147" t="n"/>
      <c r="B425" s="147" t="n"/>
      <c r="C425" s="147" t="n"/>
      <c r="D425" s="180" t="n"/>
      <c r="E425" s="180" t="n"/>
      <c r="F425" s="180" t="n"/>
      <c r="G425" s="180" t="n"/>
      <c r="H425" s="168" t="n"/>
      <c r="I425" s="17"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A426" s="147" t="n"/>
      <c r="B426" s="147" t="n"/>
      <c r="C426" s="147" t="n"/>
      <c r="D426" s="180" t="n"/>
      <c r="E426" s="180" t="n"/>
      <c r="F426" s="180" t="n"/>
      <c r="G426" s="180" t="n"/>
      <c r="H426" s="168" t="n"/>
      <c r="I426" s="17"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A427" s="147" t="n"/>
      <c r="B427" s="147" t="n"/>
      <c r="C427" s="147" t="n"/>
      <c r="D427" s="180" t="n"/>
      <c r="E427" s="180" t="n"/>
      <c r="F427" s="180" t="n"/>
      <c r="G427" s="180" t="n"/>
      <c r="H427" s="168" t="n"/>
      <c r="I427" s="17"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A428" s="147" t="n"/>
      <c r="B428" s="147" t="n"/>
      <c r="C428" s="147" t="n"/>
      <c r="D428" s="180" t="n"/>
      <c r="E428" s="180" t="n"/>
      <c r="F428" s="180" t="n"/>
      <c r="G428" s="180" t="n"/>
      <c r="H428" s="168" t="n"/>
      <c r="I428" s="17"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A429" s="147" t="n"/>
      <c r="B429" s="147" t="n"/>
      <c r="C429" s="147" t="n"/>
      <c r="D429" s="180" t="n"/>
      <c r="E429" s="180" t="n"/>
      <c r="F429" s="180" t="n"/>
      <c r="G429" s="180" t="n"/>
      <c r="H429" s="168" t="n"/>
      <c r="I429" s="17"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A430" s="147" t="n"/>
      <c r="B430" s="147" t="n"/>
      <c r="C430" s="147" t="n"/>
      <c r="D430" s="180" t="n"/>
      <c r="E430" s="180" t="n"/>
      <c r="F430" s="180" t="n"/>
      <c r="G430" s="180" t="n"/>
      <c r="H430" s="168" t="n"/>
      <c r="I430" s="17"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A431" s="147" t="n"/>
      <c r="B431" s="147" t="n"/>
      <c r="C431" s="147" t="n"/>
      <c r="D431" s="180" t="n"/>
      <c r="E431" s="180" t="n"/>
      <c r="F431" s="180" t="n"/>
      <c r="G431" s="180" t="n"/>
      <c r="H431" s="168" t="n"/>
      <c r="I431" s="17"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A432" s="147" t="n"/>
      <c r="B432" s="147" t="n"/>
      <c r="C432" s="147" t="n"/>
      <c r="D432" s="180" t="n"/>
      <c r="E432" s="180" t="n"/>
      <c r="F432" s="180" t="n"/>
      <c r="G432" s="180" t="n"/>
      <c r="H432" s="168" t="n"/>
      <c r="I432" s="17"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A433" s="147" t="n"/>
      <c r="B433" s="147" t="n"/>
      <c r="C433" s="147" t="n"/>
      <c r="D433" s="180" t="n"/>
      <c r="E433" s="180" t="n"/>
      <c r="F433" s="180" t="n"/>
      <c r="G433" s="180" t="n"/>
      <c r="H433" s="168" t="n"/>
      <c r="I433" s="17"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A434" s="147" t="n"/>
      <c r="B434" s="147" t="n"/>
      <c r="C434" s="147" t="n"/>
      <c r="D434" s="180" t="n"/>
      <c r="E434" s="180" t="n"/>
      <c r="F434" s="180" t="n"/>
      <c r="G434" s="180" t="n"/>
      <c r="H434" s="168" t="n"/>
      <c r="I434" s="17"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A435" s="147" t="n"/>
      <c r="B435" s="147" t="n"/>
      <c r="C435" s="147" t="n"/>
      <c r="D435" s="180" t="n"/>
      <c r="E435" s="180" t="n"/>
      <c r="F435" s="180" t="n"/>
      <c r="G435" s="180" t="n"/>
      <c r="H435" s="168" t="n"/>
      <c r="I435" s="17"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A436" s="147" t="n"/>
      <c r="B436" s="147" t="n"/>
      <c r="C436" s="147" t="n"/>
      <c r="D436" s="180" t="n"/>
      <c r="E436" s="180" t="n"/>
      <c r="F436" s="180" t="n"/>
      <c r="G436" s="180" t="n"/>
      <c r="H436" s="168" t="n"/>
      <c r="I436" s="17"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A437" s="147" t="n"/>
      <c r="B437" s="147" t="n"/>
      <c r="C437" s="147" t="n"/>
      <c r="D437" s="180" t="n"/>
      <c r="E437" s="180" t="n"/>
      <c r="F437" s="180" t="n"/>
      <c r="G437" s="180" t="n"/>
      <c r="H437" s="168" t="n"/>
      <c r="I437" s="17"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A438" s="147" t="n"/>
      <c r="B438" s="147" t="n"/>
      <c r="C438" s="147" t="n"/>
      <c r="D438" s="180" t="n"/>
      <c r="E438" s="180" t="n"/>
      <c r="F438" s="180" t="n"/>
      <c r="G438" s="180" t="n"/>
      <c r="H438" s="168" t="n"/>
      <c r="I438" s="17"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A439" s="147" t="n"/>
      <c r="B439" s="147" t="n"/>
      <c r="C439" s="147" t="n"/>
      <c r="D439" s="180" t="n"/>
      <c r="E439" s="180" t="n"/>
      <c r="F439" s="180" t="n"/>
      <c r="G439" s="180" t="n"/>
      <c r="H439" s="168" t="n"/>
      <c r="I439" s="17"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A440" s="147" t="n"/>
      <c r="B440" s="147" t="n"/>
      <c r="C440" s="147" t="n"/>
      <c r="D440" s="180" t="n"/>
      <c r="E440" s="180" t="n"/>
      <c r="F440" s="180" t="n"/>
      <c r="G440" s="180" t="n"/>
      <c r="H440" s="168" t="n"/>
      <c r="I440" s="17"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A441" s="147" t="n"/>
      <c r="B441" s="147" t="n"/>
      <c r="C441" s="147" t="n"/>
      <c r="D441" s="180" t="n"/>
      <c r="E441" s="180" t="n"/>
      <c r="F441" s="180" t="n"/>
      <c r="G441" s="180" t="n"/>
      <c r="H441" s="168" t="n"/>
      <c r="I441" s="17"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A442" s="147" t="n"/>
      <c r="B442" s="147" t="n"/>
      <c r="C442" s="147" t="n"/>
      <c r="D442" s="180" t="n"/>
      <c r="E442" s="180" t="n"/>
      <c r="F442" s="180" t="n"/>
      <c r="G442" s="180" t="n"/>
      <c r="H442" s="168" t="n"/>
      <c r="I442" s="17"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A443" s="147" t="n"/>
      <c r="B443" s="147" t="n"/>
      <c r="C443" s="147" t="n"/>
      <c r="D443" s="180" t="n"/>
      <c r="E443" s="180" t="n"/>
      <c r="F443" s="180" t="n"/>
      <c r="G443" s="180" t="n"/>
      <c r="H443" s="168" t="n"/>
      <c r="I443" s="17"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A444" s="147" t="n"/>
      <c r="B444" s="147" t="n"/>
      <c r="C444" s="147" t="n"/>
      <c r="D444" s="180" t="n"/>
      <c r="E444" s="180" t="n"/>
      <c r="F444" s="180" t="n"/>
      <c r="G444" s="180" t="n"/>
      <c r="H444" s="168" t="n"/>
      <c r="I444" s="17"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A445" s="147" t="n"/>
      <c r="B445" s="147" t="n"/>
      <c r="C445" s="147" t="n"/>
      <c r="D445" s="180" t="n"/>
      <c r="E445" s="180" t="n"/>
      <c r="F445" s="180" t="n"/>
      <c r="G445" s="180" t="n"/>
      <c r="H445" s="168" t="n"/>
      <c r="I445" s="17"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A446" s="147" t="n"/>
      <c r="B446" s="147" t="n"/>
      <c r="C446" s="147" t="n"/>
      <c r="D446" s="180" t="n"/>
      <c r="E446" s="180" t="n"/>
      <c r="F446" s="180" t="n"/>
      <c r="G446" s="180" t="n"/>
      <c r="H446" s="168" t="n"/>
      <c r="I446" s="17"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A447" s="147" t="n"/>
      <c r="B447" s="147" t="n"/>
      <c r="C447" s="147" t="n"/>
      <c r="D447" s="180" t="n"/>
      <c r="E447" s="180" t="n"/>
      <c r="F447" s="180" t="n"/>
      <c r="G447" s="180" t="n"/>
      <c r="H447" s="168" t="n"/>
      <c r="I447" s="17"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A448" s="147" t="n"/>
      <c r="B448" s="147" t="n"/>
      <c r="C448" s="147" t="n"/>
      <c r="D448" s="180" t="n"/>
      <c r="E448" s="180" t="n"/>
      <c r="F448" s="180" t="n"/>
      <c r="G448" s="180" t="n"/>
      <c r="H448" s="168" t="n"/>
      <c r="I448" s="17"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A449" s="147" t="n"/>
      <c r="B449" s="147" t="n"/>
      <c r="C449" s="147" t="n"/>
      <c r="D449" s="180" t="n"/>
      <c r="E449" s="180" t="n"/>
      <c r="F449" s="180" t="n"/>
      <c r="G449" s="180" t="n"/>
      <c r="H449" s="168"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A450" s="147" t="n"/>
      <c r="B450" s="147" t="n"/>
      <c r="C450" s="147" t="n"/>
      <c r="D450" s="180" t="n"/>
      <c r="E450" s="180" t="n"/>
      <c r="F450" s="180" t="n"/>
      <c r="G450" s="180" t="n"/>
      <c r="H450" s="168"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A451" s="147" t="n"/>
      <c r="B451" s="147" t="n"/>
      <c r="C451" s="147" t="n"/>
      <c r="D451" s="180" t="n"/>
      <c r="E451" s="180" t="n"/>
      <c r="F451" s="180" t="n"/>
      <c r="G451" s="180" t="n"/>
      <c r="H451" s="168"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A452" s="147" t="n"/>
      <c r="B452" s="147" t="n"/>
      <c r="C452" s="147" t="n"/>
      <c r="D452" s="180" t="n"/>
      <c r="E452" s="180" t="n"/>
      <c r="F452" s="180" t="n"/>
      <c r="G452" s="180" t="n"/>
      <c r="H452" s="168"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A453" s="147" t="n"/>
      <c r="B453" s="147" t="n"/>
      <c r="C453" s="147" t="n"/>
      <c r="D453" s="180" t="n"/>
      <c r="E453" s="180" t="n"/>
      <c r="F453" s="180" t="n"/>
      <c r="G453" s="180" t="n"/>
      <c r="H453" s="168" t="n"/>
      <c r="I453" s="17"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A454" s="147" t="n"/>
      <c r="B454" s="147" t="n"/>
      <c r="C454" s="147" t="n"/>
      <c r="D454" s="180" t="n"/>
      <c r="E454" s="180" t="n"/>
      <c r="F454" s="180" t="n"/>
      <c r="G454" s="180" t="n"/>
      <c r="H454" s="168" t="n"/>
      <c r="I454" s="17"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A455" s="147" t="n"/>
      <c r="B455" s="147" t="n"/>
      <c r="C455" s="147" t="n"/>
      <c r="D455" s="180" t="n"/>
      <c r="E455" s="180" t="n"/>
      <c r="F455" s="180" t="n"/>
      <c r="G455" s="180" t="n"/>
      <c r="H455" s="168" t="n"/>
      <c r="I455" s="17"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A456" s="147" t="n"/>
      <c r="B456" s="147" t="n"/>
      <c r="C456" s="147" t="n"/>
      <c r="D456" s="180" t="n"/>
      <c r="E456" s="180" t="n"/>
      <c r="F456" s="180" t="n"/>
      <c r="G456" s="180" t="n"/>
      <c r="H456" s="168" t="n"/>
      <c r="I456" s="17"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A457" s="147" t="n"/>
      <c r="B457" s="147" t="n"/>
      <c r="C457" s="147" t="n"/>
      <c r="D457" s="180" t="n"/>
      <c r="E457" s="180" t="n"/>
      <c r="F457" s="180" t="n"/>
      <c r="G457" s="180" t="n"/>
      <c r="H457" s="168"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A458" s="147" t="n"/>
      <c r="B458" s="147" t="n"/>
      <c r="C458" s="147" t="n"/>
      <c r="D458" s="180" t="n"/>
      <c r="E458" s="180" t="n"/>
      <c r="F458" s="180" t="n"/>
      <c r="G458" s="180" t="n"/>
      <c r="H458" s="168"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A459" s="147" t="n"/>
      <c r="B459" s="147" t="n"/>
      <c r="C459" s="147" t="n"/>
      <c r="D459" s="180" t="n"/>
      <c r="E459" s="180" t="n"/>
      <c r="F459" s="180" t="n"/>
      <c r="G459" s="180" t="n"/>
      <c r="H459" s="168" t="n"/>
      <c r="I459" s="17"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A460" s="147" t="n"/>
      <c r="B460" s="147" t="n"/>
      <c r="C460" s="147" t="n"/>
      <c r="D460" s="180" t="n"/>
      <c r="E460" s="180" t="n"/>
      <c r="F460" s="180" t="n"/>
      <c r="G460" s="180" t="n"/>
      <c r="H460" s="168" t="n"/>
      <c r="I460" s="17"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A461" s="147" t="n"/>
      <c r="B461" s="147" t="n"/>
      <c r="C461" s="147" t="n"/>
      <c r="D461" s="180" t="n"/>
      <c r="E461" s="180" t="n"/>
      <c r="F461" s="180" t="n"/>
      <c r="G461" s="180" t="n"/>
      <c r="H461" s="168"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A462" s="147" t="n"/>
      <c r="B462" s="147" t="n"/>
      <c r="C462" s="147" t="n"/>
      <c r="D462" s="180" t="n"/>
      <c r="E462" s="180" t="n"/>
      <c r="F462" s="180" t="n"/>
      <c r="G462" s="180" t="n"/>
      <c r="H462" s="168"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A463" s="147" t="n"/>
      <c r="B463" s="147" t="n"/>
      <c r="C463" s="147" t="n"/>
      <c r="D463" s="180" t="n"/>
      <c r="E463" s="180" t="n"/>
      <c r="F463" s="180" t="n"/>
      <c r="G463" s="180" t="n"/>
      <c r="H463" s="168"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A464" s="147" t="n"/>
      <c r="B464" s="147" t="n"/>
      <c r="C464" s="147" t="n"/>
      <c r="D464" s="180" t="n"/>
      <c r="E464" s="180" t="n"/>
      <c r="F464" s="180" t="n"/>
      <c r="G464" s="180" t="n"/>
      <c r="H464" s="168" t="n"/>
      <c r="I464" s="17"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A465" s="147" t="n"/>
      <c r="B465" s="147" t="n"/>
      <c r="C465" s="147" t="n"/>
      <c r="D465" s="180" t="n"/>
      <c r="E465" s="180" t="n"/>
      <c r="F465" s="180" t="n"/>
      <c r="G465" s="180" t="n"/>
      <c r="H465" s="168" t="n"/>
      <c r="I465" s="17"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A466" s="147" t="n"/>
      <c r="B466" s="147" t="n"/>
      <c r="C466" s="147" t="n"/>
      <c r="D466" s="180" t="n"/>
      <c r="E466" s="180" t="n"/>
      <c r="F466" s="180" t="n"/>
      <c r="G466" s="180" t="n"/>
      <c r="H466" s="168" t="n"/>
      <c r="I466" s="17"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A467" s="147" t="n"/>
      <c r="B467" s="147" t="n"/>
      <c r="C467" s="147" t="n"/>
      <c r="D467" s="180" t="n"/>
      <c r="E467" s="180" t="n"/>
      <c r="F467" s="180" t="n"/>
      <c r="G467" s="180" t="n"/>
      <c r="H467" s="168" t="n"/>
      <c r="I467" s="17"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A468" s="147" t="n"/>
      <c r="B468" s="147" t="n"/>
      <c r="C468" s="147" t="n"/>
      <c r="D468" s="180" t="n"/>
      <c r="E468" s="180" t="n"/>
      <c r="F468" s="180" t="n"/>
      <c r="G468" s="180" t="n"/>
      <c r="H468" s="168"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A469" s="147" t="n"/>
      <c r="B469" s="147" t="n"/>
      <c r="C469" s="147" t="n"/>
      <c r="D469" s="180" t="n"/>
      <c r="E469" s="180" t="n"/>
      <c r="F469" s="180" t="n"/>
      <c r="G469" s="180" t="n"/>
      <c r="H469" s="168"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A470" s="147" t="n"/>
      <c r="B470" s="147" t="n"/>
      <c r="C470" s="147" t="n"/>
      <c r="D470" s="180" t="n"/>
      <c r="E470" s="180" t="n"/>
      <c r="F470" s="180" t="n"/>
      <c r="G470" s="180" t="n"/>
      <c r="H470" s="168" t="n"/>
      <c r="I470" s="17"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A471" s="147" t="n"/>
      <c r="B471" s="147" t="n"/>
      <c r="C471" s="147" t="n"/>
      <c r="D471" s="180" t="n"/>
      <c r="E471" s="180" t="n"/>
      <c r="F471" s="180" t="n"/>
      <c r="G471" s="180" t="n"/>
      <c r="H471" s="168" t="n"/>
      <c r="I471" s="17"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A472" s="147" t="n"/>
      <c r="B472" s="147" t="n"/>
      <c r="C472" s="147" t="n"/>
      <c r="D472" s="180" t="n"/>
      <c r="E472" s="180" t="n"/>
      <c r="F472" s="180" t="n"/>
      <c r="G472" s="180" t="n"/>
      <c r="H472" s="168" t="n"/>
      <c r="I472" s="17"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A473" s="147" t="n"/>
      <c r="B473" s="147" t="n"/>
      <c r="C473" s="147" t="n"/>
      <c r="D473" s="180" t="n"/>
      <c r="E473" s="180" t="n"/>
      <c r="F473" s="180" t="n"/>
      <c r="G473" s="180" t="n"/>
      <c r="H473" s="168" t="n"/>
      <c r="I473" s="17"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A474" s="147" t="n"/>
      <c r="B474" s="147" t="n"/>
      <c r="C474" s="147" t="n"/>
      <c r="D474" s="180" t="n"/>
      <c r="E474" s="180" t="n"/>
      <c r="F474" s="180" t="n"/>
      <c r="G474" s="180" t="n"/>
      <c r="H474" s="168"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A475" s="147" t="n"/>
      <c r="B475" s="147" t="n"/>
      <c r="C475" s="147" t="n"/>
      <c r="D475" s="180" t="n"/>
      <c r="E475" s="180" t="n"/>
      <c r="F475" s="180" t="n"/>
      <c r="G475" s="180" t="n"/>
      <c r="H475" s="168"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A476" s="147" t="n"/>
      <c r="B476" s="147" t="n"/>
      <c r="C476" s="147" t="n"/>
      <c r="D476" s="180" t="n"/>
      <c r="E476" s="180" t="n"/>
      <c r="F476" s="180" t="n"/>
      <c r="G476" s="180" t="n"/>
      <c r="H476" s="168" t="n"/>
      <c r="I476" s="17"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A477" s="147" t="n"/>
      <c r="B477" s="147" t="n"/>
      <c r="C477" s="147" t="n"/>
      <c r="D477" s="180" t="n"/>
      <c r="E477" s="180" t="n"/>
      <c r="F477" s="180" t="n"/>
      <c r="G477" s="180" t="n"/>
      <c r="H477" s="168" t="n"/>
      <c r="I477" s="17"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A478" s="147" t="n"/>
      <c r="B478" s="147" t="n"/>
      <c r="C478" s="147" t="n"/>
      <c r="D478" s="180" t="n"/>
      <c r="E478" s="180" t="n"/>
      <c r="F478" s="180" t="n"/>
      <c r="G478" s="180" t="n"/>
      <c r="H478" s="168" t="n"/>
      <c r="I478" s="17"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A479" s="147" t="n"/>
      <c r="B479" s="147" t="n"/>
      <c r="C479" s="147" t="n"/>
      <c r="D479" s="180" t="n"/>
      <c r="E479" s="180" t="n"/>
      <c r="F479" s="180" t="n"/>
      <c r="G479" s="180" t="n"/>
      <c r="H479" s="168" t="n"/>
      <c r="I479" s="17"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A480" s="147" t="n"/>
      <c r="B480" s="147" t="n"/>
      <c r="C480" s="147" t="n"/>
      <c r="D480" s="180" t="n"/>
      <c r="E480" s="180" t="n"/>
      <c r="F480" s="180" t="n"/>
      <c r="G480" s="180" t="n"/>
      <c r="H480" s="168"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A481" s="147" t="n"/>
      <c r="B481" s="147" t="n"/>
      <c r="C481" s="147" t="n"/>
      <c r="D481" s="180" t="n"/>
      <c r="E481" s="180" t="n"/>
      <c r="F481" s="180" t="n"/>
      <c r="G481" s="180" t="n"/>
      <c r="H481" s="168"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A482" s="147" t="n"/>
      <c r="B482" s="147" t="n"/>
      <c r="C482" s="147" t="n"/>
      <c r="D482" s="180" t="n"/>
      <c r="E482" s="180" t="n"/>
      <c r="F482" s="180" t="n"/>
      <c r="G482" s="180" t="n"/>
      <c r="H482" s="168" t="n"/>
      <c r="I482" s="17"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A483" s="147" t="n"/>
      <c r="B483" s="147" t="n"/>
      <c r="C483" s="147" t="n"/>
      <c r="D483" s="180" t="n"/>
      <c r="E483" s="180" t="n"/>
      <c r="F483" s="180" t="n"/>
      <c r="G483" s="180" t="n"/>
      <c r="H483" s="168" t="n"/>
      <c r="I483" s="17"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A484" s="147" t="n"/>
      <c r="B484" s="147" t="n"/>
      <c r="C484" s="147" t="n"/>
      <c r="D484" s="180" t="n"/>
      <c r="E484" s="180" t="n"/>
      <c r="F484" s="180" t="n"/>
      <c r="G484" s="180" t="n"/>
      <c r="H484" s="168" t="n"/>
      <c r="I484" s="17"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A485" s="147" t="n"/>
      <c r="B485" s="147" t="n"/>
      <c r="C485" s="147" t="n"/>
      <c r="D485" s="180" t="n"/>
      <c r="E485" s="180" t="n"/>
      <c r="F485" s="180" t="n"/>
      <c r="G485" s="180" t="n"/>
      <c r="H485" s="168" t="n"/>
      <c r="I485" s="17"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A486" s="147" t="n"/>
      <c r="B486" s="147" t="n"/>
      <c r="C486" s="147" t="n"/>
      <c r="D486" s="180" t="n"/>
      <c r="E486" s="180" t="n"/>
      <c r="F486" s="180" t="n"/>
      <c r="G486" s="180" t="n"/>
      <c r="H486" s="168" t="n"/>
      <c r="I486" s="17"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A487" s="147" t="n"/>
      <c r="B487" s="147" t="n"/>
      <c r="C487" s="147" t="n"/>
      <c r="D487" s="180" t="n"/>
      <c r="E487" s="180" t="n"/>
      <c r="F487" s="180" t="n"/>
      <c r="G487" s="180" t="n"/>
      <c r="H487" s="168" t="n"/>
      <c r="I487" s="17"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A488" s="147" t="n"/>
      <c r="B488" s="147" t="n"/>
      <c r="C488" s="147" t="n"/>
      <c r="D488" s="180" t="n"/>
      <c r="E488" s="180" t="n"/>
      <c r="F488" s="180" t="n"/>
      <c r="G488" s="180" t="n"/>
      <c r="H488" s="168" t="n"/>
      <c r="I488" s="17"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A489" s="147" t="n"/>
      <c r="B489" s="147" t="n"/>
      <c r="C489" s="147" t="n"/>
      <c r="D489" s="180" t="n"/>
      <c r="E489" s="180" t="n"/>
      <c r="F489" s="180" t="n"/>
      <c r="G489" s="180" t="n"/>
      <c r="H489" s="168"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A490" s="147" t="n"/>
      <c r="B490" s="147" t="n"/>
      <c r="C490" s="147" t="n"/>
      <c r="D490" s="180" t="n"/>
      <c r="E490" s="180" t="n"/>
      <c r="F490" s="180" t="n"/>
      <c r="G490" s="180" t="n"/>
      <c r="H490" s="168"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A491" s="147" t="n"/>
      <c r="B491" s="147" t="n"/>
      <c r="C491" s="147" t="n"/>
      <c r="D491" s="180" t="n"/>
      <c r="E491" s="180" t="n"/>
      <c r="F491" s="180" t="n"/>
      <c r="G491" s="180" t="n"/>
      <c r="H491" s="168" t="n"/>
      <c r="I491" s="17"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A492" s="147" t="n"/>
      <c r="B492" s="147" t="n"/>
      <c r="C492" s="147" t="n"/>
      <c r="D492" s="180" t="n"/>
      <c r="E492" s="180" t="n"/>
      <c r="F492" s="180" t="n"/>
      <c r="G492" s="180" t="n"/>
      <c r="H492" s="168" t="n"/>
      <c r="I492" s="17"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A493" s="147" t="n"/>
      <c r="B493" s="147" t="n"/>
      <c r="C493" s="147" t="n"/>
      <c r="D493" s="180" t="n"/>
      <c r="E493" s="180" t="n"/>
      <c r="F493" s="180" t="n"/>
      <c r="G493" s="180" t="n"/>
      <c r="H493" s="168"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A494" s="147" t="n"/>
      <c r="B494" s="147" t="n"/>
      <c r="C494" s="147" t="n"/>
      <c r="D494" s="180" t="n"/>
      <c r="E494" s="180" t="n"/>
      <c r="F494" s="180" t="n"/>
      <c r="G494" s="180" t="n"/>
      <c r="H494" s="168" t="n"/>
      <c r="I494" s="17"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A495" s="147" t="n"/>
      <c r="B495" s="147" t="n"/>
      <c r="C495" s="147" t="n"/>
      <c r="D495" s="180" t="n"/>
      <c r="E495" s="180" t="n"/>
      <c r="F495" s="180" t="n"/>
      <c r="G495" s="180" t="n"/>
      <c r="H495" s="168" t="n"/>
      <c r="I495" s="17"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A496" s="147" t="n"/>
      <c r="B496" s="147" t="n"/>
      <c r="C496" s="147" t="n"/>
      <c r="D496" s="180" t="n"/>
      <c r="E496" s="180" t="n"/>
      <c r="F496" s="180" t="n"/>
      <c r="G496" s="180" t="n"/>
      <c r="H496" s="168"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A497" s="147" t="n"/>
      <c r="B497" s="147" t="n"/>
      <c r="C497" s="147" t="n"/>
      <c r="D497" s="180" t="n"/>
      <c r="E497" s="180" t="n"/>
      <c r="F497" s="180" t="n"/>
      <c r="G497" s="180" t="n"/>
      <c r="H497" s="168"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A498" s="147" t="n"/>
      <c r="B498" s="147" t="n"/>
      <c r="C498" s="147" t="n"/>
      <c r="D498" s="180" t="n"/>
      <c r="E498" s="180" t="n"/>
      <c r="F498" s="180" t="n"/>
      <c r="G498" s="180" t="n"/>
      <c r="H498" s="168"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A499" s="147" t="n"/>
      <c r="B499" s="147" t="n"/>
      <c r="C499" s="147" t="n"/>
      <c r="D499" s="180" t="n"/>
      <c r="E499" s="180" t="n"/>
      <c r="F499" s="180" t="n"/>
      <c r="G499" s="180" t="n"/>
      <c r="H499" s="168" t="n"/>
      <c r="I499" s="17"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A500" s="147" t="n"/>
      <c r="B500" s="147" t="n"/>
      <c r="C500" s="147" t="n"/>
      <c r="D500" s="180" t="n"/>
      <c r="E500" s="180" t="n"/>
      <c r="F500" s="180" t="n"/>
      <c r="G500" s="180" t="n"/>
      <c r="H500" s="168" t="n"/>
      <c r="I500" s="17"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A501" s="147" t="n"/>
      <c r="B501" s="147" t="n"/>
      <c r="C501" s="147" t="n"/>
      <c r="D501" s="180" t="n"/>
      <c r="E501" s="180" t="n"/>
      <c r="F501" s="180" t="n"/>
      <c r="G501" s="180" t="n"/>
      <c r="H501" s="168"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A502" s="147" t="n"/>
      <c r="B502" s="147" t="n"/>
      <c r="C502" s="147" t="n"/>
      <c r="D502" s="180" t="n"/>
      <c r="E502" s="180" t="n"/>
      <c r="F502" s="180" t="n"/>
      <c r="G502" s="180" t="n"/>
      <c r="H502" s="168"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A503" s="147" t="n"/>
      <c r="B503" s="147" t="n"/>
      <c r="C503" s="147" t="n"/>
      <c r="D503" s="180" t="n"/>
      <c r="E503" s="180" t="n"/>
      <c r="F503" s="180" t="n"/>
      <c r="G503" s="180" t="n"/>
      <c r="H503" s="168"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A504" s="147" t="n"/>
      <c r="B504" s="147" t="n"/>
      <c r="C504" s="147" t="n"/>
      <c r="D504" s="180" t="n"/>
      <c r="E504" s="180" t="n"/>
      <c r="F504" s="180" t="n"/>
      <c r="G504" s="180" t="n"/>
      <c r="H504" s="168"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A505" s="147" t="n"/>
      <c r="B505" s="147" t="n"/>
      <c r="C505" s="147" t="n"/>
      <c r="D505" s="180" t="n"/>
      <c r="E505" s="180" t="n"/>
      <c r="F505" s="180" t="n"/>
      <c r="G505" s="180" t="n"/>
      <c r="H505" s="168" t="n"/>
      <c r="I505" s="17"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A506" s="147" t="n"/>
      <c r="B506" s="147" t="n"/>
      <c r="C506" s="147" t="n"/>
      <c r="D506" s="180" t="n"/>
      <c r="E506" s="180" t="n"/>
      <c r="F506" s="180" t="n"/>
      <c r="G506" s="180" t="n"/>
      <c r="H506" s="168" t="n"/>
      <c r="I506" s="17"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A507" s="147" t="n"/>
      <c r="B507" s="147" t="n"/>
      <c r="C507" s="147" t="n"/>
      <c r="D507" s="180" t="n"/>
      <c r="E507" s="180" t="n"/>
      <c r="F507" s="180" t="n"/>
      <c r="G507" s="180" t="n"/>
      <c r="H507" s="168" t="n"/>
      <c r="I507" s="17"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A508" s="147" t="n"/>
      <c r="B508" s="147" t="n"/>
      <c r="C508" s="147" t="n"/>
      <c r="D508" s="180" t="n"/>
      <c r="E508" s="180" t="n"/>
      <c r="F508" s="180" t="n"/>
      <c r="G508" s="180" t="n"/>
      <c r="H508" s="168"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A509" s="147" t="n"/>
      <c r="B509" s="147" t="n"/>
      <c r="C509" s="147" t="n"/>
      <c r="D509" s="180" t="n"/>
      <c r="E509" s="180" t="n"/>
      <c r="F509" s="180" t="n"/>
      <c r="G509" s="180" t="n"/>
      <c r="H509" s="168" t="n"/>
      <c r="I509" s="17"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A510" s="147" t="n"/>
      <c r="B510" s="147" t="n"/>
      <c r="C510" s="147" t="n"/>
      <c r="D510" s="180" t="n"/>
      <c r="E510" s="180" t="n"/>
      <c r="F510" s="180" t="n"/>
      <c r="G510" s="180" t="n"/>
      <c r="H510" s="168" t="n"/>
      <c r="I510" s="17"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A511" s="147" t="n"/>
      <c r="B511" s="147" t="n"/>
      <c r="C511" s="147" t="n"/>
      <c r="D511" s="180" t="n"/>
      <c r="E511" s="180" t="n"/>
      <c r="F511" s="180" t="n"/>
      <c r="G511" s="180" t="n"/>
      <c r="H511" s="168"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A512" s="147" t="n"/>
      <c r="B512" s="147" t="n"/>
      <c r="C512" s="147" t="n"/>
      <c r="D512" s="180" t="n"/>
      <c r="E512" s="180" t="n"/>
      <c r="F512" s="180" t="n"/>
      <c r="G512" s="180" t="n"/>
      <c r="H512" s="168" t="n"/>
      <c r="I512" s="17"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A513" s="147" t="n"/>
      <c r="B513" s="147" t="n"/>
      <c r="C513" s="147" t="n"/>
      <c r="D513" s="180" t="n"/>
      <c r="E513" s="180" t="n"/>
      <c r="F513" s="180" t="n"/>
      <c r="G513" s="180" t="n"/>
      <c r="H513" s="168" t="n"/>
      <c r="I513" s="17"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A514" s="147" t="n"/>
      <c r="B514" s="147" t="n"/>
      <c r="C514" s="147" t="n"/>
      <c r="D514" s="180" t="n"/>
      <c r="E514" s="180" t="n"/>
      <c r="F514" s="180" t="n"/>
      <c r="G514" s="180" t="n"/>
      <c r="H514" s="168"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A515" s="147" t="n"/>
      <c r="B515" s="147" t="n"/>
      <c r="C515" s="147" t="n"/>
      <c r="D515" s="180" t="n"/>
      <c r="E515" s="180" t="n"/>
      <c r="F515" s="180" t="n"/>
      <c r="G515" s="180" t="n"/>
      <c r="H515" s="168" t="n"/>
      <c r="I515" s="17"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A516" s="147" t="n"/>
      <c r="B516" s="147" t="n"/>
      <c r="C516" s="147" t="n"/>
      <c r="D516" s="180" t="n"/>
      <c r="E516" s="180" t="n"/>
      <c r="F516" s="180" t="n"/>
      <c r="G516" s="180" t="n"/>
      <c r="H516" s="168" t="n"/>
      <c r="I516" s="17"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A517" s="147" t="n"/>
      <c r="B517" s="147" t="n"/>
      <c r="C517" s="147" t="n"/>
      <c r="D517" s="180" t="n"/>
      <c r="E517" s="180" t="n"/>
      <c r="F517" s="180" t="n"/>
      <c r="G517" s="180" t="n"/>
      <c r="H517" s="168"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A518" s="147" t="n"/>
      <c r="B518" s="147" t="n"/>
      <c r="C518" s="147" t="n"/>
      <c r="D518" s="180" t="n"/>
      <c r="E518" s="180" t="n"/>
      <c r="F518" s="180" t="n"/>
      <c r="G518" s="180" t="n"/>
      <c r="H518" s="168" t="n"/>
      <c r="I518" s="17"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A519" s="147" t="n"/>
      <c r="B519" s="147" t="n"/>
      <c r="C519" s="147" t="n"/>
      <c r="D519" s="180" t="n"/>
      <c r="E519" s="180" t="n"/>
      <c r="F519" s="180" t="n"/>
      <c r="G519" s="180" t="n"/>
      <c r="H519" s="168" t="n"/>
      <c r="I519" s="17"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A520" s="147" t="n"/>
      <c r="B520" s="147" t="n"/>
      <c r="C520" s="147" t="n"/>
      <c r="D520" s="180" t="n"/>
      <c r="E520" s="180" t="n"/>
      <c r="F520" s="180" t="n"/>
      <c r="G520" s="180" t="n"/>
      <c r="H520" s="168"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A521" s="147" t="n"/>
      <c r="B521" s="147" t="n"/>
      <c r="C521" s="147" t="n"/>
      <c r="D521" s="180" t="n"/>
      <c r="E521" s="180" t="n"/>
      <c r="F521" s="180" t="n"/>
      <c r="G521" s="180" t="n"/>
      <c r="H521" s="168" t="n"/>
      <c r="I521" s="17"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A522" s="147" t="n"/>
      <c r="B522" s="147" t="n"/>
      <c r="C522" s="147" t="n"/>
      <c r="D522" s="180" t="n"/>
      <c r="E522" s="180" t="n"/>
      <c r="F522" s="180" t="n"/>
      <c r="G522" s="180" t="n"/>
      <c r="H522" s="168" t="n"/>
      <c r="I522" s="17"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A523" s="147" t="n"/>
      <c r="B523" s="147" t="n"/>
      <c r="C523" s="147" t="n"/>
      <c r="D523" s="180" t="n"/>
      <c r="E523" s="180" t="n"/>
      <c r="F523" s="180" t="n"/>
      <c r="G523" s="180" t="n"/>
      <c r="H523" s="168"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A524" s="147" t="n"/>
      <c r="B524" s="147" t="n"/>
      <c r="C524" s="147" t="n"/>
      <c r="D524" s="180" t="n"/>
      <c r="E524" s="180" t="n"/>
      <c r="F524" s="180" t="n"/>
      <c r="G524" s="180" t="n"/>
      <c r="H524" s="168" t="n"/>
      <c r="I524" s="17"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A525" s="147" t="n"/>
      <c r="B525" s="147" t="n"/>
      <c r="C525" s="147" t="n"/>
      <c r="D525" s="180" t="n"/>
      <c r="E525" s="180" t="n"/>
      <c r="F525" s="180" t="n"/>
      <c r="G525" s="180" t="n"/>
      <c r="H525" s="168" t="n"/>
      <c r="I525" s="17"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A526" s="147" t="n"/>
      <c r="B526" s="147" t="n"/>
      <c r="C526" s="147" t="n"/>
      <c r="D526" s="180" t="n"/>
      <c r="E526" s="180" t="n"/>
      <c r="F526" s="180" t="n"/>
      <c r="G526" s="180" t="n"/>
      <c r="H526" s="168"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A527" s="147" t="n"/>
      <c r="B527" s="147" t="n"/>
      <c r="C527" s="147" t="n"/>
      <c r="D527" s="180" t="n"/>
      <c r="E527" s="180" t="n"/>
      <c r="F527" s="180" t="n"/>
      <c r="G527" s="180" t="n"/>
      <c r="H527" s="168" t="n"/>
      <c r="I527" s="17"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A528" s="147" t="n"/>
      <c r="B528" s="147" t="n"/>
      <c r="C528" s="147" t="n"/>
      <c r="D528" s="180" t="n"/>
      <c r="E528" s="180" t="n"/>
      <c r="F528" s="180" t="n"/>
      <c r="G528" s="180" t="n"/>
      <c r="H528" s="168" t="n"/>
      <c r="I528" s="17"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A529" s="147" t="n"/>
      <c r="B529" s="147" t="n"/>
      <c r="C529" s="147" t="n"/>
      <c r="D529" s="180" t="n"/>
      <c r="E529" s="180" t="n"/>
      <c r="F529" s="180" t="n"/>
      <c r="G529" s="180" t="n"/>
      <c r="H529" s="168"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A530" s="147" t="n"/>
      <c r="B530" s="147" t="n"/>
      <c r="C530" s="147" t="n"/>
      <c r="D530" s="180" t="n"/>
      <c r="E530" s="180" t="n"/>
      <c r="F530" s="180" t="n"/>
      <c r="G530" s="180" t="n"/>
      <c r="H530" s="168" t="n"/>
      <c r="I530" s="17"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A531" s="147" t="n"/>
      <c r="B531" s="147" t="n"/>
      <c r="C531" s="147" t="n"/>
      <c r="D531" s="180" t="n"/>
      <c r="E531" s="180" t="n"/>
      <c r="F531" s="180" t="n"/>
      <c r="G531" s="180" t="n"/>
      <c r="H531" s="168" t="n"/>
      <c r="I531" s="17"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A532" s="147" t="n"/>
      <c r="B532" s="147" t="n"/>
      <c r="C532" s="147" t="n"/>
      <c r="D532" s="180" t="n"/>
      <c r="E532" s="180" t="n"/>
      <c r="F532" s="180" t="n"/>
      <c r="G532" s="180" t="n"/>
      <c r="H532" s="168"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A533" s="147" t="n"/>
      <c r="B533" s="147" t="n"/>
      <c r="C533" s="147" t="n"/>
      <c r="D533" s="180" t="n"/>
      <c r="E533" s="180" t="n"/>
      <c r="F533" s="180" t="n"/>
      <c r="G533" s="180" t="n"/>
      <c r="H533" s="168" t="n"/>
      <c r="I533" s="17"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A534" s="147" t="n"/>
      <c r="B534" s="147" t="n"/>
      <c r="C534" s="147" t="n"/>
      <c r="D534" s="180" t="n"/>
      <c r="E534" s="180" t="n"/>
      <c r="F534" s="180" t="n"/>
      <c r="G534" s="180" t="n"/>
      <c r="H534" s="168" t="n"/>
      <c r="I534" s="17"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A535" s="147" t="n"/>
      <c r="B535" s="147" t="n"/>
      <c r="C535" s="147" t="n"/>
      <c r="D535" s="180" t="n"/>
      <c r="E535" s="180" t="n"/>
      <c r="F535" s="180" t="n"/>
      <c r="G535" s="180" t="n"/>
      <c r="H535" s="168" t="n"/>
      <c r="I535" s="17"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A536" s="147" t="n"/>
      <c r="B536" s="147" t="n"/>
      <c r="C536" s="147" t="n"/>
      <c r="D536" s="180" t="n"/>
      <c r="E536" s="180" t="n"/>
      <c r="F536" s="180" t="n"/>
      <c r="G536" s="180" t="n"/>
      <c r="H536" s="168" t="n"/>
      <c r="I536" s="17"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A537" s="147" t="n"/>
      <c r="B537" s="147" t="n"/>
      <c r="C537" s="147" t="n"/>
      <c r="D537" s="180" t="n"/>
      <c r="E537" s="180" t="n"/>
      <c r="F537" s="180" t="n"/>
      <c r="G537" s="180" t="n"/>
      <c r="H537" s="168" t="n"/>
      <c r="I537" s="17"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A538" s="147" t="n"/>
      <c r="B538" s="147" t="n"/>
      <c r="C538" s="147" t="n"/>
      <c r="D538" s="180" t="n"/>
      <c r="E538" s="180" t="n"/>
      <c r="F538" s="180" t="n"/>
      <c r="G538" s="180" t="n"/>
      <c r="H538" s="168"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A539" s="147" t="n"/>
      <c r="B539" s="147" t="n"/>
      <c r="C539" s="147" t="n"/>
      <c r="D539" s="180" t="n"/>
      <c r="E539" s="180" t="n"/>
      <c r="F539" s="180" t="n"/>
      <c r="G539" s="180" t="n"/>
      <c r="H539" s="168"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A540" s="147" t="n"/>
      <c r="B540" s="147" t="n"/>
      <c r="C540" s="147" t="n"/>
      <c r="D540" s="180" t="n"/>
      <c r="E540" s="180" t="n"/>
      <c r="F540" s="180" t="n"/>
      <c r="G540" s="180" t="n"/>
      <c r="H540" s="168"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A541" s="147" t="n"/>
      <c r="B541" s="147" t="n"/>
      <c r="C541" s="147" t="n"/>
      <c r="D541" s="180" t="n"/>
      <c r="E541" s="180" t="n"/>
      <c r="F541" s="180" t="n"/>
      <c r="G541" s="180" t="n"/>
      <c r="H541" s="168"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A542" s="147" t="n"/>
      <c r="B542" s="147" t="n"/>
      <c r="C542" s="147" t="n"/>
      <c r="D542" s="180" t="n"/>
      <c r="E542" s="180" t="n"/>
      <c r="F542" s="180" t="n"/>
      <c r="G542" s="180" t="n"/>
      <c r="H542" s="168" t="n"/>
      <c r="I542" s="17"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A543" s="147" t="n"/>
      <c r="B543" s="147" t="n"/>
      <c r="C543" s="147" t="n"/>
      <c r="D543" s="180" t="n"/>
      <c r="E543" s="180" t="n"/>
      <c r="F543" s="180" t="n"/>
      <c r="G543" s="180" t="n"/>
      <c r="H543" s="168" t="n"/>
      <c r="I543" s="17"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A544" s="147" t="n"/>
      <c r="B544" s="147" t="n"/>
      <c r="C544" s="147" t="n"/>
      <c r="D544" s="180" t="n"/>
      <c r="E544" s="180" t="n"/>
      <c r="F544" s="180" t="n"/>
      <c r="G544" s="180" t="n"/>
      <c r="H544" s="168"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A545" s="147" t="n"/>
      <c r="B545" s="147" t="n"/>
      <c r="C545" s="147" t="n"/>
      <c r="D545" s="180" t="n"/>
      <c r="E545" s="180" t="n"/>
      <c r="F545" s="180" t="n"/>
      <c r="G545" s="180" t="n"/>
      <c r="H545" s="168" t="n"/>
      <c r="I545" s="17"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A546" s="147" t="n"/>
      <c r="B546" s="147" t="n"/>
      <c r="C546" s="147" t="n"/>
      <c r="D546" s="180" t="n"/>
      <c r="E546" s="180" t="n"/>
      <c r="F546" s="180" t="n"/>
      <c r="G546" s="180" t="n"/>
      <c r="H546" s="168" t="n"/>
      <c r="I546" s="17"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A547" s="147" t="n"/>
      <c r="B547" s="147" t="n"/>
      <c r="C547" s="147" t="n"/>
      <c r="D547" s="180" t="n"/>
      <c r="E547" s="180" t="n"/>
      <c r="F547" s="180" t="n"/>
      <c r="G547" s="180" t="n"/>
      <c r="H547" s="168"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A548" s="147" t="n"/>
      <c r="B548" s="147" t="n"/>
      <c r="C548" s="147" t="n"/>
      <c r="D548" s="180" t="n"/>
      <c r="E548" s="180" t="n"/>
      <c r="F548" s="180" t="n"/>
      <c r="G548" s="180" t="n"/>
      <c r="H548" s="168" t="n"/>
      <c r="I548" s="17"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A549" s="147" t="n"/>
      <c r="B549" s="147" t="n"/>
      <c r="C549" s="147" t="n"/>
      <c r="D549" s="180" t="n"/>
      <c r="E549" s="180" t="n"/>
      <c r="F549" s="180" t="n"/>
      <c r="G549" s="180" t="n"/>
      <c r="H549" s="168" t="n"/>
      <c r="I549" s="17"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A550" s="147" t="n"/>
      <c r="B550" s="147" t="n"/>
      <c r="C550" s="147" t="n"/>
      <c r="D550" s="180" t="n"/>
      <c r="E550" s="180" t="n"/>
      <c r="F550" s="180" t="n"/>
      <c r="G550" s="180" t="n"/>
      <c r="H550" s="168"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A551" s="147" t="n"/>
      <c r="B551" s="147" t="n"/>
      <c r="C551" s="147" t="n"/>
      <c r="D551" s="180" t="n"/>
      <c r="E551" s="180" t="n"/>
      <c r="F551" s="180" t="n"/>
      <c r="G551" s="180" t="n"/>
      <c r="H551" s="168" t="n"/>
      <c r="I551" s="17"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A552" s="147" t="n"/>
      <c r="B552" s="147" t="n"/>
      <c r="C552" s="147" t="n"/>
      <c r="D552" s="180" t="n"/>
      <c r="E552" s="180" t="n"/>
      <c r="F552" s="180" t="n"/>
      <c r="G552" s="180" t="n"/>
      <c r="H552" s="168" t="n"/>
      <c r="I552" s="17"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A553" s="147" t="n"/>
      <c r="B553" s="147" t="n"/>
      <c r="C553" s="147" t="n"/>
      <c r="D553" s="180" t="n"/>
      <c r="E553" s="180" t="n"/>
      <c r="F553" s="180" t="n"/>
      <c r="G553" s="180" t="n"/>
      <c r="H553" s="168"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A554" s="147" t="n"/>
      <c r="B554" s="147" t="n"/>
      <c r="C554" s="147" t="n"/>
      <c r="D554" s="180" t="n"/>
      <c r="E554" s="180" t="n"/>
      <c r="F554" s="180" t="n"/>
      <c r="G554" s="180" t="n"/>
      <c r="H554" s="168" t="n"/>
      <c r="I554" s="17"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A555" s="147" t="n"/>
      <c r="B555" s="147" t="n"/>
      <c r="C555" s="147" t="n"/>
      <c r="D555" s="180" t="n"/>
      <c r="E555" s="180" t="n"/>
      <c r="F555" s="180" t="n"/>
      <c r="G555" s="180" t="n"/>
      <c r="H555" s="168" t="n"/>
      <c r="I555" s="17"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A556" s="147" t="n"/>
      <c r="B556" s="147" t="n"/>
      <c r="C556" s="147" t="n"/>
      <c r="D556" s="180" t="n"/>
      <c r="E556" s="180" t="n"/>
      <c r="F556" s="180" t="n"/>
      <c r="G556" s="180" t="n"/>
      <c r="H556" s="168"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A557" s="147" t="n"/>
      <c r="B557" s="147" t="n"/>
      <c r="C557" s="147" t="n"/>
      <c r="D557" s="180" t="n"/>
      <c r="E557" s="180" t="n"/>
      <c r="F557" s="180" t="n"/>
      <c r="G557" s="180" t="n"/>
      <c r="H557" s="168" t="n"/>
      <c r="I557" s="17"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A558" s="147" t="n"/>
      <c r="B558" s="147" t="n"/>
      <c r="C558" s="147" t="n"/>
      <c r="D558" s="180" t="n"/>
      <c r="E558" s="180" t="n"/>
      <c r="F558" s="180" t="n"/>
      <c r="G558" s="180" t="n"/>
      <c r="H558" s="168" t="n"/>
      <c r="I558" s="17"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A559" s="147" t="n"/>
      <c r="B559" s="147" t="n"/>
      <c r="C559" s="147" t="n"/>
      <c r="D559" s="180" t="n"/>
      <c r="E559" s="180" t="n"/>
      <c r="F559" s="180" t="n"/>
      <c r="G559" s="180" t="n"/>
      <c r="H559" s="168"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A560" s="147" t="n"/>
      <c r="B560" s="147" t="n"/>
      <c r="C560" s="147" t="n"/>
      <c r="D560" s="180" t="n"/>
      <c r="E560" s="180" t="n"/>
      <c r="F560" s="180" t="n"/>
      <c r="G560" s="180" t="n"/>
      <c r="H560" s="168" t="n"/>
      <c r="I560" s="17"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A561" s="147" t="n"/>
      <c r="B561" s="147" t="n"/>
      <c r="C561" s="147" t="n"/>
      <c r="D561" s="180" t="n"/>
      <c r="E561" s="180" t="n"/>
      <c r="F561" s="180" t="n"/>
      <c r="G561" s="180" t="n"/>
      <c r="H561" s="168" t="n"/>
      <c r="I561" s="17"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A562" s="147" t="n"/>
      <c r="B562" s="147" t="n"/>
      <c r="C562" s="147" t="n"/>
      <c r="D562" s="180" t="n"/>
      <c r="E562" s="180" t="n"/>
      <c r="F562" s="180" t="n"/>
      <c r="G562" s="180" t="n"/>
      <c r="H562" s="168"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A563" s="147" t="n"/>
      <c r="B563" s="147" t="n"/>
      <c r="C563" s="147" t="n"/>
      <c r="D563" s="180" t="n"/>
      <c r="E563" s="180" t="n"/>
      <c r="F563" s="180" t="n"/>
      <c r="G563" s="180" t="n"/>
      <c r="H563" s="168" t="n"/>
      <c r="I563" s="17"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A564" s="147" t="n"/>
      <c r="B564" s="147" t="n"/>
      <c r="C564" s="147" t="n"/>
      <c r="D564" s="180" t="n"/>
      <c r="E564" s="180" t="n"/>
      <c r="F564" s="180" t="n"/>
      <c r="G564" s="180" t="n"/>
      <c r="H564" s="168" t="n"/>
      <c r="I564" s="17"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A565" s="147" t="n"/>
      <c r="B565" s="147" t="n"/>
      <c r="C565" s="147" t="n"/>
      <c r="D565" s="180" t="n"/>
      <c r="E565" s="180" t="n"/>
      <c r="F565" s="180" t="n"/>
      <c r="G565" s="180" t="n"/>
      <c r="H565" s="168"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A566" s="147" t="n"/>
      <c r="B566" s="147" t="n"/>
      <c r="C566" s="147" t="n"/>
      <c r="D566" s="180" t="n"/>
      <c r="E566" s="180" t="n"/>
      <c r="F566" s="180" t="n"/>
      <c r="G566" s="180" t="n"/>
      <c r="H566" s="168" t="n"/>
      <c r="I566" s="17"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A567" s="147" t="n"/>
      <c r="B567" s="147" t="n"/>
      <c r="C567" s="147" t="n"/>
      <c r="D567" s="180" t="n"/>
      <c r="E567" s="180" t="n"/>
      <c r="F567" s="180" t="n"/>
      <c r="G567" s="180" t="n"/>
      <c r="H567" s="168" t="n"/>
      <c r="I567" s="17"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A568" s="147" t="n"/>
      <c r="B568" s="147" t="n"/>
      <c r="C568" s="147" t="n"/>
      <c r="D568" s="180" t="n"/>
      <c r="E568" s="180" t="n"/>
      <c r="F568" s="180" t="n"/>
      <c r="G568" s="180" t="n"/>
      <c r="H568" s="168"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A569" s="147" t="n"/>
      <c r="B569" s="147" t="n"/>
      <c r="C569" s="147" t="n"/>
      <c r="D569" s="180" t="n"/>
      <c r="E569" s="180" t="n"/>
      <c r="F569" s="180" t="n"/>
      <c r="G569" s="180" t="n"/>
      <c r="H569" s="168" t="n"/>
      <c r="I569" s="17"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A570" s="147" t="n"/>
      <c r="B570" s="147" t="n"/>
      <c r="C570" s="147" t="n"/>
      <c r="D570" s="180" t="n"/>
      <c r="E570" s="180" t="n"/>
      <c r="F570" s="180" t="n"/>
      <c r="G570" s="180" t="n"/>
      <c r="H570" s="168" t="n"/>
      <c r="I570" s="17"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A571" s="147" t="n"/>
      <c r="B571" s="147" t="n"/>
      <c r="C571" s="147" t="n"/>
      <c r="D571" s="180" t="n"/>
      <c r="E571" s="180" t="n"/>
      <c r="F571" s="180" t="n"/>
      <c r="G571" s="180" t="n"/>
      <c r="H571" s="168"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A572" s="147" t="n"/>
      <c r="B572" s="147" t="n"/>
      <c r="C572" s="147" t="n"/>
      <c r="D572" s="180" t="n"/>
      <c r="E572" s="180" t="n"/>
      <c r="F572" s="180" t="n"/>
      <c r="G572" s="180" t="n"/>
      <c r="H572" s="168" t="n"/>
      <c r="I572" s="17"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A573" s="147" t="n"/>
      <c r="B573" s="147" t="n"/>
      <c r="C573" s="147" t="n"/>
      <c r="D573" s="180" t="n"/>
      <c r="E573" s="180" t="n"/>
      <c r="F573" s="180" t="n"/>
      <c r="G573" s="180" t="n"/>
      <c r="H573" s="168" t="n"/>
      <c r="I573" s="17"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A574" s="147" t="n"/>
      <c r="B574" s="147" t="n"/>
      <c r="C574" s="147" t="n"/>
      <c r="D574" s="180" t="n"/>
      <c r="E574" s="180" t="n"/>
      <c r="F574" s="180" t="n"/>
      <c r="G574" s="180" t="n"/>
      <c r="H574" s="168" t="n"/>
      <c r="I574" s="17"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A575" s="147" t="n"/>
      <c r="B575" s="147" t="n"/>
      <c r="C575" s="147" t="n"/>
      <c r="D575" s="180" t="n"/>
      <c r="E575" s="180" t="n"/>
      <c r="F575" s="180" t="n"/>
      <c r="G575" s="180" t="n"/>
      <c r="H575" s="168"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A576" s="147" t="n"/>
      <c r="B576" s="147" t="n"/>
      <c r="C576" s="147" t="n"/>
      <c r="D576" s="180" t="n"/>
      <c r="E576" s="180" t="n"/>
      <c r="F576" s="180" t="n"/>
      <c r="G576" s="180" t="n"/>
      <c r="H576" s="168" t="n"/>
      <c r="I576" s="17"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A577" s="147" t="n"/>
      <c r="B577" s="147" t="n"/>
      <c r="C577" s="147" t="n"/>
      <c r="D577" s="180" t="n"/>
      <c r="E577" s="180" t="n"/>
      <c r="F577" s="180" t="n"/>
      <c r="G577" s="180" t="n"/>
      <c r="H577" s="168" t="n"/>
      <c r="I577" s="17"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A578" s="147" t="n"/>
      <c r="B578" s="147" t="n"/>
      <c r="C578" s="147" t="n"/>
      <c r="D578" s="180" t="n"/>
      <c r="E578" s="180" t="n"/>
      <c r="F578" s="180" t="n"/>
      <c r="G578" s="180" t="n"/>
      <c r="H578" s="168"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A579" s="147" t="n"/>
      <c r="B579" s="147" t="n"/>
      <c r="C579" s="147" t="n"/>
      <c r="D579" s="180" t="n"/>
      <c r="E579" s="180" t="n"/>
      <c r="F579" s="180" t="n"/>
      <c r="G579" s="180" t="n"/>
      <c r="H579" s="168"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A580" s="147" t="n"/>
      <c r="B580" s="147" t="n"/>
      <c r="C580" s="147" t="n"/>
      <c r="D580" s="180" t="n"/>
      <c r="E580" s="180" t="n"/>
      <c r="F580" s="180" t="n"/>
      <c r="G580" s="180" t="n"/>
      <c r="H580" s="168"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A581" s="147" t="n"/>
      <c r="B581" s="147" t="n"/>
      <c r="C581" s="147" t="n"/>
      <c r="D581" s="180" t="n"/>
      <c r="E581" s="180" t="n"/>
      <c r="F581" s="180" t="n"/>
      <c r="G581" s="180" t="n"/>
      <c r="H581" s="168" t="n"/>
      <c r="I581" s="17"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A582" s="147" t="n"/>
      <c r="B582" s="147" t="n"/>
      <c r="C582" s="147" t="n"/>
      <c r="D582" s="180" t="n"/>
      <c r="E582" s="180" t="n"/>
      <c r="F582" s="180" t="n"/>
      <c r="G582" s="180" t="n"/>
      <c r="H582" s="168" t="n"/>
      <c r="I582" s="17"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A583" s="147" t="n"/>
      <c r="B583" s="147" t="n"/>
      <c r="C583" s="147" t="n"/>
      <c r="D583" s="180" t="n"/>
      <c r="E583" s="180" t="n"/>
      <c r="F583" s="180" t="n"/>
      <c r="G583" s="180" t="n"/>
      <c r="H583" s="168"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A584" s="147" t="n"/>
      <c r="B584" s="147" t="n"/>
      <c r="C584" s="147" t="n"/>
      <c r="D584" s="180" t="n"/>
      <c r="E584" s="180" t="n"/>
      <c r="F584" s="180" t="n"/>
      <c r="G584" s="180" t="n"/>
      <c r="H584" s="168" t="n"/>
      <c r="I584" s="17"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A585" s="147" t="n"/>
      <c r="B585" s="147" t="n"/>
      <c r="C585" s="147" t="n"/>
      <c r="D585" s="180" t="n"/>
      <c r="E585" s="180" t="n"/>
      <c r="F585" s="180" t="n"/>
      <c r="G585" s="180" t="n"/>
      <c r="H585" s="168"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A586" s="147" t="n"/>
      <c r="B586" s="147" t="n"/>
      <c r="C586" s="147" t="n"/>
      <c r="D586" s="180" t="n"/>
      <c r="E586" s="180" t="n"/>
      <c r="F586" s="180" t="n"/>
      <c r="G586" s="180" t="n"/>
      <c r="H586" s="168"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A587" s="147" t="n"/>
      <c r="B587" s="147" t="n"/>
      <c r="C587" s="147" t="n"/>
      <c r="D587" s="180" t="n"/>
      <c r="E587" s="180" t="n"/>
      <c r="F587" s="180" t="n"/>
      <c r="G587" s="180" t="n"/>
      <c r="H587" s="168"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A588" s="147" t="n"/>
      <c r="B588" s="147" t="n"/>
      <c r="C588" s="147" t="n"/>
      <c r="D588" s="180" t="n"/>
      <c r="E588" s="180" t="n"/>
      <c r="F588" s="180" t="n"/>
      <c r="G588" s="180" t="n"/>
      <c r="H588" s="168" t="n"/>
      <c r="I588" s="17"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A589" s="147" t="n"/>
      <c r="B589" s="147" t="n"/>
      <c r="C589" s="147" t="n"/>
      <c r="D589" s="180" t="n"/>
      <c r="E589" s="180" t="n"/>
      <c r="F589" s="180" t="n"/>
      <c r="G589" s="180" t="n"/>
      <c r="H589" s="168"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A590" s="147" t="n"/>
      <c r="B590" s="147" t="n"/>
      <c r="C590" s="147" t="n"/>
      <c r="D590" s="180" t="n"/>
      <c r="E590" s="180" t="n"/>
      <c r="F590" s="180" t="n"/>
      <c r="G590" s="180" t="n"/>
      <c r="H590" s="168" t="n"/>
      <c r="I590" s="17"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A591" s="147" t="n"/>
      <c r="B591" s="147" t="n"/>
      <c r="C591" s="147" t="n"/>
      <c r="D591" s="180" t="n"/>
      <c r="E591" s="180" t="n"/>
      <c r="F591" s="180" t="n"/>
      <c r="G591" s="180" t="n"/>
      <c r="H591" s="168"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A592" s="147" t="n"/>
      <c r="B592" s="147" t="n"/>
      <c r="C592" s="147" t="n"/>
      <c r="D592" s="180" t="n"/>
      <c r="E592" s="180" t="n"/>
      <c r="F592" s="180" t="n"/>
      <c r="G592" s="180" t="n"/>
      <c r="H592" s="168" t="n"/>
      <c r="I592" s="17"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A593" s="147" t="n"/>
      <c r="B593" s="147" t="n"/>
      <c r="C593" s="147" t="n"/>
      <c r="D593" s="180" t="n"/>
      <c r="E593" s="180" t="n"/>
      <c r="F593" s="180" t="n"/>
      <c r="G593" s="180" t="n"/>
      <c r="H593" s="168"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A594" s="147" t="n"/>
      <c r="B594" s="147" t="n"/>
      <c r="C594" s="147" t="n"/>
      <c r="D594" s="180" t="n"/>
      <c r="E594" s="180" t="n"/>
      <c r="F594" s="180" t="n"/>
      <c r="G594" s="180" t="n"/>
      <c r="H594" s="168"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A595" s="147" t="n"/>
      <c r="B595" s="147" t="n"/>
      <c r="C595" s="147" t="n"/>
      <c r="D595" s="180" t="n"/>
      <c r="E595" s="180" t="n"/>
      <c r="F595" s="180" t="n"/>
      <c r="G595" s="180" t="n"/>
      <c r="H595" s="168" t="n"/>
      <c r="I595" s="17"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A596" s="147" t="n"/>
      <c r="B596" s="147" t="n"/>
      <c r="C596" s="147" t="n"/>
      <c r="D596" s="180" t="n"/>
      <c r="E596" s="180" t="n"/>
      <c r="F596" s="180" t="n"/>
      <c r="G596" s="180" t="n"/>
      <c r="H596" s="168" t="n"/>
      <c r="I596" s="17"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A597" s="147" t="n"/>
      <c r="B597" s="147" t="n"/>
      <c r="C597" s="147" t="n"/>
      <c r="D597" s="180" t="n"/>
      <c r="E597" s="180" t="n"/>
      <c r="F597" s="180" t="n"/>
      <c r="G597" s="180" t="n"/>
      <c r="H597" s="168"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A598" s="147" t="n"/>
      <c r="B598" s="147" t="n"/>
      <c r="C598" s="147" t="n"/>
      <c r="D598" s="180" t="n"/>
      <c r="E598" s="180" t="n"/>
      <c r="F598" s="180" t="n"/>
      <c r="G598" s="180" t="n"/>
      <c r="H598" s="168" t="n"/>
      <c r="I598" s="17"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A599" s="147" t="n"/>
      <c r="B599" s="147" t="n"/>
      <c r="C599" s="147" t="n"/>
      <c r="D599" s="180" t="n"/>
      <c r="E599" s="180" t="n"/>
      <c r="F599" s="180" t="n"/>
      <c r="G599" s="180" t="n"/>
      <c r="H599" s="168" t="n"/>
      <c r="I599" s="17"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A600" s="147" t="n"/>
      <c r="B600" s="147" t="n"/>
      <c r="C600" s="147" t="n"/>
      <c r="D600" s="180" t="n"/>
      <c r="E600" s="180" t="n"/>
      <c r="F600" s="180" t="n"/>
      <c r="G600" s="180" t="n"/>
      <c r="H600" s="168"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A601" s="147" t="n"/>
      <c r="B601" s="147" t="n"/>
      <c r="C601" s="147" t="n"/>
      <c r="D601" s="180" t="n"/>
      <c r="E601" s="180" t="n"/>
      <c r="F601" s="180" t="n"/>
      <c r="G601" s="180" t="n"/>
      <c r="H601" s="168"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A602" s="147" t="n"/>
      <c r="B602" s="147" t="n"/>
      <c r="C602" s="147" t="n"/>
      <c r="D602" s="180" t="n"/>
      <c r="E602" s="180" t="n"/>
      <c r="F602" s="180" t="n"/>
      <c r="G602" s="180" t="n"/>
      <c r="H602" s="168" t="n"/>
      <c r="I602" s="17"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A603" s="147" t="n"/>
      <c r="B603" s="147" t="n"/>
      <c r="C603" s="147" t="n"/>
      <c r="D603" s="180" t="n"/>
      <c r="E603" s="180" t="n"/>
      <c r="F603" s="180" t="n"/>
      <c r="G603" s="180" t="n"/>
      <c r="H603" s="168" t="n"/>
      <c r="I603" s="17"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A604" s="147" t="n"/>
      <c r="B604" s="147" t="n"/>
      <c r="C604" s="147" t="n"/>
      <c r="D604" s="180" t="n"/>
      <c r="E604" s="180" t="n"/>
      <c r="F604" s="180" t="n"/>
      <c r="G604" s="180" t="n"/>
      <c r="H604" s="168"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A605" s="147" t="n"/>
      <c r="B605" s="147" t="n"/>
      <c r="C605" s="147" t="n"/>
      <c r="D605" s="180" t="n"/>
      <c r="E605" s="180" t="n"/>
      <c r="F605" s="180" t="n"/>
      <c r="G605" s="180" t="n"/>
      <c r="H605" s="168" t="n"/>
      <c r="I605" s="17"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A606" s="147" t="n"/>
      <c r="B606" s="147" t="n"/>
      <c r="C606" s="147" t="n"/>
      <c r="D606" s="180" t="n"/>
      <c r="E606" s="180" t="n"/>
      <c r="F606" s="180" t="n"/>
      <c r="G606" s="180" t="n"/>
      <c r="H606" s="168" t="n"/>
      <c r="I606" s="17"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A607" s="147" t="n"/>
      <c r="B607" s="147" t="n"/>
      <c r="C607" s="147" t="n"/>
      <c r="D607" s="180" t="n"/>
      <c r="E607" s="180" t="n"/>
      <c r="F607" s="180" t="n"/>
      <c r="G607" s="180" t="n"/>
      <c r="H607" s="168"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A608" s="147" t="n"/>
      <c r="B608" s="147" t="n"/>
      <c r="C608" s="147" t="n"/>
      <c r="D608" s="180" t="n"/>
      <c r="E608" s="180" t="n"/>
      <c r="F608" s="180" t="n"/>
      <c r="G608" s="180" t="n"/>
      <c r="H608" s="168"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A609" s="147" t="n"/>
      <c r="B609" s="147" t="n"/>
      <c r="C609" s="147" t="n"/>
      <c r="D609" s="180" t="n"/>
      <c r="E609" s="180" t="n"/>
      <c r="F609" s="180" t="n"/>
      <c r="G609" s="180" t="n"/>
      <c r="H609" s="168" t="n"/>
      <c r="I609" s="17"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A610" s="147" t="n"/>
      <c r="B610" s="147" t="n"/>
      <c r="C610" s="147" t="n"/>
      <c r="D610" s="180" t="n"/>
      <c r="E610" s="180" t="n"/>
      <c r="F610" s="180" t="n"/>
      <c r="G610" s="180" t="n"/>
      <c r="H610" s="168" t="n"/>
      <c r="I610" s="17"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A611" s="147" t="n"/>
      <c r="B611" s="147" t="n"/>
      <c r="C611" s="147" t="n"/>
      <c r="D611" s="180" t="n"/>
      <c r="E611" s="180" t="n"/>
      <c r="F611" s="180" t="n"/>
      <c r="G611" s="180" t="n"/>
      <c r="H611" s="168"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A612" s="147" t="n"/>
      <c r="B612" s="147" t="n"/>
      <c r="C612" s="147" t="n"/>
      <c r="D612" s="180" t="n"/>
      <c r="E612" s="180" t="n"/>
      <c r="F612" s="180" t="n"/>
      <c r="G612" s="180" t="n"/>
      <c r="H612" s="168" t="n"/>
      <c r="I612" s="17"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A613" s="147" t="n"/>
      <c r="B613" s="147" t="n"/>
      <c r="C613" s="147" t="n"/>
      <c r="D613" s="180" t="n"/>
      <c r="E613" s="180" t="n"/>
      <c r="F613" s="180" t="n"/>
      <c r="G613" s="180" t="n"/>
      <c r="H613" s="168" t="n"/>
      <c r="I613" s="17"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A614" s="147" t="n"/>
      <c r="B614" s="147" t="n"/>
      <c r="C614" s="147" t="n"/>
      <c r="D614" s="180" t="n"/>
      <c r="E614" s="180" t="n"/>
      <c r="F614" s="180" t="n"/>
      <c r="G614" s="180" t="n"/>
      <c r="H614" s="168"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A615" s="147" t="n"/>
      <c r="B615" s="147" t="n"/>
      <c r="C615" s="147" t="n"/>
      <c r="D615" s="180" t="n"/>
      <c r="E615" s="180" t="n"/>
      <c r="F615" s="180" t="n"/>
      <c r="G615" s="180" t="n"/>
      <c r="H615" s="168" t="n"/>
      <c r="I615" s="17"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A616" s="147" t="n"/>
      <c r="B616" s="147" t="n"/>
      <c r="C616" s="147" t="n"/>
      <c r="D616" s="180" t="n"/>
      <c r="E616" s="180" t="n"/>
      <c r="F616" s="180" t="n"/>
      <c r="G616" s="180" t="n"/>
      <c r="H616" s="168" t="n"/>
      <c r="I616" s="17"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A617" s="147" t="n"/>
      <c r="B617" s="147" t="n"/>
      <c r="C617" s="147" t="n"/>
      <c r="D617" s="180" t="n"/>
      <c r="E617" s="180" t="n"/>
      <c r="F617" s="180" t="n"/>
      <c r="G617" s="180" t="n"/>
      <c r="H617" s="168"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A618" s="147" t="n"/>
      <c r="B618" s="147" t="n"/>
      <c r="C618" s="147" t="n"/>
      <c r="D618" s="180" t="n"/>
      <c r="E618" s="180" t="n"/>
      <c r="F618" s="180" t="n"/>
      <c r="G618" s="180" t="n"/>
      <c r="H618" s="168" t="n"/>
      <c r="I618" s="17"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A619" s="147" t="n"/>
      <c r="B619" s="147" t="n"/>
      <c r="C619" s="147" t="n"/>
      <c r="D619" s="180" t="n"/>
      <c r="E619" s="180" t="n"/>
      <c r="F619" s="180" t="n"/>
      <c r="G619" s="180" t="n"/>
      <c r="H619" s="168" t="n"/>
      <c r="I619" s="17"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A620" s="147" t="n"/>
      <c r="B620" s="147" t="n"/>
      <c r="C620" s="147" t="n"/>
      <c r="D620" s="180" t="n"/>
      <c r="E620" s="180" t="n"/>
      <c r="F620" s="180" t="n"/>
      <c r="G620" s="180" t="n"/>
      <c r="H620" s="168"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A621" s="147" t="n"/>
      <c r="B621" s="147" t="n"/>
      <c r="C621" s="147" t="n"/>
      <c r="D621" s="180" t="n"/>
      <c r="E621" s="180" t="n"/>
      <c r="F621" s="180" t="n"/>
      <c r="G621" s="180" t="n"/>
      <c r="H621" s="168" t="n"/>
      <c r="I621" s="17"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A622" s="147" t="n"/>
      <c r="B622" s="147" t="n"/>
      <c r="C622" s="147" t="n"/>
      <c r="D622" s="180" t="n"/>
      <c r="E622" s="180" t="n"/>
      <c r="F622" s="180" t="n"/>
      <c r="G622" s="180" t="n"/>
      <c r="H622" s="168" t="n"/>
      <c r="I622" s="17"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A623" s="147" t="n"/>
      <c r="B623" s="147" t="n"/>
      <c r="C623" s="147" t="n"/>
      <c r="D623" s="180" t="n"/>
      <c r="E623" s="180" t="n"/>
      <c r="F623" s="180" t="n"/>
      <c r="G623" s="180" t="n"/>
      <c r="H623" s="168"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A624" s="147" t="n"/>
      <c r="B624" s="147" t="n"/>
      <c r="C624" s="147" t="n"/>
      <c r="D624" s="180" t="n"/>
      <c r="E624" s="180" t="n"/>
      <c r="F624" s="180" t="n"/>
      <c r="G624" s="180" t="n"/>
      <c r="H624" s="168" t="n"/>
      <c r="I624" s="17"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A625" s="147" t="n"/>
      <c r="B625" s="147" t="n"/>
      <c r="C625" s="147" t="n"/>
      <c r="D625" s="180" t="n"/>
      <c r="E625" s="180" t="n"/>
      <c r="F625" s="180" t="n"/>
      <c r="G625" s="180" t="n"/>
      <c r="H625" s="168" t="n"/>
      <c r="I625" s="17"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A626" s="147" t="n"/>
      <c r="B626" s="147" t="n"/>
      <c r="C626" s="147" t="n"/>
      <c r="D626" s="180" t="n"/>
      <c r="E626" s="180" t="n"/>
      <c r="F626" s="180" t="n"/>
      <c r="G626" s="180" t="n"/>
      <c r="H626" s="168"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A627" s="147" t="n"/>
      <c r="B627" s="147" t="n"/>
      <c r="C627" s="147" t="n"/>
      <c r="D627" s="180" t="n"/>
      <c r="E627" s="180" t="n"/>
      <c r="F627" s="180" t="n"/>
      <c r="G627" s="180" t="n"/>
      <c r="H627" s="168" t="n"/>
      <c r="I627" s="17"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A628" s="147" t="n"/>
      <c r="B628" s="147" t="n"/>
      <c r="C628" s="147" t="n"/>
      <c r="D628" s="180" t="n"/>
      <c r="E628" s="180" t="n"/>
      <c r="F628" s="180" t="n"/>
      <c r="G628" s="180" t="n"/>
      <c r="H628" s="168" t="n"/>
      <c r="I628" s="17"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A629" s="147" t="n"/>
      <c r="B629" s="147" t="n"/>
      <c r="C629" s="147" t="n"/>
      <c r="D629" s="180" t="n"/>
      <c r="E629" s="180" t="n"/>
      <c r="F629" s="180" t="n"/>
      <c r="G629" s="180" t="n"/>
      <c r="H629" s="168"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A630" s="147" t="n"/>
      <c r="B630" s="147" t="n"/>
      <c r="C630" s="147" t="n"/>
      <c r="D630" s="180" t="n"/>
      <c r="E630" s="180" t="n"/>
      <c r="F630" s="180" t="n"/>
      <c r="G630" s="180" t="n"/>
      <c r="H630" s="168"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A631" s="147" t="n"/>
      <c r="B631" s="147" t="n"/>
      <c r="C631" s="147" t="n"/>
      <c r="D631" s="180" t="n"/>
      <c r="E631" s="180" t="n"/>
      <c r="F631" s="180" t="n"/>
      <c r="G631" s="180" t="n"/>
      <c r="H631" s="168" t="n"/>
      <c r="I631" s="17"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A632" s="147" t="n"/>
      <c r="B632" s="147" t="n"/>
      <c r="C632" s="147" t="n"/>
      <c r="D632" s="180" t="n"/>
      <c r="E632" s="180" t="n"/>
      <c r="F632" s="180" t="n"/>
      <c r="G632" s="180" t="n"/>
      <c r="H632" s="168" t="n"/>
      <c r="I632" s="17"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A633" s="147" t="n"/>
      <c r="B633" s="147" t="n"/>
      <c r="C633" s="147" t="n"/>
      <c r="D633" s="180" t="n"/>
      <c r="E633" s="180" t="n"/>
      <c r="F633" s="180" t="n"/>
      <c r="G633" s="180" t="n"/>
      <c r="H633" s="168"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A634" s="147" t="n"/>
      <c r="B634" s="147" t="n"/>
      <c r="C634" s="147" t="n"/>
      <c r="D634" s="180" t="n"/>
      <c r="E634" s="180" t="n"/>
      <c r="F634" s="180" t="n"/>
      <c r="G634" s="180" t="n"/>
      <c r="H634" s="168" t="n"/>
      <c r="I634" s="17"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A635" s="147" t="n"/>
      <c r="B635" s="147" t="n"/>
      <c r="C635" s="147" t="n"/>
      <c r="D635" s="180" t="n"/>
      <c r="E635" s="180" t="n"/>
      <c r="F635" s="180" t="n"/>
      <c r="G635" s="180" t="n"/>
      <c r="H635" s="168" t="n"/>
      <c r="I635" s="17"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A636" s="147" t="n"/>
      <c r="B636" s="147" t="n"/>
      <c r="C636" s="147" t="n"/>
      <c r="D636" s="180" t="n"/>
      <c r="E636" s="180" t="n"/>
      <c r="F636" s="180" t="n"/>
      <c r="G636" s="180" t="n"/>
      <c r="H636" s="168"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A637" s="147" t="n"/>
      <c r="B637" s="147" t="n"/>
      <c r="C637" s="147" t="n"/>
      <c r="D637" s="180" t="n"/>
      <c r="E637" s="180" t="n"/>
      <c r="F637" s="180" t="n"/>
      <c r="G637" s="180" t="n"/>
      <c r="H637" s="168" t="n"/>
      <c r="I637" s="17"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A638" s="147" t="n"/>
      <c r="B638" s="147" t="n"/>
      <c r="C638" s="147" t="n"/>
      <c r="D638" s="180" t="n"/>
      <c r="E638" s="180" t="n"/>
      <c r="F638" s="180" t="n"/>
      <c r="G638" s="180" t="n"/>
      <c r="H638" s="168" t="n"/>
      <c r="I638" s="17"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A639" s="147" t="n"/>
      <c r="B639" s="147" t="n"/>
      <c r="C639" s="147" t="n"/>
      <c r="D639" s="180" t="n"/>
      <c r="E639" s="180" t="n"/>
      <c r="F639" s="180" t="n"/>
      <c r="G639" s="180" t="n"/>
      <c r="H639" s="168"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A640" s="147" t="n"/>
      <c r="B640" s="147" t="n"/>
      <c r="C640" s="147" t="n"/>
      <c r="D640" s="180" t="n"/>
      <c r="E640" s="180" t="n"/>
      <c r="F640" s="180" t="n"/>
      <c r="G640" s="180" t="n"/>
      <c r="H640" s="168" t="n"/>
      <c r="I640" s="17"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A641" s="147" t="n"/>
      <c r="B641" s="147" t="n"/>
      <c r="C641" s="147" t="n"/>
      <c r="D641" s="180" t="n"/>
      <c r="E641" s="180" t="n"/>
      <c r="F641" s="180" t="n"/>
      <c r="G641" s="180" t="n"/>
      <c r="H641" s="168" t="n"/>
      <c r="I641" s="17"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A642" s="147" t="n"/>
      <c r="B642" s="147" t="n"/>
      <c r="C642" s="147" t="n"/>
      <c r="D642" s="180" t="n"/>
      <c r="E642" s="180" t="n"/>
      <c r="F642" s="180" t="n"/>
      <c r="G642" s="180" t="n"/>
      <c r="H642" s="168"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A643" s="147" t="n"/>
      <c r="B643" s="147" t="n"/>
      <c r="C643" s="147" t="n"/>
      <c r="D643" s="180" t="n"/>
      <c r="E643" s="180" t="n"/>
      <c r="F643" s="180" t="n"/>
      <c r="G643" s="180" t="n"/>
      <c r="H643" s="168" t="n"/>
      <c r="I643" s="17"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A644" s="147" t="n"/>
      <c r="B644" s="147" t="n"/>
      <c r="C644" s="147" t="n"/>
      <c r="D644" s="180" t="n"/>
      <c r="E644" s="180" t="n"/>
      <c r="F644" s="180" t="n"/>
      <c r="G644" s="180" t="n"/>
      <c r="H644" s="168" t="n"/>
      <c r="I644" s="17"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A645" s="147" t="n"/>
      <c r="B645" s="147" t="n"/>
      <c r="C645" s="147" t="n"/>
      <c r="D645" s="180" t="n"/>
      <c r="E645" s="180" t="n"/>
      <c r="F645" s="180" t="n"/>
      <c r="G645" s="180" t="n"/>
      <c r="H645" s="168"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A646" s="147" t="n"/>
      <c r="B646" s="147" t="n"/>
      <c r="C646" s="147" t="n"/>
      <c r="D646" s="180" t="n"/>
      <c r="E646" s="180" t="n"/>
      <c r="F646" s="180" t="n"/>
      <c r="G646" s="180" t="n"/>
      <c r="H646" s="168" t="n"/>
      <c r="I646" s="17"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A647" s="147" t="n"/>
      <c r="B647" s="147" t="n"/>
      <c r="C647" s="147" t="n"/>
      <c r="D647" s="180" t="n"/>
      <c r="E647" s="180" t="n"/>
      <c r="F647" s="180" t="n"/>
      <c r="G647" s="180" t="n"/>
      <c r="H647" s="168" t="n"/>
      <c r="I647" s="17"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A648" s="147" t="n"/>
      <c r="B648" s="147" t="n"/>
      <c r="C648" s="147" t="n"/>
      <c r="D648" s="180" t="n"/>
      <c r="E648" s="180" t="n"/>
      <c r="F648" s="180" t="n"/>
      <c r="G648" s="180" t="n"/>
      <c r="H648" s="168"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A649" s="147" t="n"/>
      <c r="B649" s="147" t="n"/>
      <c r="C649" s="147" t="n"/>
      <c r="D649" s="180" t="n"/>
      <c r="E649" s="180" t="n"/>
      <c r="F649" s="180" t="n"/>
      <c r="G649" s="180" t="n"/>
      <c r="H649" s="168" t="n"/>
      <c r="I649" s="17"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A650" s="147" t="n"/>
      <c r="B650" s="147" t="n"/>
      <c r="C650" s="147" t="n"/>
      <c r="D650" s="180" t="n"/>
      <c r="E650" s="180" t="n"/>
      <c r="F650" s="180" t="n"/>
      <c r="G650" s="180" t="n"/>
      <c r="H650" s="168" t="n"/>
      <c r="I650" s="17"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A651" s="147" t="n"/>
      <c r="B651" s="147" t="n"/>
      <c r="C651" s="147" t="n"/>
      <c r="D651" s="180" t="n"/>
      <c r="E651" s="180" t="n"/>
      <c r="F651" s="180" t="n"/>
      <c r="G651" s="180" t="n"/>
      <c r="H651" s="168" t="n"/>
      <c r="I651" s="17"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A652" s="147" t="n"/>
      <c r="B652" s="147" t="n"/>
      <c r="C652" s="147" t="n"/>
      <c r="D652" s="180" t="n"/>
      <c r="E652" s="180" t="n"/>
      <c r="F652" s="180" t="n"/>
      <c r="G652" s="180" t="n"/>
      <c r="H652" s="168" t="n"/>
      <c r="I652" s="17"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A653" s="147" t="n"/>
      <c r="B653" s="147" t="n"/>
      <c r="C653" s="147" t="n"/>
      <c r="D653" s="180" t="n"/>
      <c r="E653" s="180" t="n"/>
      <c r="F653" s="180" t="n"/>
      <c r="G653" s="180" t="n"/>
      <c r="H653" s="168"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A654" s="147" t="n"/>
      <c r="B654" s="147" t="n"/>
      <c r="C654" s="147" t="n"/>
      <c r="D654" s="180" t="n"/>
      <c r="E654" s="180" t="n"/>
      <c r="F654" s="180" t="n"/>
      <c r="G654" s="180" t="n"/>
      <c r="H654" s="168"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A655" s="147" t="n"/>
      <c r="B655" s="147" t="n"/>
      <c r="C655" s="147" t="n"/>
      <c r="D655" s="180" t="n"/>
      <c r="E655" s="180" t="n"/>
      <c r="F655" s="180" t="n"/>
      <c r="G655" s="180" t="n"/>
      <c r="H655" s="168"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A656" s="147" t="n"/>
      <c r="B656" s="147" t="n"/>
      <c r="C656" s="147" t="n"/>
      <c r="D656" s="180" t="n"/>
      <c r="E656" s="180" t="n"/>
      <c r="F656" s="180" t="n"/>
      <c r="G656" s="180" t="n"/>
      <c r="H656" s="168" t="n"/>
      <c r="I656" s="17"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A657" s="147" t="n"/>
      <c r="B657" s="147" t="n"/>
      <c r="C657" s="147" t="n"/>
      <c r="D657" s="180" t="n"/>
      <c r="E657" s="180" t="n"/>
      <c r="F657" s="180" t="n"/>
      <c r="G657" s="180" t="n"/>
      <c r="H657" s="168" t="n"/>
      <c r="I657" s="17"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A658" s="147" t="n"/>
      <c r="B658" s="147" t="n"/>
      <c r="C658" s="147" t="n"/>
      <c r="D658" s="180" t="n"/>
      <c r="E658" s="180" t="n"/>
      <c r="F658" s="180" t="n"/>
      <c r="G658" s="180" t="n"/>
      <c r="H658" s="168"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A659" s="147" t="n"/>
      <c r="B659" s="147" t="n"/>
      <c r="C659" s="147" t="n"/>
      <c r="D659" s="180" t="n"/>
      <c r="E659" s="180" t="n"/>
      <c r="F659" s="180" t="n"/>
      <c r="G659" s="180" t="n"/>
      <c r="H659" s="168" t="n"/>
      <c r="I659" s="17"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A660" s="147" t="n"/>
      <c r="B660" s="147" t="n"/>
      <c r="C660" s="147" t="n"/>
      <c r="D660" s="180" t="n"/>
      <c r="E660" s="180" t="n"/>
      <c r="F660" s="180" t="n"/>
      <c r="G660" s="180" t="n"/>
      <c r="H660" s="168" t="n"/>
      <c r="I660" s="17"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A661" s="147" t="n"/>
      <c r="B661" s="147" t="n"/>
      <c r="C661" s="147" t="n"/>
      <c r="D661" s="180" t="n"/>
      <c r="E661" s="180" t="n"/>
      <c r="F661" s="180" t="n"/>
      <c r="G661" s="180" t="n"/>
      <c r="H661" s="168"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A662" s="147" t="n"/>
      <c r="B662" s="147" t="n"/>
      <c r="C662" s="147" t="n"/>
      <c r="D662" s="180" t="n"/>
      <c r="E662" s="180" t="n"/>
      <c r="F662" s="180" t="n"/>
      <c r="G662" s="180" t="n"/>
      <c r="H662" s="168" t="n"/>
      <c r="I662" s="17"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A663" s="147" t="n"/>
      <c r="B663" s="147" t="n"/>
      <c r="C663" s="147" t="n"/>
      <c r="D663" s="180" t="n"/>
      <c r="E663" s="180" t="n"/>
      <c r="F663" s="180" t="n"/>
      <c r="G663" s="180" t="n"/>
      <c r="H663" s="168" t="n"/>
      <c r="I663" s="17"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A664" s="147" t="n"/>
      <c r="B664" s="147" t="n"/>
      <c r="C664" s="147" t="n"/>
      <c r="D664" s="180" t="n"/>
      <c r="E664" s="180" t="n"/>
      <c r="F664" s="180" t="n"/>
      <c r="G664" s="180" t="n"/>
      <c r="H664" s="168"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A665" s="147" t="n"/>
      <c r="B665" s="147" t="n"/>
      <c r="C665" s="147" t="n"/>
      <c r="D665" s="180" t="n"/>
      <c r="E665" s="180" t="n"/>
      <c r="F665" s="180" t="n"/>
      <c r="G665" s="180" t="n"/>
      <c r="H665" s="168" t="n"/>
      <c r="I665" s="17"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A666" s="147" t="n"/>
      <c r="B666" s="147" t="n"/>
      <c r="C666" s="147" t="n"/>
      <c r="D666" s="180" t="n"/>
      <c r="E666" s="180" t="n"/>
      <c r="F666" s="180" t="n"/>
      <c r="G666" s="180" t="n"/>
      <c r="H666" s="168" t="n"/>
      <c r="I666" s="17"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A667" s="147" t="n"/>
      <c r="B667" s="147" t="n"/>
      <c r="C667" s="147" t="n"/>
      <c r="D667" s="180" t="n"/>
      <c r="E667" s="180" t="n"/>
      <c r="F667" s="180" t="n"/>
      <c r="G667" s="180" t="n"/>
      <c r="H667" s="168"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A668" s="147" t="n"/>
      <c r="B668" s="147" t="n"/>
      <c r="C668" s="147" t="n"/>
      <c r="D668" s="180" t="n"/>
      <c r="E668" s="180" t="n"/>
      <c r="F668" s="180" t="n"/>
      <c r="G668" s="180" t="n"/>
      <c r="H668" s="168" t="n"/>
      <c r="I668" s="17"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A669" s="147" t="n"/>
      <c r="B669" s="147" t="n"/>
      <c r="C669" s="147" t="n"/>
      <c r="D669" s="180" t="n"/>
      <c r="E669" s="180" t="n"/>
      <c r="F669" s="180" t="n"/>
      <c r="G669" s="180" t="n"/>
      <c r="H669" s="168" t="n"/>
      <c r="I669" s="17"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A670" s="147" t="n"/>
      <c r="B670" s="147" t="n"/>
      <c r="C670" s="147" t="n"/>
      <c r="D670" s="180" t="n"/>
      <c r="E670" s="180" t="n"/>
      <c r="F670" s="180" t="n"/>
      <c r="G670" s="180" t="n"/>
      <c r="H670" s="168"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A671" s="147" t="n"/>
      <c r="B671" s="147" t="n"/>
      <c r="C671" s="147" t="n"/>
      <c r="D671" s="180" t="n"/>
      <c r="E671" s="180" t="n"/>
      <c r="F671" s="180" t="n"/>
      <c r="G671" s="180" t="n"/>
      <c r="H671" s="168" t="n"/>
      <c r="I671" s="17"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A672" s="147" t="n"/>
      <c r="B672" s="147" t="n"/>
      <c r="C672" s="147" t="n"/>
      <c r="D672" s="180" t="n"/>
      <c r="E672" s="180" t="n"/>
      <c r="F672" s="180" t="n"/>
      <c r="G672" s="180" t="n"/>
      <c r="H672" s="168" t="n"/>
      <c r="I672" s="17"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A673" s="147" t="n"/>
      <c r="B673" s="147" t="n"/>
      <c r="C673" s="147" t="n"/>
      <c r="D673" s="180" t="n"/>
      <c r="E673" s="180" t="n"/>
      <c r="F673" s="180" t="n"/>
      <c r="G673" s="180" t="n"/>
      <c r="H673" s="168"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A674" s="147" t="n"/>
      <c r="B674" s="147" t="n"/>
      <c r="C674" s="147" t="n"/>
      <c r="D674" s="180" t="n"/>
      <c r="E674" s="180" t="n"/>
      <c r="F674" s="180" t="n"/>
      <c r="G674" s="180" t="n"/>
      <c r="H674" s="168" t="n"/>
      <c r="I674" s="17"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A675" s="147" t="n"/>
      <c r="B675" s="147" t="n"/>
      <c r="C675" s="147" t="n"/>
      <c r="D675" s="180" t="n"/>
      <c r="E675" s="180" t="n"/>
      <c r="F675" s="180" t="n"/>
      <c r="G675" s="180" t="n"/>
      <c r="H675" s="168" t="n"/>
      <c r="I675" s="17"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A676" s="147" t="n"/>
      <c r="B676" s="147" t="n"/>
      <c r="C676" s="147" t="n"/>
      <c r="D676" s="180" t="n"/>
      <c r="E676" s="180" t="n"/>
      <c r="F676" s="180" t="n"/>
      <c r="G676" s="180" t="n"/>
      <c r="H676" s="168"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A677" s="147" t="n"/>
      <c r="B677" s="147" t="n"/>
      <c r="C677" s="147" t="n"/>
      <c r="D677" s="180" t="n"/>
      <c r="E677" s="180" t="n"/>
      <c r="F677" s="180" t="n"/>
      <c r="G677" s="180" t="n"/>
      <c r="H677" s="168" t="n"/>
      <c r="I677" s="17"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A678" s="147" t="n"/>
      <c r="B678" s="147" t="n"/>
      <c r="C678" s="147" t="n"/>
      <c r="D678" s="180" t="n"/>
      <c r="E678" s="180" t="n"/>
      <c r="F678" s="180" t="n"/>
      <c r="G678" s="180" t="n"/>
      <c r="H678" s="168" t="n"/>
      <c r="I678" s="17"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A679" s="147" t="n"/>
      <c r="B679" s="147" t="n"/>
      <c r="C679" s="147" t="n"/>
      <c r="D679" s="180" t="n"/>
      <c r="E679" s="180" t="n"/>
      <c r="F679" s="180" t="n"/>
      <c r="G679" s="180" t="n"/>
      <c r="H679" s="168" t="n"/>
      <c r="I679" s="17"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A680" s="147" t="n"/>
      <c r="B680" s="147" t="n"/>
      <c r="C680" s="147" t="n"/>
      <c r="D680" s="180" t="n"/>
      <c r="E680" s="180" t="n"/>
      <c r="F680" s="180" t="n"/>
      <c r="G680" s="180" t="n"/>
      <c r="H680" s="168" t="n"/>
      <c r="I680" s="17"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A681" s="147" t="n"/>
      <c r="B681" s="147" t="n"/>
      <c r="C681" s="147" t="n"/>
      <c r="D681" s="180" t="n"/>
      <c r="E681" s="180" t="n"/>
      <c r="F681" s="180" t="n"/>
      <c r="G681" s="180" t="n"/>
      <c r="H681" s="168"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A682" s="147" t="n"/>
      <c r="B682" s="147" t="n"/>
      <c r="C682" s="147" t="n"/>
      <c r="D682" s="180" t="n"/>
      <c r="E682" s="180" t="n"/>
      <c r="F682" s="180" t="n"/>
      <c r="G682" s="180" t="n"/>
      <c r="H682" s="168" t="n"/>
      <c r="I682" s="17"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A683" s="147" t="n"/>
      <c r="B683" s="147" t="n"/>
      <c r="C683" s="147" t="n"/>
      <c r="D683" s="180" t="n"/>
      <c r="E683" s="180" t="n"/>
      <c r="F683" s="180" t="n"/>
      <c r="G683" s="180" t="n"/>
      <c r="H683" s="168" t="n"/>
      <c r="I683" s="17"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A684" s="147" t="n"/>
      <c r="B684" s="147" t="n"/>
      <c r="C684" s="147" t="n"/>
      <c r="D684" s="180" t="n"/>
      <c r="E684" s="180" t="n"/>
      <c r="F684" s="180" t="n"/>
      <c r="G684" s="180" t="n"/>
      <c r="H684" s="168"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A685" s="147" t="n"/>
      <c r="B685" s="147" t="n"/>
      <c r="C685" s="147" t="n"/>
      <c r="D685" s="180" t="n"/>
      <c r="E685" s="180" t="n"/>
      <c r="F685" s="180" t="n"/>
      <c r="G685" s="180" t="n"/>
      <c r="H685" s="168" t="n"/>
      <c r="I685" s="17"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A686" s="147" t="n"/>
      <c r="B686" s="147" t="n"/>
      <c r="C686" s="147" t="n"/>
      <c r="D686" s="180" t="n"/>
      <c r="E686" s="180" t="n"/>
      <c r="F686" s="180" t="n"/>
      <c r="G686" s="180" t="n"/>
      <c r="H686" s="168" t="n"/>
      <c r="I686" s="17"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A687" s="147" t="n"/>
      <c r="B687" s="147" t="n"/>
      <c r="C687" s="147" t="n"/>
      <c r="D687" s="180" t="n"/>
      <c r="E687" s="180" t="n"/>
      <c r="F687" s="180" t="n"/>
      <c r="G687" s="180" t="n"/>
      <c r="H687" s="168"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A688" s="147" t="n"/>
      <c r="B688" s="147" t="n"/>
      <c r="C688" s="147" t="n"/>
      <c r="D688" s="180" t="n"/>
      <c r="E688" s="180" t="n"/>
      <c r="F688" s="180" t="n"/>
      <c r="G688" s="180" t="n"/>
      <c r="H688" s="168" t="n"/>
      <c r="I688" s="17"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A689" s="147" t="n"/>
      <c r="B689" s="147" t="n"/>
      <c r="C689" s="147" t="n"/>
      <c r="D689" s="180" t="n"/>
      <c r="E689" s="180" t="n"/>
      <c r="F689" s="180" t="n"/>
      <c r="G689" s="180" t="n"/>
      <c r="H689" s="168" t="n"/>
      <c r="I689" s="17"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A690" s="147" t="n"/>
      <c r="B690" s="147" t="n"/>
      <c r="C690" s="147" t="n"/>
      <c r="D690" s="180" t="n"/>
      <c r="E690" s="180" t="n"/>
      <c r="F690" s="180" t="n"/>
      <c r="G690" s="180" t="n"/>
      <c r="H690" s="168"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A691" s="147" t="n"/>
      <c r="B691" s="147" t="n"/>
      <c r="C691" s="147" t="n"/>
      <c r="D691" s="180" t="n"/>
      <c r="E691" s="180" t="n"/>
      <c r="F691" s="180" t="n"/>
      <c r="G691" s="180" t="n"/>
      <c r="H691" s="168" t="n"/>
      <c r="I691" s="17"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A692" s="147" t="n"/>
      <c r="B692" s="147" t="n"/>
      <c r="C692" s="147" t="n"/>
      <c r="D692" s="180" t="n"/>
      <c r="E692" s="180" t="n"/>
      <c r="F692" s="180" t="n"/>
      <c r="G692" s="180" t="n"/>
      <c r="H692" s="168" t="n"/>
      <c r="I692" s="17"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A693" s="147" t="n"/>
      <c r="B693" s="147" t="n"/>
      <c r="C693" s="147" t="n"/>
      <c r="D693" s="180" t="n"/>
      <c r="E693" s="180" t="n"/>
      <c r="F693" s="180" t="n"/>
      <c r="G693" s="180" t="n"/>
      <c r="H693" s="168"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A694" s="147" t="n"/>
      <c r="B694" s="147" t="n"/>
      <c r="C694" s="147" t="n"/>
      <c r="D694" s="180" t="n"/>
      <c r="E694" s="180" t="n"/>
      <c r="F694" s="180" t="n"/>
      <c r="G694" s="180" t="n"/>
      <c r="H694" s="168" t="n"/>
      <c r="I694" s="17"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A695" s="147" t="n"/>
      <c r="B695" s="147" t="n"/>
      <c r="C695" s="147" t="n"/>
      <c r="D695" s="180" t="n"/>
      <c r="E695" s="180" t="n"/>
      <c r="F695" s="180" t="n"/>
      <c r="G695" s="180" t="n"/>
      <c r="H695" s="168" t="n"/>
      <c r="I695" s="17"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A696" s="147" t="n"/>
      <c r="B696" s="147" t="n"/>
      <c r="C696" s="147" t="n"/>
      <c r="D696" s="180" t="n"/>
      <c r="E696" s="180" t="n"/>
      <c r="F696" s="180" t="n"/>
      <c r="G696" s="180" t="n"/>
      <c r="H696" s="168"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A697" s="147" t="n"/>
      <c r="B697" s="147" t="n"/>
      <c r="C697" s="147" t="n"/>
      <c r="D697" s="180" t="n"/>
      <c r="E697" s="180" t="n"/>
      <c r="F697" s="180" t="n"/>
      <c r="G697" s="180" t="n"/>
      <c r="H697" s="168"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A698" s="147" t="n"/>
      <c r="B698" s="147" t="n"/>
      <c r="C698" s="147" t="n"/>
      <c r="D698" s="180" t="n"/>
      <c r="E698" s="180" t="n"/>
      <c r="F698" s="180" t="n"/>
      <c r="G698" s="180" t="n"/>
      <c r="H698" s="168"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A699" s="147" t="n"/>
      <c r="B699" s="147" t="n"/>
      <c r="C699" s="147" t="n"/>
      <c r="D699" s="180" t="n"/>
      <c r="E699" s="180" t="n"/>
      <c r="F699" s="180" t="n"/>
      <c r="G699" s="180" t="n"/>
      <c r="H699" s="168" t="n"/>
      <c r="I699" s="17"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A700" s="147" t="n"/>
      <c r="B700" s="147" t="n"/>
      <c r="C700" s="147" t="n"/>
      <c r="D700" s="180" t="n"/>
      <c r="E700" s="180" t="n"/>
      <c r="F700" s="180" t="n"/>
      <c r="G700" s="180" t="n"/>
      <c r="H700" s="168" t="n"/>
      <c r="I700" s="17"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A701" s="147" t="n"/>
      <c r="B701" s="147" t="n"/>
      <c r="C701" s="147" t="n"/>
      <c r="D701" s="180" t="n"/>
      <c r="E701" s="180" t="n"/>
      <c r="F701" s="180" t="n"/>
      <c r="G701" s="180" t="n"/>
      <c r="H701" s="168"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A702" s="147" t="n"/>
      <c r="B702" s="147" t="n"/>
      <c r="C702" s="147" t="n"/>
      <c r="D702" s="180" t="n"/>
      <c r="E702" s="180" t="n"/>
      <c r="F702" s="180" t="n"/>
      <c r="G702" s="180" t="n"/>
      <c r="H702" s="168" t="n"/>
      <c r="I702" s="17"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A703" s="147" t="n"/>
      <c r="B703" s="147" t="n"/>
      <c r="C703" s="147" t="n"/>
      <c r="D703" s="180" t="n"/>
      <c r="E703" s="180" t="n"/>
      <c r="F703" s="180" t="n"/>
      <c r="G703" s="180" t="n"/>
      <c r="H703" s="168" t="n"/>
      <c r="I703" s="17"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A704" s="147" t="n"/>
      <c r="B704" s="147" t="n"/>
      <c r="C704" s="147" t="n"/>
      <c r="D704" s="180" t="n"/>
      <c r="E704" s="180" t="n"/>
      <c r="F704" s="180" t="n"/>
      <c r="G704" s="180" t="n"/>
      <c r="H704" s="168"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A705" s="147" t="n"/>
      <c r="B705" s="147" t="n"/>
      <c r="C705" s="147" t="n"/>
      <c r="D705" s="180" t="n"/>
      <c r="E705" s="180" t="n"/>
      <c r="F705" s="180" t="n"/>
      <c r="G705" s="180" t="n"/>
      <c r="H705" s="168" t="n"/>
      <c r="I705" s="17"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A706" s="147" t="n"/>
      <c r="B706" s="147" t="n"/>
      <c r="C706" s="147" t="n"/>
      <c r="D706" s="180" t="n"/>
      <c r="E706" s="180" t="n"/>
      <c r="F706" s="180" t="n"/>
      <c r="G706" s="180" t="n"/>
      <c r="H706" s="168" t="n"/>
      <c r="I706" s="17"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A707" s="147" t="n"/>
      <c r="B707" s="147" t="n"/>
      <c r="C707" s="147" t="n"/>
      <c r="D707" s="180" t="n"/>
      <c r="E707" s="180" t="n"/>
      <c r="F707" s="180" t="n"/>
      <c r="G707" s="180" t="n"/>
      <c r="H707" s="168" t="n"/>
      <c r="I707" s="17"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A708" s="147" t="n"/>
      <c r="B708" s="147" t="n"/>
      <c r="C708" s="147" t="n"/>
      <c r="D708" s="180" t="n"/>
      <c r="E708" s="180" t="n"/>
      <c r="F708" s="180" t="n"/>
      <c r="G708" s="180" t="n"/>
      <c r="H708" s="168"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A709" s="147" t="n"/>
      <c r="B709" s="147" t="n"/>
      <c r="C709" s="147" t="n"/>
      <c r="D709" s="180" t="n"/>
      <c r="E709" s="180" t="n"/>
      <c r="F709" s="180" t="n"/>
      <c r="G709" s="180" t="n"/>
      <c r="H709" s="168"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A710" s="147" t="n"/>
      <c r="B710" s="147" t="n"/>
      <c r="C710" s="147" t="n"/>
      <c r="D710" s="180" t="n"/>
      <c r="E710" s="180" t="n"/>
      <c r="F710" s="180" t="n"/>
      <c r="G710" s="180" t="n"/>
      <c r="H710" s="168"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A711" s="147" t="n"/>
      <c r="B711" s="147" t="n"/>
      <c r="C711" s="147" t="n"/>
      <c r="D711" s="180" t="n"/>
      <c r="E711" s="180" t="n"/>
      <c r="F711" s="180" t="n"/>
      <c r="G711" s="180" t="n"/>
      <c r="H711" s="168" t="n"/>
      <c r="I711" s="17"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A712" s="147" t="n"/>
      <c r="B712" s="147" t="n"/>
      <c r="C712" s="147" t="n"/>
      <c r="D712" s="180" t="n"/>
      <c r="E712" s="180" t="n"/>
      <c r="F712" s="180" t="n"/>
      <c r="G712" s="180" t="n"/>
      <c r="H712" s="168" t="n"/>
      <c r="I712" s="17"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A713" s="147" t="n"/>
      <c r="B713" s="147" t="n"/>
      <c r="C713" s="147" t="n"/>
      <c r="D713" s="180" t="n"/>
      <c r="E713" s="180" t="n"/>
      <c r="F713" s="180" t="n"/>
      <c r="G713" s="180" t="n"/>
      <c r="H713" s="168"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A714" s="147" t="n"/>
      <c r="B714" s="147" t="n"/>
      <c r="C714" s="147" t="n"/>
      <c r="D714" s="180" t="n"/>
      <c r="E714" s="180" t="n"/>
      <c r="F714" s="180" t="n"/>
      <c r="G714" s="180" t="n"/>
      <c r="H714" s="168"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A715" s="147" t="n"/>
      <c r="B715" s="147" t="n"/>
      <c r="C715" s="147" t="n"/>
      <c r="D715" s="180" t="n"/>
      <c r="E715" s="180" t="n"/>
      <c r="F715" s="180" t="n"/>
      <c r="G715" s="180" t="n"/>
      <c r="H715" s="168" t="n"/>
      <c r="I715" s="17"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A716" s="147" t="n"/>
      <c r="B716" s="147" t="n"/>
      <c r="C716" s="147" t="n"/>
      <c r="D716" s="180" t="n"/>
      <c r="E716" s="180" t="n"/>
      <c r="F716" s="180" t="n"/>
      <c r="G716" s="180" t="n"/>
      <c r="H716" s="168" t="n"/>
      <c r="I716" s="17"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A717" s="147" t="n"/>
      <c r="B717" s="147" t="n"/>
      <c r="C717" s="147" t="n"/>
      <c r="D717" s="180" t="n"/>
      <c r="E717" s="180" t="n"/>
      <c r="F717" s="180" t="n"/>
      <c r="G717" s="180" t="n"/>
      <c r="H717" s="168"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A718" s="147" t="n"/>
      <c r="B718" s="147" t="n"/>
      <c r="C718" s="147" t="n"/>
      <c r="D718" s="180" t="n"/>
      <c r="E718" s="180" t="n"/>
      <c r="F718" s="180" t="n"/>
      <c r="G718" s="180" t="n"/>
      <c r="H718" s="168" t="n"/>
      <c r="I718" s="17"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A719" s="147" t="n"/>
      <c r="B719" s="147" t="n"/>
      <c r="C719" s="147" t="n"/>
      <c r="D719" s="180" t="n"/>
      <c r="E719" s="180" t="n"/>
      <c r="F719" s="180" t="n"/>
      <c r="G719" s="180" t="n"/>
      <c r="H719" s="168" t="n"/>
      <c r="I719" s="17"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A720" s="147" t="n"/>
      <c r="B720" s="147" t="n"/>
      <c r="C720" s="147" t="n"/>
      <c r="D720" s="180" t="n"/>
      <c r="E720" s="180" t="n"/>
      <c r="F720" s="180" t="n"/>
      <c r="G720" s="180" t="n"/>
      <c r="H720" s="168"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A721" s="147" t="n"/>
      <c r="B721" s="147" t="n"/>
      <c r="C721" s="147" t="n"/>
      <c r="D721" s="180" t="n"/>
      <c r="E721" s="180" t="n"/>
      <c r="F721" s="180" t="n"/>
      <c r="G721" s="180" t="n"/>
      <c r="H721" s="168" t="n"/>
      <c r="I721" s="17"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A722" s="147" t="n"/>
      <c r="B722" s="147" t="n"/>
      <c r="C722" s="147" t="n"/>
      <c r="D722" s="180" t="n"/>
      <c r="E722" s="180" t="n"/>
      <c r="F722" s="180" t="n"/>
      <c r="G722" s="180" t="n"/>
      <c r="H722" s="168" t="n"/>
      <c r="I722" s="17"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A723" s="147" t="n"/>
      <c r="B723" s="147" t="n"/>
      <c r="C723" s="147" t="n"/>
      <c r="D723" s="180" t="n"/>
      <c r="E723" s="180" t="n"/>
      <c r="F723" s="180" t="n"/>
      <c r="G723" s="180" t="n"/>
      <c r="H723" s="168"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A724" s="147" t="n"/>
      <c r="B724" s="147" t="n"/>
      <c r="C724" s="147" t="n"/>
      <c r="D724" s="180" t="n"/>
      <c r="E724" s="180" t="n"/>
      <c r="F724" s="180" t="n"/>
      <c r="G724" s="180" t="n"/>
      <c r="H724" s="168" t="n"/>
      <c r="I724" s="17"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A725" s="147" t="n"/>
      <c r="B725" s="147" t="n"/>
      <c r="C725" s="147" t="n"/>
      <c r="D725" s="180" t="n"/>
      <c r="E725" s="180" t="n"/>
      <c r="F725" s="180" t="n"/>
      <c r="G725" s="180" t="n"/>
      <c r="H725" s="168" t="n"/>
      <c r="I725" s="17"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A726" s="147" t="n"/>
      <c r="B726" s="147" t="n"/>
      <c r="C726" s="147" t="n"/>
      <c r="D726" s="180" t="n"/>
      <c r="E726" s="180" t="n"/>
      <c r="F726" s="180" t="n"/>
      <c r="G726" s="180" t="n"/>
      <c r="H726" s="168"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A727" s="147" t="n"/>
      <c r="B727" s="147" t="n"/>
      <c r="C727" s="147" t="n"/>
      <c r="D727" s="180" t="n"/>
      <c r="E727" s="180" t="n"/>
      <c r="F727" s="180" t="n"/>
      <c r="G727" s="180" t="n"/>
      <c r="H727" s="168" t="n"/>
      <c r="I727" s="17"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A728" s="147" t="n"/>
      <c r="B728" s="147" t="n"/>
      <c r="C728" s="147" t="n"/>
      <c r="D728" s="180" t="n"/>
      <c r="E728" s="180" t="n"/>
      <c r="F728" s="180" t="n"/>
      <c r="G728" s="180" t="n"/>
      <c r="H728" s="168" t="n"/>
      <c r="I728" s="17"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A729" s="147" t="n"/>
      <c r="B729" s="147" t="n"/>
      <c r="C729" s="147" t="n"/>
      <c r="D729" s="180" t="n"/>
      <c r="E729" s="180" t="n"/>
      <c r="F729" s="180" t="n"/>
      <c r="G729" s="180" t="n"/>
      <c r="H729" s="168"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A730" s="147" t="n"/>
      <c r="B730" s="147" t="n"/>
      <c r="C730" s="147" t="n"/>
      <c r="D730" s="180" t="n"/>
      <c r="E730" s="180" t="n"/>
      <c r="F730" s="180" t="n"/>
      <c r="G730" s="180" t="n"/>
      <c r="H730" s="168" t="n"/>
      <c r="I730" s="17"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A731" s="147" t="n"/>
      <c r="B731" s="147" t="n"/>
      <c r="C731" s="147" t="n"/>
      <c r="D731" s="180" t="n"/>
      <c r="E731" s="180" t="n"/>
      <c r="F731" s="180" t="n"/>
      <c r="G731" s="180" t="n"/>
      <c r="H731" s="168" t="n"/>
      <c r="I731" s="17"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A732" s="147" t="n"/>
      <c r="B732" s="147" t="n"/>
      <c r="C732" s="147" t="n"/>
      <c r="D732" s="180" t="n"/>
      <c r="E732" s="180" t="n"/>
      <c r="F732" s="180" t="n"/>
      <c r="G732" s="180" t="n"/>
      <c r="H732" s="168"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A733" s="147" t="n"/>
      <c r="B733" s="147" t="n"/>
      <c r="C733" s="147" t="n"/>
      <c r="D733" s="180" t="n"/>
      <c r="E733" s="180" t="n"/>
      <c r="F733" s="180" t="n"/>
      <c r="G733" s="180" t="n"/>
      <c r="H733" s="168" t="n"/>
      <c r="I733" s="17"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A734" s="147" t="n"/>
      <c r="B734" s="147" t="n"/>
      <c r="C734" s="147" t="n"/>
      <c r="D734" s="180" t="n"/>
      <c r="E734" s="180" t="n"/>
      <c r="F734" s="180" t="n"/>
      <c r="G734" s="180" t="n"/>
      <c r="H734" s="168" t="n"/>
      <c r="I734" s="17"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A735" s="147" t="n"/>
      <c r="B735" s="147" t="n"/>
      <c r="C735" s="147" t="n"/>
      <c r="D735" s="180" t="n"/>
      <c r="E735" s="180" t="n"/>
      <c r="F735" s="180" t="n"/>
      <c r="G735" s="180" t="n"/>
      <c r="H735" s="168"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A736" s="147" t="n"/>
      <c r="B736" s="147" t="n"/>
      <c r="C736" s="147" t="n"/>
      <c r="D736" s="180" t="n"/>
      <c r="E736" s="180" t="n"/>
      <c r="F736" s="180" t="n"/>
      <c r="G736" s="180" t="n"/>
      <c r="H736" s="168" t="n"/>
      <c r="I736" s="17"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A737" s="147" t="n"/>
      <c r="B737" s="147" t="n"/>
      <c r="C737" s="147" t="n"/>
      <c r="D737" s="180" t="n"/>
      <c r="E737" s="180" t="n"/>
      <c r="F737" s="180" t="n"/>
      <c r="G737" s="180" t="n"/>
      <c r="H737" s="168" t="n"/>
      <c r="I737" s="17"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A738" s="147" t="n"/>
      <c r="B738" s="147" t="n"/>
      <c r="C738" s="147" t="n"/>
      <c r="D738" s="180" t="n"/>
      <c r="E738" s="180" t="n"/>
      <c r="F738" s="180" t="n"/>
      <c r="G738" s="180" t="n"/>
      <c r="H738" s="168"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A739" s="147" t="n"/>
      <c r="B739" s="147" t="n"/>
      <c r="C739" s="147" t="n"/>
      <c r="D739" s="180" t="n"/>
      <c r="E739" s="180" t="n"/>
      <c r="F739" s="180" t="n"/>
      <c r="G739" s="180" t="n"/>
      <c r="H739" s="168" t="n"/>
      <c r="I739" s="17"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A740" s="147" t="n"/>
      <c r="B740" s="147" t="n"/>
      <c r="C740" s="147" t="n"/>
      <c r="D740" s="180" t="n"/>
      <c r="E740" s="180" t="n"/>
      <c r="F740" s="180" t="n"/>
      <c r="G740" s="180" t="n"/>
      <c r="H740" s="168" t="n"/>
      <c r="I740" s="17"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A741" s="147" t="n"/>
      <c r="B741" s="147" t="n"/>
      <c r="C741" s="147" t="n"/>
      <c r="D741" s="180" t="n"/>
      <c r="E741" s="180" t="n"/>
      <c r="F741" s="180" t="n"/>
      <c r="G741" s="180" t="n"/>
      <c r="H741" s="168"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A742" s="147" t="n"/>
      <c r="B742" s="147" t="n"/>
      <c r="C742" s="147" t="n"/>
      <c r="D742" s="180" t="n"/>
      <c r="E742" s="180" t="n"/>
      <c r="F742" s="180" t="n"/>
      <c r="G742" s="180" t="n"/>
      <c r="H742" s="168" t="n"/>
      <c r="I742" s="17"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A743" s="147" t="n"/>
      <c r="B743" s="147" t="n"/>
      <c r="C743" s="147" t="n"/>
      <c r="D743" s="180" t="n"/>
      <c r="E743" s="180" t="n"/>
      <c r="F743" s="180" t="n"/>
      <c r="G743" s="180" t="n"/>
      <c r="H743" s="168" t="n"/>
      <c r="I743" s="17"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A744" s="147" t="n"/>
      <c r="B744" s="147" t="n"/>
      <c r="C744" s="147" t="n"/>
      <c r="D744" s="180" t="n"/>
      <c r="E744" s="180" t="n"/>
      <c r="F744" s="180" t="n"/>
      <c r="G744" s="180" t="n"/>
      <c r="H744" s="168"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A745" s="147" t="n"/>
      <c r="B745" s="147" t="n"/>
      <c r="C745" s="147" t="n"/>
      <c r="D745" s="180" t="n"/>
      <c r="E745" s="180" t="n"/>
      <c r="F745" s="180" t="n"/>
      <c r="G745" s="180" t="n"/>
      <c r="H745" s="168" t="n"/>
      <c r="I745" s="17"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A746" s="147" t="n"/>
      <c r="B746" s="147" t="n"/>
      <c r="C746" s="147" t="n"/>
      <c r="D746" s="180" t="n"/>
      <c r="E746" s="180" t="n"/>
      <c r="F746" s="180" t="n"/>
      <c r="G746" s="180" t="n"/>
      <c r="H746" s="168" t="n"/>
      <c r="I746" s="17"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A747" s="147" t="n"/>
      <c r="B747" s="147" t="n"/>
      <c r="C747" s="147" t="n"/>
      <c r="D747" s="180" t="n"/>
      <c r="E747" s="180" t="n"/>
      <c r="F747" s="180" t="n"/>
      <c r="G747" s="180" t="n"/>
      <c r="H747" s="168"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A748" s="147" t="n"/>
      <c r="B748" s="147" t="n"/>
      <c r="C748" s="147" t="n"/>
      <c r="D748" s="180" t="n"/>
      <c r="E748" s="180" t="n"/>
      <c r="F748" s="180" t="n"/>
      <c r="G748" s="180" t="n"/>
      <c r="H748" s="168" t="n"/>
      <c r="I748" s="17"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A749" s="147" t="n"/>
      <c r="B749" s="147" t="n"/>
      <c r="C749" s="147" t="n"/>
      <c r="D749" s="180" t="n"/>
      <c r="E749" s="180" t="n"/>
      <c r="F749" s="180" t="n"/>
      <c r="G749" s="180" t="n"/>
      <c r="H749" s="168" t="n"/>
      <c r="I749" s="17"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A750" s="147" t="n"/>
      <c r="B750" s="147" t="n"/>
      <c r="C750" s="147" t="n"/>
      <c r="D750" s="180" t="n"/>
      <c r="E750" s="180" t="n"/>
      <c r="F750" s="180" t="n"/>
      <c r="G750" s="180" t="n"/>
      <c r="H750" s="168"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A751" s="147" t="n"/>
      <c r="B751" s="147" t="n"/>
      <c r="C751" s="147" t="n"/>
      <c r="D751" s="180" t="n"/>
      <c r="E751" s="180" t="n"/>
      <c r="F751" s="180" t="n"/>
      <c r="G751" s="180" t="n"/>
      <c r="H751" s="168"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A752" s="147" t="n"/>
      <c r="B752" s="147" t="n"/>
      <c r="C752" s="147" t="n"/>
      <c r="D752" s="180" t="n"/>
      <c r="E752" s="180" t="n"/>
      <c r="F752" s="180" t="n"/>
      <c r="G752" s="180" t="n"/>
      <c r="H752" s="168" t="n"/>
      <c r="I752" s="17"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A753" s="147" t="n"/>
      <c r="B753" s="147" t="n"/>
      <c r="C753" s="147" t="n"/>
      <c r="D753" s="180" t="n"/>
      <c r="E753" s="180" t="n"/>
      <c r="F753" s="180" t="n"/>
      <c r="G753" s="180" t="n"/>
      <c r="H753" s="168" t="n"/>
      <c r="I753" s="17"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A754" s="147" t="n"/>
      <c r="B754" s="147" t="n"/>
      <c r="C754" s="147" t="n"/>
      <c r="D754" s="180" t="n"/>
      <c r="E754" s="180" t="n"/>
      <c r="F754" s="180" t="n"/>
      <c r="G754" s="180" t="n"/>
      <c r="H754" s="168" t="n"/>
      <c r="I754" s="17"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A755" s="147" t="n"/>
      <c r="B755" s="147" t="n"/>
      <c r="C755" s="147" t="n"/>
      <c r="D755" s="180" t="n"/>
      <c r="E755" s="180" t="n"/>
      <c r="F755" s="180" t="n"/>
      <c r="G755" s="180" t="n"/>
      <c r="H755" s="168" t="n"/>
      <c r="I755" s="17"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A756" s="147" t="n"/>
      <c r="B756" s="147" t="n"/>
      <c r="C756" s="147" t="n"/>
      <c r="D756" s="180" t="n"/>
      <c r="E756" s="180" t="n"/>
      <c r="F756" s="180" t="n"/>
      <c r="G756" s="180" t="n"/>
      <c r="H756" s="168" t="n"/>
      <c r="I756" s="17"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A757" s="147" t="n"/>
      <c r="B757" s="147" t="n"/>
      <c r="C757" s="147" t="n"/>
      <c r="D757" s="180" t="n"/>
      <c r="E757" s="180" t="n"/>
      <c r="F757" s="180" t="n"/>
      <c r="G757" s="180" t="n"/>
      <c r="H757" s="168" t="n"/>
      <c r="I757" s="17"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A758" s="147" t="n"/>
      <c r="B758" s="147" t="n"/>
      <c r="C758" s="147" t="n"/>
      <c r="D758" s="180" t="n"/>
      <c r="E758" s="180" t="n"/>
      <c r="F758" s="180" t="n"/>
      <c r="G758" s="180" t="n"/>
      <c r="H758" s="168" t="n"/>
      <c r="I758" s="17"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A759" s="147" t="n"/>
      <c r="B759" s="147" t="n"/>
      <c r="C759" s="147" t="n"/>
      <c r="D759" s="180" t="n"/>
      <c r="E759" s="180" t="n"/>
      <c r="F759" s="180" t="n"/>
      <c r="G759" s="180" t="n"/>
      <c r="H759" s="168" t="n"/>
      <c r="I759" s="17"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A760" s="147" t="n"/>
      <c r="B760" s="147" t="n"/>
      <c r="C760" s="147" t="n"/>
      <c r="D760" s="180" t="n"/>
      <c r="E760" s="180" t="n"/>
      <c r="F760" s="180" t="n"/>
      <c r="G760" s="180" t="n"/>
      <c r="H760" s="168" t="n"/>
      <c r="I760" s="17"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A761" s="147" t="n"/>
      <c r="B761" s="147" t="n"/>
      <c r="C761" s="147" t="n"/>
      <c r="D761" s="180" t="n"/>
      <c r="E761" s="180" t="n"/>
      <c r="F761" s="180" t="n"/>
      <c r="G761" s="180" t="n"/>
      <c r="H761" s="168" t="n"/>
      <c r="I761" s="17"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A762" s="147" t="n"/>
      <c r="B762" s="147" t="n"/>
      <c r="C762" s="147" t="n"/>
      <c r="D762" s="180" t="n"/>
      <c r="E762" s="180" t="n"/>
      <c r="F762" s="180" t="n"/>
      <c r="G762" s="180" t="n"/>
      <c r="H762" s="168"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A763" s="147" t="n"/>
      <c r="B763" s="147" t="n"/>
      <c r="C763" s="147" t="n"/>
      <c r="D763" s="180" t="n"/>
      <c r="E763" s="180" t="n"/>
      <c r="F763" s="180" t="n"/>
      <c r="G763" s="180" t="n"/>
      <c r="H763" s="168" t="n"/>
      <c r="I763" s="17"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A764" s="147" t="n"/>
      <c r="B764" s="147" t="n"/>
      <c r="C764" s="147" t="n"/>
      <c r="D764" s="180" t="n"/>
      <c r="E764" s="180" t="n"/>
      <c r="F764" s="180" t="n"/>
      <c r="G764" s="180" t="n"/>
      <c r="H764" s="168" t="n"/>
      <c r="I764" s="17"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A765" s="147" t="n"/>
      <c r="B765" s="147" t="n"/>
      <c r="C765" s="147" t="n"/>
      <c r="D765" s="180" t="n"/>
      <c r="E765" s="180" t="n"/>
      <c r="F765" s="180" t="n"/>
      <c r="G765" s="180" t="n"/>
      <c r="H765" s="168" t="n"/>
      <c r="I765" s="17"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A766" s="147" t="n"/>
      <c r="B766" s="147" t="n"/>
      <c r="C766" s="147" t="n"/>
      <c r="D766" s="180" t="n"/>
      <c r="E766" s="180" t="n"/>
      <c r="F766" s="180" t="n"/>
      <c r="G766" s="180" t="n"/>
      <c r="H766" s="168" t="n"/>
      <c r="I766" s="17"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A767" s="147" t="n"/>
      <c r="B767" s="147" t="n"/>
      <c r="C767" s="147" t="n"/>
      <c r="D767" s="180" t="n"/>
      <c r="E767" s="180" t="n"/>
      <c r="F767" s="180" t="n"/>
      <c r="G767" s="180" t="n"/>
      <c r="H767" s="168" t="n"/>
      <c r="I767" s="17"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A768" s="147" t="n"/>
      <c r="B768" s="147" t="n"/>
      <c r="C768" s="147" t="n"/>
      <c r="D768" s="180" t="n"/>
      <c r="E768" s="180" t="n"/>
      <c r="F768" s="180" t="n"/>
      <c r="G768" s="180" t="n"/>
      <c r="H768" s="168" t="n"/>
      <c r="I768" s="17"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A769" s="147" t="n"/>
      <c r="B769" s="147" t="n"/>
      <c r="C769" s="147" t="n"/>
      <c r="D769" s="180" t="n"/>
      <c r="E769" s="180" t="n"/>
      <c r="F769" s="180" t="n"/>
      <c r="G769" s="180" t="n"/>
      <c r="H769" s="168" t="n"/>
      <c r="I769" s="17"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A770" s="147" t="n"/>
      <c r="B770" s="147" t="n"/>
      <c r="C770" s="147" t="n"/>
      <c r="D770" s="180" t="n"/>
      <c r="E770" s="180" t="n"/>
      <c r="F770" s="180" t="n"/>
      <c r="G770" s="180" t="n"/>
      <c r="H770" s="168" t="n"/>
      <c r="I770" s="17"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A771" s="147" t="n"/>
      <c r="B771" s="147" t="n"/>
      <c r="C771" s="147" t="n"/>
      <c r="D771" s="180" t="n"/>
      <c r="E771" s="180" t="n"/>
      <c r="F771" s="180" t="n"/>
      <c r="G771" s="180" t="n"/>
      <c r="H771" s="168" t="n"/>
      <c r="I771" s="17"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A772" s="147" t="n"/>
      <c r="B772" s="147" t="n"/>
      <c r="C772" s="147" t="n"/>
      <c r="D772" s="180" t="n"/>
      <c r="E772" s="180" t="n"/>
      <c r="F772" s="180" t="n"/>
      <c r="G772" s="180" t="n"/>
      <c r="H772" s="168" t="n"/>
      <c r="I772" s="17"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A773" s="147" t="n"/>
      <c r="B773" s="147" t="n"/>
      <c r="C773" s="147" t="n"/>
      <c r="D773" s="180" t="n"/>
      <c r="E773" s="180" t="n"/>
      <c r="F773" s="180" t="n"/>
      <c r="G773" s="180" t="n"/>
      <c r="H773" s="168" t="n"/>
      <c r="I773" s="17"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A774" s="147" t="n"/>
      <c r="B774" s="147" t="n"/>
      <c r="C774" s="147" t="n"/>
      <c r="D774" s="180" t="n"/>
      <c r="E774" s="180" t="n"/>
      <c r="F774" s="180" t="n"/>
      <c r="G774" s="180" t="n"/>
      <c r="H774" s="168" t="n"/>
      <c r="I774" s="17"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A775" s="147" t="n"/>
      <c r="B775" s="147" t="n"/>
      <c r="C775" s="147" t="n"/>
      <c r="D775" s="180" t="n"/>
      <c r="E775" s="180" t="n"/>
      <c r="F775" s="180" t="n"/>
      <c r="G775" s="180" t="n"/>
      <c r="H775" s="168" t="n"/>
      <c r="I775" s="17"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A776" s="147" t="n"/>
      <c r="B776" s="147" t="n"/>
      <c r="C776" s="147" t="n"/>
      <c r="D776" s="180" t="n"/>
      <c r="E776" s="180" t="n"/>
      <c r="F776" s="180" t="n"/>
      <c r="G776" s="180" t="n"/>
      <c r="H776" s="168" t="n"/>
      <c r="I776" s="17"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A777" s="147" t="n"/>
      <c r="B777" s="147" t="n"/>
      <c r="C777" s="147" t="n"/>
      <c r="D777" s="180" t="n"/>
      <c r="E777" s="180" t="n"/>
      <c r="F777" s="180" t="n"/>
      <c r="G777" s="180" t="n"/>
      <c r="H777" s="168" t="n"/>
      <c r="I777" s="17"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A778" s="147" t="n"/>
      <c r="B778" s="147" t="n"/>
      <c r="C778" s="147" t="n"/>
      <c r="D778" s="180" t="n"/>
      <c r="E778" s="180" t="n"/>
      <c r="F778" s="180" t="n"/>
      <c r="G778" s="180" t="n"/>
      <c r="H778" s="168" t="n"/>
      <c r="I778" s="17"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A779" s="147" t="n"/>
      <c r="B779" s="147" t="n"/>
      <c r="C779" s="147" t="n"/>
      <c r="D779" s="180" t="n"/>
      <c r="E779" s="180" t="n"/>
      <c r="F779" s="180" t="n"/>
      <c r="G779" s="180" t="n"/>
      <c r="H779" s="168" t="n"/>
      <c r="I779" s="17"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A780" s="147" t="n"/>
      <c r="B780" s="147" t="n"/>
      <c r="C780" s="147" t="n"/>
      <c r="D780" s="180" t="n"/>
      <c r="E780" s="180" t="n"/>
      <c r="F780" s="180" t="n"/>
      <c r="G780" s="180" t="n"/>
      <c r="H780" s="168" t="n"/>
      <c r="I780" s="17"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A781" s="147" t="n"/>
      <c r="B781" s="147" t="n"/>
      <c r="C781" s="147" t="n"/>
      <c r="D781" s="180" t="n"/>
      <c r="E781" s="180" t="n"/>
      <c r="F781" s="180" t="n"/>
      <c r="G781" s="180" t="n"/>
      <c r="H781" s="168" t="n"/>
      <c r="I781" s="17"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A782" s="147" t="n"/>
      <c r="B782" s="147" t="n"/>
      <c r="C782" s="147" t="n"/>
      <c r="D782" s="180" t="n"/>
      <c r="E782" s="180" t="n"/>
      <c r="F782" s="180" t="n"/>
      <c r="G782" s="180" t="n"/>
      <c r="H782" s="168" t="n"/>
      <c r="I782" s="17"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A783" s="147" t="n"/>
      <c r="B783" s="147" t="n"/>
      <c r="C783" s="147" t="n"/>
      <c r="D783" s="180" t="n"/>
      <c r="E783" s="180" t="n"/>
      <c r="F783" s="180" t="n"/>
      <c r="G783" s="180" t="n"/>
      <c r="H783" s="168" t="n"/>
      <c r="I783" s="17"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A784" s="147" t="n"/>
      <c r="B784" s="147" t="n"/>
      <c r="C784" s="147" t="n"/>
      <c r="D784" s="180" t="n"/>
      <c r="E784" s="180" t="n"/>
      <c r="F784" s="180" t="n"/>
      <c r="G784" s="180" t="n"/>
      <c r="H784" s="168" t="n"/>
      <c r="I784" s="17"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A785" s="147" t="n"/>
      <c r="B785" s="147" t="n"/>
      <c r="C785" s="147" t="n"/>
      <c r="D785" s="180" t="n"/>
      <c r="E785" s="180" t="n"/>
      <c r="F785" s="180" t="n"/>
      <c r="G785" s="180" t="n"/>
      <c r="H785" s="168" t="n"/>
      <c r="I785" s="17"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A786" s="147" t="n"/>
      <c r="B786" s="147" t="n"/>
      <c r="C786" s="147" t="n"/>
      <c r="D786" s="180" t="n"/>
      <c r="E786" s="180" t="n"/>
      <c r="F786" s="180" t="n"/>
      <c r="G786" s="180" t="n"/>
      <c r="H786" s="168" t="n"/>
      <c r="I786" s="17"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A787" s="147" t="n"/>
      <c r="B787" s="147" t="n"/>
      <c r="C787" s="147" t="n"/>
      <c r="D787" s="180" t="n"/>
      <c r="E787" s="180" t="n"/>
      <c r="F787" s="180" t="n"/>
      <c r="G787" s="180" t="n"/>
      <c r="H787" s="168" t="n"/>
      <c r="I787" s="17"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A788" s="147" t="n"/>
      <c r="B788" s="147" t="n"/>
      <c r="C788" s="147" t="n"/>
      <c r="D788" s="180" t="n"/>
      <c r="E788" s="180" t="n"/>
      <c r="F788" s="180" t="n"/>
      <c r="G788" s="180" t="n"/>
      <c r="H788" s="168" t="n"/>
      <c r="I788" s="17"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A789" s="147" t="n"/>
      <c r="B789" s="147" t="n"/>
      <c r="C789" s="147" t="n"/>
      <c r="D789" s="180" t="n"/>
      <c r="E789" s="180" t="n"/>
      <c r="F789" s="180" t="n"/>
      <c r="G789" s="180" t="n"/>
      <c r="H789" s="168" t="n"/>
      <c r="I789" s="17"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A790" s="147" t="n"/>
      <c r="B790" s="147" t="n"/>
      <c r="C790" s="147" t="n"/>
      <c r="D790" s="180" t="n"/>
      <c r="E790" s="180" t="n"/>
      <c r="F790" s="180" t="n"/>
      <c r="G790" s="180" t="n"/>
      <c r="H790" s="168" t="n"/>
      <c r="I790" s="17"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A791" s="147" t="n"/>
      <c r="B791" s="147" t="n"/>
      <c r="C791" s="147" t="n"/>
      <c r="D791" s="180" t="n"/>
      <c r="E791" s="180" t="n"/>
      <c r="F791" s="180" t="n"/>
      <c r="G791" s="180" t="n"/>
      <c r="H791" s="168" t="n"/>
      <c r="I791" s="17"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A792" s="147" t="n"/>
      <c r="B792" s="147" t="n"/>
      <c r="C792" s="147" t="n"/>
      <c r="D792" s="180" t="n"/>
      <c r="E792" s="180" t="n"/>
      <c r="F792" s="180" t="n"/>
      <c r="G792" s="180" t="n"/>
      <c r="H792" s="168" t="n"/>
      <c r="I792" s="17"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A793" s="147" t="n"/>
      <c r="B793" s="147" t="n"/>
      <c r="C793" s="147" t="n"/>
      <c r="D793" s="180" t="n"/>
      <c r="E793" s="180" t="n"/>
      <c r="F793" s="180" t="n"/>
      <c r="G793" s="180" t="n"/>
      <c r="H793" s="168" t="n"/>
      <c r="I793" s="17"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A794" s="147" t="n"/>
      <c r="B794" s="147" t="n"/>
      <c r="C794" s="147" t="n"/>
      <c r="D794" s="180" t="n"/>
      <c r="E794" s="180" t="n"/>
      <c r="F794" s="180" t="n"/>
      <c r="G794" s="180" t="n"/>
      <c r="H794" s="168" t="n"/>
      <c r="I794" s="17"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A795" s="147" t="n"/>
      <c r="B795" s="147" t="n"/>
      <c r="C795" s="147" t="n"/>
      <c r="D795" s="180" t="n"/>
      <c r="E795" s="180" t="n"/>
      <c r="F795" s="180" t="n"/>
      <c r="G795" s="180" t="n"/>
      <c r="H795" s="168" t="n"/>
      <c r="I795" s="17"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A796" s="147" t="n"/>
      <c r="B796" s="147" t="n"/>
      <c r="C796" s="147" t="n"/>
      <c r="D796" s="180" t="n"/>
      <c r="E796" s="180" t="n"/>
      <c r="F796" s="180" t="n"/>
      <c r="G796" s="180" t="n"/>
      <c r="H796" s="168" t="n"/>
      <c r="I796" s="17"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A797" s="147" t="n"/>
      <c r="B797" s="147" t="n"/>
      <c r="C797" s="147" t="n"/>
      <c r="D797" s="180" t="n"/>
      <c r="E797" s="180" t="n"/>
      <c r="F797" s="180" t="n"/>
      <c r="G797" s="180" t="n"/>
      <c r="H797" s="168" t="n"/>
      <c r="I797" s="17"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A798" s="147" t="n"/>
      <c r="B798" s="147" t="n"/>
      <c r="C798" s="147" t="n"/>
      <c r="D798" s="180" t="n"/>
      <c r="E798" s="180" t="n"/>
      <c r="F798" s="180" t="n"/>
      <c r="G798" s="180" t="n"/>
      <c r="H798" s="168" t="n"/>
      <c r="I798" s="17"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A799" s="147" t="n"/>
      <c r="B799" s="147" t="n"/>
      <c r="C799" s="147" t="n"/>
      <c r="D799" s="180" t="n"/>
      <c r="E799" s="180" t="n"/>
      <c r="F799" s="180" t="n"/>
      <c r="G799" s="180" t="n"/>
      <c r="H799" s="168" t="n"/>
      <c r="I799" s="17"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A800" s="147" t="n"/>
      <c r="B800" s="147" t="n"/>
      <c r="C800" s="147" t="n"/>
      <c r="D800" s="180" t="n"/>
      <c r="E800" s="180" t="n"/>
      <c r="F800" s="180" t="n"/>
      <c r="G800" s="180" t="n"/>
      <c r="H800" s="168" t="n"/>
      <c r="I800" s="17"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A801" s="147" t="n"/>
      <c r="B801" s="147" t="n"/>
      <c r="C801" s="147" t="n"/>
      <c r="D801" s="180" t="n"/>
      <c r="E801" s="180" t="n"/>
      <c r="F801" s="180" t="n"/>
      <c r="G801" s="180" t="n"/>
      <c r="H801" s="168" t="n"/>
      <c r="I801" s="17"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A802" s="147" t="n"/>
      <c r="B802" s="147" t="n"/>
      <c r="C802" s="147" t="n"/>
      <c r="D802" s="180" t="n"/>
      <c r="E802" s="180" t="n"/>
      <c r="F802" s="180" t="n"/>
      <c r="G802" s="180" t="n"/>
      <c r="H802" s="168" t="n"/>
      <c r="I802" s="17"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A803" s="147" t="n"/>
      <c r="B803" s="147" t="n"/>
      <c r="C803" s="147" t="n"/>
      <c r="D803" s="180" t="n"/>
      <c r="E803" s="180" t="n"/>
      <c r="F803" s="180" t="n"/>
      <c r="G803" s="180" t="n"/>
      <c r="H803" s="168" t="n"/>
      <c r="I803" s="17"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A804" s="147" t="n"/>
      <c r="B804" s="147" t="n"/>
      <c r="C804" s="147" t="n"/>
      <c r="D804" s="180" t="n"/>
      <c r="E804" s="180" t="n"/>
      <c r="F804" s="180" t="n"/>
      <c r="G804" s="180" t="n"/>
      <c r="H804" s="168" t="n"/>
      <c r="I804" s="17"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A805" s="147" t="n"/>
      <c r="B805" s="147" t="n"/>
      <c r="C805" s="147" t="n"/>
      <c r="D805" s="180" t="n"/>
      <c r="E805" s="180" t="n"/>
      <c r="F805" s="180" t="n"/>
      <c r="G805" s="180" t="n"/>
      <c r="H805" s="168" t="n"/>
      <c r="I805" s="17"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A806" s="147" t="n"/>
      <c r="B806" s="147" t="n"/>
      <c r="C806" s="147" t="n"/>
      <c r="D806" s="180" t="n"/>
      <c r="E806" s="180" t="n"/>
      <c r="F806" s="180" t="n"/>
      <c r="G806" s="180" t="n"/>
      <c r="H806" s="168" t="n"/>
      <c r="I806" s="17"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A807" s="147" t="n"/>
      <c r="B807" s="147" t="n"/>
      <c r="C807" s="147" t="n"/>
      <c r="D807" s="180" t="n"/>
      <c r="E807" s="180" t="n"/>
      <c r="F807" s="180" t="n"/>
      <c r="G807" s="180" t="n"/>
      <c r="H807" s="168"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A808" s="147" t="n"/>
      <c r="B808" s="147" t="n"/>
      <c r="C808" s="147" t="n"/>
      <c r="D808" s="180" t="n"/>
      <c r="E808" s="180" t="n"/>
      <c r="F808" s="180" t="n"/>
      <c r="G808" s="180" t="n"/>
      <c r="H808" s="168" t="n"/>
      <c r="I808" s="17"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A809" s="147" t="n"/>
      <c r="B809" s="147" t="n"/>
      <c r="C809" s="147" t="n"/>
      <c r="D809" s="180" t="n"/>
      <c r="E809" s="180" t="n"/>
      <c r="F809" s="180" t="n"/>
      <c r="G809" s="180" t="n"/>
      <c r="H809" s="168" t="n"/>
      <c r="I809" s="17"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A810" s="147" t="n"/>
      <c r="B810" s="147" t="n"/>
      <c r="C810" s="147" t="n"/>
      <c r="D810" s="180" t="n"/>
      <c r="E810" s="180" t="n"/>
      <c r="F810" s="180" t="n"/>
      <c r="G810" s="180" t="n"/>
      <c r="H810" s="168"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A811" s="147" t="n"/>
      <c r="B811" s="147" t="n"/>
      <c r="C811" s="147" t="n"/>
      <c r="D811" s="180" t="n"/>
      <c r="E811" s="180" t="n"/>
      <c r="F811" s="180" t="n"/>
      <c r="G811" s="180" t="n"/>
      <c r="H811" s="168"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A812" s="147" t="n"/>
      <c r="B812" s="147" t="n"/>
      <c r="C812" s="147" t="n"/>
      <c r="D812" s="180" t="n"/>
      <c r="E812" s="180" t="n"/>
      <c r="F812" s="180" t="n"/>
      <c r="G812" s="180" t="n"/>
      <c r="H812" s="168" t="n"/>
      <c r="I812" s="17"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A813" s="147" t="n"/>
      <c r="B813" s="147" t="n"/>
      <c r="C813" s="147" t="n"/>
      <c r="D813" s="180" t="n"/>
      <c r="E813" s="180" t="n"/>
      <c r="F813" s="180" t="n"/>
      <c r="G813" s="180" t="n"/>
      <c r="H813" s="168" t="n"/>
      <c r="I813" s="17"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A814" s="147" t="n"/>
      <c r="B814" s="147" t="n"/>
      <c r="C814" s="147" t="n"/>
      <c r="D814" s="180" t="n"/>
      <c r="E814" s="180" t="n"/>
      <c r="F814" s="180" t="n"/>
      <c r="G814" s="180" t="n"/>
      <c r="H814" s="168"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A815" s="147" t="n"/>
      <c r="B815" s="147" t="n"/>
      <c r="C815" s="147" t="n"/>
      <c r="D815" s="180" t="n"/>
      <c r="E815" s="180" t="n"/>
      <c r="F815" s="180" t="n"/>
      <c r="G815" s="180" t="n"/>
      <c r="H815" s="168"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A816" s="147" t="n"/>
      <c r="B816" s="147" t="n"/>
      <c r="C816" s="147" t="n"/>
      <c r="D816" s="180" t="n"/>
      <c r="E816" s="180" t="n"/>
      <c r="F816" s="180" t="n"/>
      <c r="G816" s="180" t="n"/>
      <c r="H816" s="168"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A817" s="147" t="n"/>
      <c r="B817" s="147" t="n"/>
      <c r="C817" s="147" t="n"/>
      <c r="D817" s="180" t="n"/>
      <c r="E817" s="180" t="n"/>
      <c r="F817" s="180" t="n"/>
      <c r="G817" s="180" t="n"/>
      <c r="H817" s="168" t="n"/>
      <c r="I817" s="17"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A818" s="147" t="n"/>
      <c r="B818" s="147" t="n"/>
      <c r="C818" s="147" t="n"/>
      <c r="D818" s="180" t="n"/>
      <c r="E818" s="180" t="n"/>
      <c r="F818" s="180" t="n"/>
      <c r="G818" s="180" t="n"/>
      <c r="H818" s="168" t="n"/>
      <c r="I818" s="17"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A819" s="147" t="n"/>
      <c r="B819" s="147" t="n"/>
      <c r="C819" s="147" t="n"/>
      <c r="D819" s="180" t="n"/>
      <c r="E819" s="180" t="n"/>
      <c r="F819" s="180" t="n"/>
      <c r="G819" s="180" t="n"/>
      <c r="H819" s="168"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A820" s="147" t="n"/>
      <c r="B820" s="147" t="n"/>
      <c r="C820" s="147" t="n"/>
      <c r="D820" s="180" t="n"/>
      <c r="E820" s="180" t="n"/>
      <c r="F820" s="180" t="n"/>
      <c r="G820" s="180" t="n"/>
      <c r="H820" s="168" t="n"/>
      <c r="I820" s="17"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A821" s="147" t="n"/>
      <c r="B821" s="147" t="n"/>
      <c r="C821" s="147" t="n"/>
      <c r="D821" s="180" t="n"/>
      <c r="E821" s="180" t="n"/>
      <c r="F821" s="180" t="n"/>
      <c r="G821" s="180" t="n"/>
      <c r="H821" s="168" t="n"/>
      <c r="I821" s="17"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A822" s="147" t="n"/>
      <c r="B822" s="147" t="n"/>
      <c r="C822" s="147" t="n"/>
      <c r="D822" s="180" t="n"/>
      <c r="E822" s="180" t="n"/>
      <c r="F822" s="180" t="n"/>
      <c r="G822" s="180" t="n"/>
      <c r="H822" s="168"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A823" s="147" t="n"/>
      <c r="B823" s="147" t="n"/>
      <c r="C823" s="147" t="n"/>
      <c r="D823" s="180" t="n"/>
      <c r="E823" s="180" t="n"/>
      <c r="F823" s="180" t="n"/>
      <c r="G823" s="180" t="n"/>
      <c r="H823" s="168"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A824" s="147" t="n"/>
      <c r="B824" s="147" t="n"/>
      <c r="C824" s="147" t="n"/>
      <c r="D824" s="180" t="n"/>
      <c r="E824" s="180" t="n"/>
      <c r="F824" s="180" t="n"/>
      <c r="G824" s="180" t="n"/>
      <c r="H824" s="168"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A825" s="147" t="n"/>
      <c r="B825" s="147" t="n"/>
      <c r="C825" s="147" t="n"/>
      <c r="D825" s="180" t="n"/>
      <c r="E825" s="180" t="n"/>
      <c r="F825" s="180" t="n"/>
      <c r="G825" s="180" t="n"/>
      <c r="H825" s="168" t="n"/>
      <c r="I825" s="17"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A826" s="147" t="n"/>
      <c r="B826" s="147" t="n"/>
      <c r="C826" s="147" t="n"/>
      <c r="D826" s="180" t="n"/>
      <c r="E826" s="180" t="n"/>
      <c r="F826" s="180" t="n"/>
      <c r="G826" s="180" t="n"/>
      <c r="H826" s="168" t="n"/>
      <c r="I826" s="17"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A827" s="147" t="n"/>
      <c r="B827" s="147" t="n"/>
      <c r="C827" s="147" t="n"/>
      <c r="D827" s="180" t="n"/>
      <c r="E827" s="180" t="n"/>
      <c r="F827" s="180" t="n"/>
      <c r="G827" s="180" t="n"/>
      <c r="H827" s="168"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A828" s="147" t="n"/>
      <c r="B828" s="147" t="n"/>
      <c r="C828" s="147" t="n"/>
      <c r="D828" s="180" t="n"/>
      <c r="E828" s="180" t="n"/>
      <c r="F828" s="180" t="n"/>
      <c r="G828" s="180" t="n"/>
      <c r="H828" s="168" t="n"/>
      <c r="I828" s="17"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A829" s="147" t="n"/>
      <c r="B829" s="147" t="n"/>
      <c r="C829" s="147" t="n"/>
      <c r="D829" s="180" t="n"/>
      <c r="E829" s="180" t="n"/>
      <c r="F829" s="180" t="n"/>
      <c r="G829" s="180" t="n"/>
      <c r="H829" s="168" t="n"/>
      <c r="I829" s="17"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A830" s="147" t="n"/>
      <c r="B830" s="147" t="n"/>
      <c r="C830" s="147" t="n"/>
      <c r="D830" s="180" t="n"/>
      <c r="E830" s="180" t="n"/>
      <c r="F830" s="180" t="n"/>
      <c r="G830" s="180" t="n"/>
      <c r="H830" s="168"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A831" s="147" t="n"/>
      <c r="B831" s="147" t="n"/>
      <c r="C831" s="147" t="n"/>
      <c r="D831" s="180" t="n"/>
      <c r="E831" s="180" t="n"/>
      <c r="F831" s="180" t="n"/>
      <c r="G831" s="180" t="n"/>
      <c r="H831" s="168"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A832" s="147" t="n"/>
      <c r="B832" s="147" t="n"/>
      <c r="C832" s="147" t="n"/>
      <c r="D832" s="180" t="n"/>
      <c r="E832" s="180" t="n"/>
      <c r="F832" s="180" t="n"/>
      <c r="G832" s="180" t="n"/>
      <c r="H832" s="168"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A833" s="147" t="n"/>
      <c r="B833" s="147" t="n"/>
      <c r="C833" s="147" t="n"/>
      <c r="D833" s="180" t="n"/>
      <c r="E833" s="180" t="n"/>
      <c r="F833" s="180" t="n"/>
      <c r="G833" s="180" t="n"/>
      <c r="H833" s="168" t="n"/>
      <c r="I833" s="17"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A834" s="147" t="n"/>
      <c r="B834" s="147" t="n"/>
      <c r="C834" s="147" t="n"/>
      <c r="D834" s="180" t="n"/>
      <c r="E834" s="180" t="n"/>
      <c r="F834" s="180" t="n"/>
      <c r="G834" s="180" t="n"/>
      <c r="H834" s="168" t="n"/>
      <c r="I834" s="17"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A835" s="147" t="n"/>
      <c r="B835" s="147" t="n"/>
      <c r="C835" s="147" t="n"/>
      <c r="D835" s="180" t="n"/>
      <c r="E835" s="180" t="n"/>
      <c r="F835" s="180" t="n"/>
      <c r="G835" s="180" t="n"/>
      <c r="H835" s="168"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A836" s="147" t="n"/>
      <c r="B836" s="147" t="n"/>
      <c r="C836" s="147" t="n"/>
      <c r="D836" s="180" t="n"/>
      <c r="E836" s="180" t="n"/>
      <c r="F836" s="180" t="n"/>
      <c r="G836" s="180" t="n"/>
      <c r="H836" s="168"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A837" s="147" t="n"/>
      <c r="B837" s="147" t="n"/>
      <c r="C837" s="147" t="n"/>
      <c r="D837" s="180" t="n"/>
      <c r="E837" s="180" t="n"/>
      <c r="F837" s="180" t="n"/>
      <c r="G837" s="180" t="n"/>
      <c r="H837" s="168"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A838" s="147" t="n"/>
      <c r="B838" s="147" t="n"/>
      <c r="C838" s="147" t="n"/>
      <c r="D838" s="180" t="n"/>
      <c r="E838" s="180" t="n"/>
      <c r="F838" s="180" t="n"/>
      <c r="G838" s="180" t="n"/>
      <c r="H838" s="168" t="n"/>
      <c r="I838" s="17"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A839" s="147" t="n"/>
      <c r="B839" s="147" t="n"/>
      <c r="C839" s="147" t="n"/>
      <c r="D839" s="180" t="n"/>
      <c r="E839" s="180" t="n"/>
      <c r="F839" s="180" t="n"/>
      <c r="G839" s="180" t="n"/>
      <c r="H839" s="168" t="n"/>
      <c r="I839" s="17"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A840" s="147" t="n"/>
      <c r="B840" s="147" t="n"/>
      <c r="C840" s="147" t="n"/>
      <c r="D840" s="180" t="n"/>
      <c r="E840" s="180" t="n"/>
      <c r="F840" s="180" t="n"/>
      <c r="G840" s="180" t="n"/>
      <c r="H840" s="168"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A841" s="147" t="n"/>
      <c r="B841" s="147" t="n"/>
      <c r="C841" s="147" t="n"/>
      <c r="D841" s="180" t="n"/>
      <c r="E841" s="180" t="n"/>
      <c r="F841" s="180" t="n"/>
      <c r="G841" s="180" t="n"/>
      <c r="H841" s="168"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A842" s="147" t="n"/>
      <c r="B842" s="147" t="n"/>
      <c r="C842" s="147" t="n"/>
      <c r="D842" s="180" t="n"/>
      <c r="E842" s="180" t="n"/>
      <c r="F842" s="180" t="n"/>
      <c r="G842" s="180" t="n"/>
      <c r="H842" s="168" t="n"/>
      <c r="I842" s="17"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A843" s="147" t="n"/>
      <c r="B843" s="147" t="n"/>
      <c r="C843" s="147" t="n"/>
      <c r="D843" s="180" t="n"/>
      <c r="E843" s="180" t="n"/>
      <c r="F843" s="180" t="n"/>
      <c r="G843" s="180" t="n"/>
      <c r="H843" s="168" t="n"/>
      <c r="I843" s="17"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A844" s="147" t="n"/>
      <c r="B844" s="147" t="n"/>
      <c r="C844" s="147" t="n"/>
      <c r="D844" s="180" t="n"/>
      <c r="E844" s="180" t="n"/>
      <c r="F844" s="180" t="n"/>
      <c r="G844" s="180" t="n"/>
      <c r="H844" s="168"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A845" s="147" t="n"/>
      <c r="B845" s="147" t="n"/>
      <c r="C845" s="147" t="n"/>
      <c r="D845" s="180" t="n"/>
      <c r="E845" s="180" t="n"/>
      <c r="F845" s="180" t="n"/>
      <c r="G845" s="180" t="n"/>
      <c r="H845" s="168" t="n"/>
      <c r="I845" s="17"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A846" s="147" t="n"/>
      <c r="B846" s="147" t="n"/>
      <c r="C846" s="147" t="n"/>
      <c r="D846" s="180" t="n"/>
      <c r="E846" s="180" t="n"/>
      <c r="F846" s="180" t="n"/>
      <c r="G846" s="180" t="n"/>
      <c r="H846" s="168" t="n"/>
      <c r="I846" s="17"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A847" s="147" t="n"/>
      <c r="B847" s="147" t="n"/>
      <c r="C847" s="147" t="n"/>
      <c r="D847" s="180" t="n"/>
      <c r="E847" s="180" t="n"/>
      <c r="F847" s="180" t="n"/>
      <c r="G847" s="180" t="n"/>
      <c r="H847" s="168"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A848" s="147" t="n"/>
      <c r="B848" s="147" t="n"/>
      <c r="C848" s="147" t="n"/>
      <c r="D848" s="180" t="n"/>
      <c r="E848" s="180" t="n"/>
      <c r="F848" s="180" t="n"/>
      <c r="G848" s="180" t="n"/>
      <c r="H848" s="168"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A849" s="147" t="n"/>
      <c r="B849" s="147" t="n"/>
      <c r="C849" s="147" t="n"/>
      <c r="D849" s="180" t="n"/>
      <c r="E849" s="180" t="n"/>
      <c r="F849" s="180" t="n"/>
      <c r="G849" s="180" t="n"/>
      <c r="H849" s="168"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A850" s="147" t="n"/>
      <c r="B850" s="147" t="n"/>
      <c r="C850" s="147" t="n"/>
      <c r="D850" s="180" t="n"/>
      <c r="E850" s="180" t="n"/>
      <c r="F850" s="180" t="n"/>
      <c r="G850" s="180" t="n"/>
      <c r="H850" s="168" t="n"/>
      <c r="I850" s="17"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A851" s="147" t="n"/>
      <c r="B851" s="147" t="n"/>
      <c r="C851" s="147" t="n"/>
      <c r="D851" s="180" t="n"/>
      <c r="E851" s="180" t="n"/>
      <c r="F851" s="180" t="n"/>
      <c r="G851" s="180" t="n"/>
      <c r="H851" s="168" t="n"/>
      <c r="I851" s="17"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A852" s="147" t="n"/>
      <c r="B852" s="147" t="n"/>
      <c r="C852" s="147" t="n"/>
      <c r="D852" s="180" t="n"/>
      <c r="E852" s="180" t="n"/>
      <c r="F852" s="180" t="n"/>
      <c r="G852" s="180" t="n"/>
      <c r="H852" s="168"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A853" s="147" t="n"/>
      <c r="B853" s="147" t="n"/>
      <c r="C853" s="147" t="n"/>
      <c r="D853" s="180" t="n"/>
      <c r="E853" s="180" t="n"/>
      <c r="F853" s="180" t="n"/>
      <c r="G853" s="180" t="n"/>
      <c r="H853" s="168" t="n"/>
      <c r="I853" s="17"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A854" s="147" t="n"/>
      <c r="B854" s="147" t="n"/>
      <c r="C854" s="147" t="n"/>
      <c r="D854" s="180" t="n"/>
      <c r="E854" s="180" t="n"/>
      <c r="F854" s="180" t="n"/>
      <c r="G854" s="180" t="n"/>
      <c r="H854" s="168" t="n"/>
      <c r="I854" s="17"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A855" s="147" t="n"/>
      <c r="B855" s="147" t="n"/>
      <c r="C855" s="147" t="n"/>
      <c r="D855" s="180" t="n"/>
      <c r="E855" s="180" t="n"/>
      <c r="F855" s="180" t="n"/>
      <c r="G855" s="180" t="n"/>
      <c r="H855" s="168"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A856" s="147" t="n"/>
      <c r="B856" s="147" t="n"/>
      <c r="C856" s="147" t="n"/>
      <c r="D856" s="180" t="n"/>
      <c r="E856" s="180" t="n"/>
      <c r="F856" s="180" t="n"/>
      <c r="G856" s="180" t="n"/>
      <c r="H856" s="168" t="n"/>
      <c r="I856" s="17"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A857" s="147" t="n"/>
      <c r="B857" s="147" t="n"/>
      <c r="C857" s="147" t="n"/>
      <c r="D857" s="180" t="n"/>
      <c r="E857" s="180" t="n"/>
      <c r="F857" s="180" t="n"/>
      <c r="G857" s="180" t="n"/>
      <c r="H857" s="168" t="n"/>
      <c r="I857" s="17"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A858" s="147" t="n"/>
      <c r="B858" s="147" t="n"/>
      <c r="C858" s="147" t="n"/>
      <c r="D858" s="180" t="n"/>
      <c r="E858" s="180" t="n"/>
      <c r="F858" s="180" t="n"/>
      <c r="G858" s="180" t="n"/>
      <c r="H858" s="168"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A859" s="147" t="n"/>
      <c r="B859" s="147" t="n"/>
      <c r="C859" s="147" t="n"/>
      <c r="D859" s="180" t="n"/>
      <c r="E859" s="180" t="n"/>
      <c r="F859" s="180" t="n"/>
      <c r="G859" s="180" t="n"/>
      <c r="H859" s="168"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A860" s="147" t="n"/>
      <c r="B860" s="147" t="n"/>
      <c r="C860" s="147" t="n"/>
      <c r="D860" s="180" t="n"/>
      <c r="E860" s="180" t="n"/>
      <c r="F860" s="180" t="n"/>
      <c r="G860" s="180" t="n"/>
      <c r="H860" s="168" t="n"/>
      <c r="I860" s="17"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A861" s="147" t="n"/>
      <c r="B861" s="147" t="n"/>
      <c r="C861" s="147" t="n"/>
      <c r="D861" s="180" t="n"/>
      <c r="E861" s="180" t="n"/>
      <c r="F861" s="180" t="n"/>
      <c r="G861" s="180" t="n"/>
      <c r="H861" s="168" t="n"/>
      <c r="I861" s="17"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A862" s="147" t="n"/>
      <c r="B862" s="147" t="n"/>
      <c r="C862" s="147" t="n"/>
      <c r="D862" s="180" t="n"/>
      <c r="E862" s="180" t="n"/>
      <c r="F862" s="180" t="n"/>
      <c r="G862" s="180" t="n"/>
      <c r="H862" s="168"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A863" s="147" t="n"/>
      <c r="B863" s="147" t="n"/>
      <c r="C863" s="147" t="n"/>
      <c r="D863" s="180" t="n"/>
      <c r="E863" s="180" t="n"/>
      <c r="F863" s="180" t="n"/>
      <c r="G863" s="180" t="n"/>
      <c r="H863" s="168" t="n"/>
      <c r="I863" s="17"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A864" s="147" t="n"/>
      <c r="B864" s="147" t="n"/>
      <c r="C864" s="147" t="n"/>
      <c r="D864" s="180" t="n"/>
      <c r="E864" s="180" t="n"/>
      <c r="F864" s="180" t="n"/>
      <c r="G864" s="180" t="n"/>
      <c r="H864" s="168" t="n"/>
      <c r="I864" s="17"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A865" s="147" t="n"/>
      <c r="B865" s="147" t="n"/>
      <c r="C865" s="147" t="n"/>
      <c r="D865" s="180" t="n"/>
      <c r="E865" s="180" t="n"/>
      <c r="F865" s="180" t="n"/>
      <c r="G865" s="180" t="n"/>
      <c r="H865" s="168"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A866" s="147" t="n"/>
      <c r="B866" s="147" t="n"/>
      <c r="C866" s="147" t="n"/>
      <c r="D866" s="180" t="n"/>
      <c r="E866" s="180" t="n"/>
      <c r="F866" s="180" t="n"/>
      <c r="G866" s="180" t="n"/>
      <c r="H866" s="168" t="n"/>
      <c r="I866" s="17"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A867" s="147" t="n"/>
      <c r="B867" s="147" t="n"/>
      <c r="C867" s="147" t="n"/>
      <c r="D867" s="180" t="n"/>
      <c r="E867" s="180" t="n"/>
      <c r="F867" s="180" t="n"/>
      <c r="G867" s="180" t="n"/>
      <c r="H867" s="168" t="n"/>
      <c r="I867" s="17"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A868" s="147" t="n"/>
      <c r="B868" s="147" t="n"/>
      <c r="C868" s="147" t="n"/>
      <c r="D868" s="180" t="n"/>
      <c r="E868" s="180" t="n"/>
      <c r="F868" s="180" t="n"/>
      <c r="G868" s="180" t="n"/>
      <c r="H868" s="168"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A869" s="147" t="n"/>
      <c r="B869" s="147" t="n"/>
      <c r="C869" s="147" t="n"/>
      <c r="D869" s="180" t="n"/>
      <c r="E869" s="180" t="n"/>
      <c r="F869" s="180" t="n"/>
      <c r="G869" s="180" t="n"/>
      <c r="H869" s="168"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A870" s="147" t="n"/>
      <c r="B870" s="147" t="n"/>
      <c r="C870" s="147" t="n"/>
      <c r="D870" s="180" t="n"/>
      <c r="E870" s="180" t="n"/>
      <c r="F870" s="180" t="n"/>
      <c r="G870" s="180" t="n"/>
      <c r="H870" s="168"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A871" s="147" t="n"/>
      <c r="B871" s="147" t="n"/>
      <c r="C871" s="147" t="n"/>
      <c r="D871" s="180" t="n"/>
      <c r="E871" s="180" t="n"/>
      <c r="F871" s="180" t="n"/>
      <c r="G871" s="180" t="n"/>
      <c r="H871" s="168" t="n"/>
      <c r="I871" s="17"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A872" s="147" t="n"/>
      <c r="B872" s="147" t="n"/>
      <c r="C872" s="147" t="n"/>
      <c r="D872" s="180" t="n"/>
      <c r="E872" s="180" t="n"/>
      <c r="F872" s="180" t="n"/>
      <c r="G872" s="180" t="n"/>
      <c r="H872" s="168" t="n"/>
      <c r="I872" s="17"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A873" s="147" t="n"/>
      <c r="B873" s="147" t="n"/>
      <c r="C873" s="147" t="n"/>
      <c r="D873" s="180" t="n"/>
      <c r="E873" s="180" t="n"/>
      <c r="F873" s="180" t="n"/>
      <c r="G873" s="180" t="n"/>
      <c r="H873" s="168"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A874" s="147" t="n"/>
      <c r="B874" s="147" t="n"/>
      <c r="C874" s="147" t="n"/>
      <c r="D874" s="180" t="n"/>
      <c r="E874" s="180" t="n"/>
      <c r="F874" s="180" t="n"/>
      <c r="G874" s="180" t="n"/>
      <c r="H874" s="168"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A875" s="147" t="n"/>
      <c r="B875" s="147" t="n"/>
      <c r="C875" s="147" t="n"/>
      <c r="D875" s="180" t="n"/>
      <c r="E875" s="180" t="n"/>
      <c r="F875" s="180" t="n"/>
      <c r="G875" s="180" t="n"/>
      <c r="H875" s="168" t="n"/>
      <c r="I875" s="17"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A876" s="147" t="n"/>
      <c r="B876" s="147" t="n"/>
      <c r="C876" s="147" t="n"/>
      <c r="D876" s="180" t="n"/>
      <c r="E876" s="180" t="n"/>
      <c r="F876" s="180" t="n"/>
      <c r="G876" s="180" t="n"/>
      <c r="H876" s="168" t="n"/>
      <c r="I876" s="17"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A877" s="147" t="n"/>
      <c r="B877" s="147" t="n"/>
      <c r="C877" s="147" t="n"/>
      <c r="D877" s="180" t="n"/>
      <c r="E877" s="180" t="n"/>
      <c r="F877" s="180" t="n"/>
      <c r="G877" s="180" t="n"/>
      <c r="H877" s="168"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A878" s="147" t="n"/>
      <c r="B878" s="147" t="n"/>
      <c r="C878" s="147" t="n"/>
      <c r="D878" s="180" t="n"/>
      <c r="E878" s="180" t="n"/>
      <c r="F878" s="180" t="n"/>
      <c r="G878" s="180" t="n"/>
      <c r="H878" s="168"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A879" s="147" t="n"/>
      <c r="B879" s="147" t="n"/>
      <c r="C879" s="147" t="n"/>
      <c r="D879" s="180" t="n"/>
      <c r="E879" s="180" t="n"/>
      <c r="F879" s="180" t="n"/>
      <c r="G879" s="180" t="n"/>
      <c r="H879" s="168"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A880" s="147" t="n"/>
      <c r="B880" s="147" t="n"/>
      <c r="C880" s="147" t="n"/>
      <c r="D880" s="180" t="n"/>
      <c r="E880" s="180" t="n"/>
      <c r="F880" s="180" t="n"/>
      <c r="G880" s="180" t="n"/>
      <c r="H880" s="168" t="n"/>
      <c r="I880" s="17"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A881" s="147" t="n"/>
      <c r="B881" s="147" t="n"/>
      <c r="C881" s="147" t="n"/>
      <c r="D881" s="180" t="n"/>
      <c r="E881" s="180" t="n"/>
      <c r="F881" s="180" t="n"/>
      <c r="G881" s="180" t="n"/>
      <c r="H881" s="168" t="n"/>
      <c r="I881" s="17"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A882" s="147" t="n"/>
      <c r="B882" s="147" t="n"/>
      <c r="C882" s="147" t="n"/>
      <c r="D882" s="180" t="n"/>
      <c r="E882" s="180" t="n"/>
      <c r="F882" s="180" t="n"/>
      <c r="G882" s="180" t="n"/>
      <c r="H882" s="168"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A883" s="147" t="n"/>
      <c r="B883" s="147" t="n"/>
      <c r="C883" s="147" t="n"/>
      <c r="D883" s="180" t="n"/>
      <c r="E883" s="180" t="n"/>
      <c r="F883" s="180" t="n"/>
      <c r="G883" s="180" t="n"/>
      <c r="H883" s="168" t="n"/>
      <c r="I883" s="17"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A884" s="147" t="n"/>
      <c r="B884" s="147" t="n"/>
      <c r="C884" s="147" t="n"/>
      <c r="D884" s="180" t="n"/>
      <c r="E884" s="180" t="n"/>
      <c r="F884" s="180" t="n"/>
      <c r="G884" s="180" t="n"/>
      <c r="H884" s="168" t="n"/>
      <c r="I884" s="17"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A885" s="147" t="n"/>
      <c r="B885" s="147" t="n"/>
      <c r="C885" s="147" t="n"/>
      <c r="D885" s="180" t="n"/>
      <c r="E885" s="180" t="n"/>
      <c r="F885" s="180" t="n"/>
      <c r="G885" s="180" t="n"/>
      <c r="H885" s="168"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A886" s="147" t="n"/>
      <c r="B886" s="147" t="n"/>
      <c r="C886" s="147" t="n"/>
      <c r="D886" s="180" t="n"/>
      <c r="E886" s="180" t="n"/>
      <c r="F886" s="180" t="n"/>
      <c r="G886" s="180" t="n"/>
      <c r="H886" s="168" t="n"/>
      <c r="I886" s="17"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A887" s="147" t="n"/>
      <c r="B887" s="147" t="n"/>
      <c r="C887" s="147" t="n"/>
      <c r="D887" s="180" t="n"/>
      <c r="E887" s="180" t="n"/>
      <c r="F887" s="180" t="n"/>
      <c r="G887" s="180" t="n"/>
      <c r="H887" s="168" t="n"/>
      <c r="I887" s="17"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A888" s="147" t="n"/>
      <c r="B888" s="147" t="n"/>
      <c r="C888" s="147" t="n"/>
      <c r="D888" s="180" t="n"/>
      <c r="E888" s="180" t="n"/>
      <c r="F888" s="180" t="n"/>
      <c r="G888" s="180" t="n"/>
      <c r="H888" s="168"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A889" s="147" t="n"/>
      <c r="B889" s="147" t="n"/>
      <c r="C889" s="147" t="n"/>
      <c r="D889" s="180" t="n"/>
      <c r="E889" s="180" t="n"/>
      <c r="F889" s="180" t="n"/>
      <c r="G889" s="180" t="n"/>
      <c r="H889" s="168" t="n"/>
      <c r="I889" s="17"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A890" s="147" t="n"/>
      <c r="B890" s="147" t="n"/>
      <c r="C890" s="147" t="n"/>
      <c r="D890" s="180" t="n"/>
      <c r="E890" s="180" t="n"/>
      <c r="F890" s="180" t="n"/>
      <c r="G890" s="180" t="n"/>
      <c r="H890" s="168" t="n"/>
      <c r="I890" s="17"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A891" s="147" t="n"/>
      <c r="B891" s="147" t="n"/>
      <c r="C891" s="147" t="n"/>
      <c r="D891" s="180" t="n"/>
      <c r="E891" s="180" t="n"/>
      <c r="F891" s="180" t="n"/>
      <c r="G891" s="180" t="n"/>
      <c r="H891" s="168"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A892" s="147" t="n"/>
      <c r="B892" s="147" t="n"/>
      <c r="C892" s="147" t="n"/>
      <c r="D892" s="180" t="n"/>
      <c r="E892" s="180" t="n"/>
      <c r="F892" s="180" t="n"/>
      <c r="G892" s="180" t="n"/>
      <c r="H892" s="168" t="n"/>
      <c r="I892" s="17"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A893" s="147" t="n"/>
      <c r="B893" s="147" t="n"/>
      <c r="C893" s="147" t="n"/>
      <c r="D893" s="180" t="n"/>
      <c r="E893" s="180" t="n"/>
      <c r="F893" s="180" t="n"/>
      <c r="G893" s="180" t="n"/>
      <c r="H893" s="168" t="n"/>
      <c r="I893" s="17"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A894" s="147" t="n"/>
      <c r="B894" s="147" t="n"/>
      <c r="C894" s="147" t="n"/>
      <c r="D894" s="180" t="n"/>
      <c r="E894" s="180" t="n"/>
      <c r="F894" s="180" t="n"/>
      <c r="G894" s="180" t="n"/>
      <c r="H894" s="168"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A895" s="147" t="n"/>
      <c r="B895" s="147" t="n"/>
      <c r="C895" s="147" t="n"/>
      <c r="D895" s="180" t="n"/>
      <c r="E895" s="180" t="n"/>
      <c r="F895" s="180" t="n"/>
      <c r="G895" s="180" t="n"/>
      <c r="H895" s="168" t="n"/>
      <c r="I895" s="17"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A896" s="147" t="n"/>
      <c r="B896" s="147" t="n"/>
      <c r="C896" s="147" t="n"/>
      <c r="D896" s="180" t="n"/>
      <c r="E896" s="180" t="n"/>
      <c r="F896" s="180" t="n"/>
      <c r="G896" s="180" t="n"/>
      <c r="H896" s="168" t="n"/>
      <c r="I896" s="17"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A897" s="147" t="n"/>
      <c r="B897" s="147" t="n"/>
      <c r="C897" s="147" t="n"/>
      <c r="D897" s="180" t="n"/>
      <c r="E897" s="180" t="n"/>
      <c r="F897" s="180" t="n"/>
      <c r="G897" s="180" t="n"/>
      <c r="H897" s="168"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A898" s="147" t="n"/>
      <c r="B898" s="147" t="n"/>
      <c r="C898" s="147" t="n"/>
      <c r="D898" s="180" t="n"/>
      <c r="E898" s="180" t="n"/>
      <c r="F898" s="180" t="n"/>
      <c r="G898" s="180" t="n"/>
      <c r="H898" s="168" t="n"/>
      <c r="I898" s="17"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A899" s="147" t="n"/>
      <c r="B899" s="147" t="n"/>
      <c r="C899" s="147" t="n"/>
      <c r="D899" s="180" t="n"/>
      <c r="E899" s="180" t="n"/>
      <c r="F899" s="180" t="n"/>
      <c r="G899" s="180" t="n"/>
      <c r="H899" s="168" t="n"/>
      <c r="I899" s="17"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A900" s="147" t="n"/>
      <c r="B900" s="147" t="n"/>
      <c r="C900" s="147" t="n"/>
      <c r="D900" s="180" t="n"/>
      <c r="E900" s="180" t="n"/>
      <c r="F900" s="180" t="n"/>
      <c r="G900" s="180" t="n"/>
      <c r="H900" s="168"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A901" s="147" t="n"/>
      <c r="B901" s="147" t="n"/>
      <c r="C901" s="147" t="n"/>
      <c r="D901" s="180" t="n"/>
      <c r="E901" s="180" t="n"/>
      <c r="F901" s="180" t="n"/>
      <c r="G901" s="180" t="n"/>
      <c r="H901" s="168" t="n"/>
      <c r="I901" s="17"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A902" s="147" t="n"/>
      <c r="B902" s="147" t="n"/>
      <c r="C902" s="147" t="n"/>
      <c r="D902" s="180" t="n"/>
      <c r="E902" s="180" t="n"/>
      <c r="F902" s="180" t="n"/>
      <c r="G902" s="180" t="n"/>
      <c r="H902" s="168" t="n"/>
      <c r="I902" s="17"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A903" s="147" t="n"/>
      <c r="B903" s="147" t="n"/>
      <c r="C903" s="147" t="n"/>
      <c r="D903" s="180" t="n"/>
      <c r="E903" s="180" t="n"/>
      <c r="F903" s="180" t="n"/>
      <c r="G903" s="180" t="n"/>
      <c r="H903" s="168"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A904" s="147" t="n"/>
      <c r="B904" s="147" t="n"/>
      <c r="C904" s="147" t="n"/>
      <c r="D904" s="180" t="n"/>
      <c r="E904" s="180" t="n"/>
      <c r="F904" s="180" t="n"/>
      <c r="G904" s="180" t="n"/>
      <c r="H904" s="168"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A905" s="147" t="n"/>
      <c r="B905" s="147" t="n"/>
      <c r="C905" s="147" t="n"/>
      <c r="D905" s="180" t="n"/>
      <c r="E905" s="180" t="n"/>
      <c r="F905" s="180" t="n"/>
      <c r="G905" s="180" t="n"/>
      <c r="H905" s="168"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A906" s="147" t="n"/>
      <c r="B906" s="147" t="n"/>
      <c r="C906" s="147" t="n"/>
      <c r="D906" s="180" t="n"/>
      <c r="E906" s="180" t="n"/>
      <c r="F906" s="180" t="n"/>
      <c r="G906" s="180" t="n"/>
      <c r="H906" s="168" t="n"/>
      <c r="I906" s="17"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A907" s="147" t="n"/>
      <c r="B907" s="147" t="n"/>
      <c r="C907" s="147" t="n"/>
      <c r="D907" s="180" t="n"/>
      <c r="E907" s="180" t="n"/>
      <c r="F907" s="180" t="n"/>
      <c r="G907" s="180" t="n"/>
      <c r="H907" s="168" t="n"/>
      <c r="I907" s="17"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A908" s="147" t="n"/>
      <c r="B908" s="147" t="n"/>
      <c r="C908" s="147" t="n"/>
      <c r="D908" s="180" t="n"/>
      <c r="E908" s="180" t="n"/>
      <c r="F908" s="180" t="n"/>
      <c r="G908" s="180" t="n"/>
      <c r="H908" s="168"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A909" s="147" t="n"/>
      <c r="B909" s="147" t="n"/>
      <c r="C909" s="147" t="n"/>
      <c r="D909" s="180" t="n"/>
      <c r="E909" s="180" t="n"/>
      <c r="F909" s="180" t="n"/>
      <c r="G909" s="180" t="n"/>
      <c r="H909" s="168"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A910" s="147" t="n"/>
      <c r="B910" s="147" t="n"/>
      <c r="C910" s="147" t="n"/>
      <c r="D910" s="180" t="n"/>
      <c r="E910" s="180" t="n"/>
      <c r="F910" s="180" t="n"/>
      <c r="G910" s="180" t="n"/>
      <c r="H910" s="168"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A911" s="147" t="n"/>
      <c r="B911" s="147" t="n"/>
      <c r="C911" s="147" t="n"/>
      <c r="D911" s="180" t="n"/>
      <c r="E911" s="180" t="n"/>
      <c r="F911" s="180" t="n"/>
      <c r="G911" s="180" t="n"/>
      <c r="H911" s="168"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A912" s="147" t="n"/>
      <c r="B912" s="147" t="n"/>
      <c r="C912" s="147" t="n"/>
      <c r="D912" s="180" t="n"/>
      <c r="E912" s="180" t="n"/>
      <c r="F912" s="180" t="n"/>
      <c r="G912" s="180" t="n"/>
      <c r="H912" s="168" t="n"/>
      <c r="I912" s="17"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A913" s="147" t="n"/>
      <c r="B913" s="147" t="n"/>
      <c r="C913" s="147" t="n"/>
      <c r="D913" s="180" t="n"/>
      <c r="E913" s="180" t="n"/>
      <c r="F913" s="180" t="n"/>
      <c r="G913" s="180" t="n"/>
      <c r="H913" s="168" t="n"/>
      <c r="I913" s="17"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A914" s="147" t="n"/>
      <c r="B914" s="147" t="n"/>
      <c r="C914" s="147" t="n"/>
      <c r="D914" s="180" t="n"/>
      <c r="E914" s="180" t="n"/>
      <c r="F914" s="180" t="n"/>
      <c r="G914" s="180" t="n"/>
      <c r="H914" s="168"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A915" s="147" t="n"/>
      <c r="B915" s="147" t="n"/>
      <c r="C915" s="147" t="n"/>
      <c r="D915" s="180" t="n"/>
      <c r="E915" s="180" t="n"/>
      <c r="F915" s="180" t="n"/>
      <c r="G915" s="180" t="n"/>
      <c r="H915" s="168" t="n"/>
      <c r="I915" s="17"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A916" s="147" t="n"/>
      <c r="B916" s="147" t="n"/>
      <c r="C916" s="147" t="n"/>
      <c r="D916" s="180" t="n"/>
      <c r="E916" s="180" t="n"/>
      <c r="F916" s="180" t="n"/>
      <c r="G916" s="180" t="n"/>
      <c r="H916" s="168" t="n"/>
      <c r="I916" s="17"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A917" s="147" t="n"/>
      <c r="B917" s="147" t="n"/>
      <c r="C917" s="147" t="n"/>
      <c r="D917" s="180" t="n"/>
      <c r="E917" s="180" t="n"/>
      <c r="F917" s="180" t="n"/>
      <c r="G917" s="180" t="n"/>
      <c r="H917" s="168"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A918" s="147" t="n"/>
      <c r="B918" s="147" t="n"/>
      <c r="C918" s="147" t="n"/>
      <c r="D918" s="180" t="n"/>
      <c r="E918" s="180" t="n"/>
      <c r="F918" s="180" t="n"/>
      <c r="G918" s="180" t="n"/>
      <c r="H918" s="168" t="n"/>
      <c r="I918" s="17"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A919" s="147" t="n"/>
      <c r="B919" s="147" t="n"/>
      <c r="C919" s="147" t="n"/>
      <c r="D919" s="180" t="n"/>
      <c r="E919" s="180" t="n"/>
      <c r="F919" s="180" t="n"/>
      <c r="G919" s="180" t="n"/>
      <c r="H919" s="168" t="n"/>
      <c r="I919" s="17"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A920" s="147" t="n"/>
      <c r="B920" s="147" t="n"/>
      <c r="C920" s="147" t="n"/>
      <c r="D920" s="180" t="n"/>
      <c r="E920" s="180" t="n"/>
      <c r="F920" s="180" t="n"/>
      <c r="G920" s="180" t="n"/>
      <c r="H920" s="168"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A921" s="147" t="n"/>
      <c r="B921" s="147" t="n"/>
      <c r="C921" s="147" t="n"/>
      <c r="D921" s="180" t="n"/>
      <c r="E921" s="180" t="n"/>
      <c r="F921" s="180" t="n"/>
      <c r="G921" s="180" t="n"/>
      <c r="H921" s="168"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A922" s="147" t="n"/>
      <c r="B922" s="147" t="n"/>
      <c r="C922" s="147" t="n"/>
      <c r="D922" s="180" t="n"/>
      <c r="E922" s="180" t="n"/>
      <c r="F922" s="180" t="n"/>
      <c r="G922" s="180" t="n"/>
      <c r="H922" s="168"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A923" s="147" t="n"/>
      <c r="B923" s="147" t="n"/>
      <c r="C923" s="147" t="n"/>
      <c r="D923" s="180" t="n"/>
      <c r="E923" s="180" t="n"/>
      <c r="F923" s="180" t="n"/>
      <c r="G923" s="180" t="n"/>
      <c r="H923" s="168"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A924" s="147" t="n"/>
      <c r="B924" s="147" t="n"/>
      <c r="C924" s="147" t="n"/>
      <c r="D924" s="180" t="n"/>
      <c r="E924" s="180" t="n"/>
      <c r="F924" s="180" t="n"/>
      <c r="G924" s="180" t="n"/>
      <c r="H924" s="168" t="n"/>
      <c r="I924" s="17"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A925" s="147" t="n"/>
      <c r="B925" s="147" t="n"/>
      <c r="C925" s="147" t="n"/>
      <c r="D925" s="180" t="n"/>
      <c r="E925" s="180" t="n"/>
      <c r="F925" s="180" t="n"/>
      <c r="G925" s="180" t="n"/>
      <c r="H925" s="168" t="n"/>
      <c r="I925" s="17"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A926" s="147" t="n"/>
      <c r="B926" s="147" t="n"/>
      <c r="C926" s="147" t="n"/>
      <c r="D926" s="180" t="n"/>
      <c r="E926" s="180" t="n"/>
      <c r="F926" s="180" t="n"/>
      <c r="G926" s="180" t="n"/>
      <c r="H926" s="168"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A927" s="147" t="n"/>
      <c r="B927" s="147" t="n"/>
      <c r="C927" s="147" t="n"/>
      <c r="D927" s="180" t="n"/>
      <c r="E927" s="180" t="n"/>
      <c r="F927" s="180" t="n"/>
      <c r="G927" s="180" t="n"/>
      <c r="H927" s="168"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A928" s="147" t="n"/>
      <c r="B928" s="147" t="n"/>
      <c r="C928" s="147" t="n"/>
      <c r="D928" s="180" t="n"/>
      <c r="E928" s="180" t="n"/>
      <c r="F928" s="180" t="n"/>
      <c r="G928" s="180" t="n"/>
      <c r="H928" s="168"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A929" s="147" t="n"/>
      <c r="B929" s="147" t="n"/>
      <c r="C929" s="147" t="n"/>
      <c r="D929" s="180" t="n"/>
      <c r="E929" s="180" t="n"/>
      <c r="F929" s="180" t="n"/>
      <c r="G929" s="180" t="n"/>
      <c r="H929" s="168"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A930" s="147" t="n"/>
      <c r="B930" s="147" t="n"/>
      <c r="C930" s="147" t="n"/>
      <c r="D930" s="180" t="n"/>
      <c r="E930" s="180" t="n"/>
      <c r="F930" s="180" t="n"/>
      <c r="G930" s="180" t="n"/>
      <c r="H930" s="168"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A931" s="147" t="n"/>
      <c r="B931" s="147" t="n"/>
      <c r="C931" s="147" t="n"/>
      <c r="D931" s="180" t="n"/>
      <c r="E931" s="180" t="n"/>
      <c r="F931" s="180" t="n"/>
      <c r="G931" s="180" t="n"/>
      <c r="H931" s="168"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A932" s="147" t="n"/>
      <c r="B932" s="147" t="n"/>
      <c r="C932" s="147" t="n"/>
      <c r="D932" s="180" t="n"/>
      <c r="E932" s="180" t="n"/>
      <c r="F932" s="180" t="n"/>
      <c r="G932" s="180" t="n"/>
      <c r="H932" s="168" t="n"/>
      <c r="I932" s="17"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A933" s="147" t="n"/>
      <c r="B933" s="147" t="n"/>
      <c r="C933" s="147" t="n"/>
      <c r="D933" s="180" t="n"/>
      <c r="E933" s="180" t="n"/>
      <c r="F933" s="180" t="n"/>
      <c r="G933" s="180" t="n"/>
      <c r="H933" s="168" t="n"/>
      <c r="I933" s="17"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A934" s="147" t="n"/>
      <c r="B934" s="147" t="n"/>
      <c r="C934" s="147" t="n"/>
      <c r="D934" s="180" t="n"/>
      <c r="E934" s="180" t="n"/>
      <c r="F934" s="180" t="n"/>
      <c r="G934" s="180" t="n"/>
      <c r="H934" s="168"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A935" s="147" t="n"/>
      <c r="B935" s="147" t="n"/>
      <c r="C935" s="147" t="n"/>
      <c r="D935" s="180" t="n"/>
      <c r="E935" s="180" t="n"/>
      <c r="F935" s="180" t="n"/>
      <c r="G935" s="180" t="n"/>
      <c r="H935" s="168" t="n"/>
      <c r="I935" s="17"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A936" s="147" t="n"/>
      <c r="B936" s="147" t="n"/>
      <c r="C936" s="147" t="n"/>
      <c r="D936" s="180" t="n"/>
      <c r="E936" s="180" t="n"/>
      <c r="F936" s="180" t="n"/>
      <c r="G936" s="180" t="n"/>
      <c r="H936" s="168" t="n"/>
      <c r="I936" s="17"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A937" s="147" t="n"/>
      <c r="B937" s="147" t="n"/>
      <c r="C937" s="147" t="n"/>
      <c r="D937" s="180" t="n"/>
      <c r="E937" s="180" t="n"/>
      <c r="F937" s="180" t="n"/>
      <c r="G937" s="180" t="n"/>
      <c r="H937" s="168"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A938" s="147" t="n"/>
      <c r="B938" s="147" t="n"/>
      <c r="C938" s="147" t="n"/>
      <c r="D938" s="180" t="n"/>
      <c r="E938" s="180" t="n"/>
      <c r="F938" s="180" t="n"/>
      <c r="G938" s="180" t="n"/>
      <c r="H938" s="168" t="n"/>
      <c r="I938" s="17"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A939" s="147" t="n"/>
      <c r="B939" s="147" t="n"/>
      <c r="C939" s="147" t="n"/>
      <c r="D939" s="180" t="n"/>
      <c r="E939" s="180" t="n"/>
      <c r="F939" s="180" t="n"/>
      <c r="G939" s="180" t="n"/>
      <c r="H939" s="168" t="n"/>
      <c r="I939" s="17"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A940" s="147" t="n"/>
      <c r="B940" s="147" t="n"/>
      <c r="C940" s="147" t="n"/>
      <c r="D940" s="180" t="n"/>
      <c r="E940" s="180" t="n"/>
      <c r="F940" s="180" t="n"/>
      <c r="G940" s="180" t="n"/>
      <c r="H940" s="168"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A941" s="147" t="n"/>
      <c r="B941" s="147" t="n"/>
      <c r="C941" s="147" t="n"/>
      <c r="D941" s="180" t="n"/>
      <c r="E941" s="180" t="n"/>
      <c r="F941" s="180" t="n"/>
      <c r="G941" s="180" t="n"/>
      <c r="H941" s="168" t="n"/>
      <c r="I941" s="17"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A942" s="147" t="n"/>
      <c r="B942" s="147" t="n"/>
      <c r="C942" s="147" t="n"/>
      <c r="D942" s="180" t="n"/>
      <c r="E942" s="180" t="n"/>
      <c r="F942" s="180" t="n"/>
      <c r="G942" s="180" t="n"/>
      <c r="H942" s="168" t="n"/>
      <c r="I942" s="17"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A943" s="147" t="n"/>
      <c r="B943" s="147" t="n"/>
      <c r="C943" s="147" t="n"/>
      <c r="D943" s="180" t="n"/>
      <c r="E943" s="180" t="n"/>
      <c r="F943" s="180" t="n"/>
      <c r="G943" s="180" t="n"/>
      <c r="H943" s="168"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A944" s="147" t="n"/>
      <c r="B944" s="147" t="n"/>
      <c r="C944" s="147" t="n"/>
      <c r="D944" s="180" t="n"/>
      <c r="E944" s="180" t="n"/>
      <c r="F944" s="180" t="n"/>
      <c r="G944" s="180" t="n"/>
      <c r="H944" s="168" t="n"/>
      <c r="I944" s="17"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A945" s="147" t="n"/>
      <c r="B945" s="147" t="n"/>
      <c r="C945" s="147" t="n"/>
      <c r="D945" s="180" t="n"/>
      <c r="E945" s="180" t="n"/>
      <c r="F945" s="180" t="n"/>
      <c r="G945" s="180" t="n"/>
      <c r="H945" s="168" t="n"/>
      <c r="I945" s="17"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A946" s="147" t="n"/>
      <c r="B946" s="147" t="n"/>
      <c r="C946" s="147" t="n"/>
      <c r="D946" s="180" t="n"/>
      <c r="E946" s="180" t="n"/>
      <c r="F946" s="180" t="n"/>
      <c r="G946" s="180" t="n"/>
      <c r="H946" s="168"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A947" s="147" t="n"/>
      <c r="B947" s="147" t="n"/>
      <c r="C947" s="147" t="n"/>
      <c r="D947" s="180" t="n"/>
      <c r="E947" s="180" t="n"/>
      <c r="F947" s="180" t="n"/>
      <c r="G947" s="180" t="n"/>
      <c r="H947" s="168"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A948" s="147" t="n"/>
      <c r="B948" s="147" t="n"/>
      <c r="C948" s="147" t="n"/>
      <c r="D948" s="180" t="n"/>
      <c r="E948" s="180" t="n"/>
      <c r="F948" s="180" t="n"/>
      <c r="G948" s="180" t="n"/>
      <c r="H948" s="168" t="n"/>
      <c r="I948" s="17"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A949" s="147" t="n"/>
      <c r="B949" s="147" t="n"/>
      <c r="C949" s="147" t="n"/>
      <c r="D949" s="180" t="n"/>
      <c r="E949" s="180" t="n"/>
      <c r="F949" s="180" t="n"/>
      <c r="G949" s="180" t="n"/>
      <c r="H949" s="168" t="n"/>
      <c r="I949" s="17"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A950" s="147" t="n"/>
      <c r="B950" s="147" t="n"/>
      <c r="C950" s="147" t="n"/>
      <c r="D950" s="180" t="n"/>
      <c r="E950" s="180" t="n"/>
      <c r="F950" s="180" t="n"/>
      <c r="G950" s="180" t="n"/>
      <c r="H950" s="168"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A951" s="147" t="n"/>
      <c r="B951" s="147" t="n"/>
      <c r="C951" s="147" t="n"/>
      <c r="D951" s="180" t="n"/>
      <c r="E951" s="180" t="n"/>
      <c r="F951" s="180" t="n"/>
      <c r="G951" s="180" t="n"/>
      <c r="H951" s="168"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A952" s="147" t="n"/>
      <c r="B952" s="147" t="n"/>
      <c r="C952" s="147" t="n"/>
      <c r="D952" s="180" t="n"/>
      <c r="E952" s="180" t="n"/>
      <c r="F952" s="180" t="n"/>
      <c r="G952" s="180" t="n"/>
      <c r="H952" s="168" t="n"/>
      <c r="I952" s="17"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A953" s="147" t="n"/>
      <c r="B953" s="147" t="n"/>
      <c r="C953" s="147" t="n"/>
      <c r="D953" s="180" t="n"/>
      <c r="E953" s="180" t="n"/>
      <c r="F953" s="180" t="n"/>
      <c r="G953" s="180" t="n"/>
      <c r="H953" s="168" t="n"/>
      <c r="I953" s="17"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A954" s="147" t="n"/>
      <c r="B954" s="147" t="n"/>
      <c r="C954" s="147" t="n"/>
      <c r="D954" s="180" t="n"/>
      <c r="E954" s="180" t="n"/>
      <c r="F954" s="180" t="n"/>
      <c r="G954" s="180" t="n"/>
      <c r="H954" s="168"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A955" s="147" t="n"/>
      <c r="B955" s="147" t="n"/>
      <c r="C955" s="147" t="n"/>
      <c r="D955" s="180" t="n"/>
      <c r="E955" s="180" t="n"/>
      <c r="F955" s="180" t="n"/>
      <c r="G955" s="180" t="n"/>
      <c r="H955" s="168"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A956" s="147" t="n"/>
      <c r="B956" s="147" t="n"/>
      <c r="C956" s="147" t="n"/>
      <c r="D956" s="180" t="n"/>
      <c r="E956" s="180" t="n"/>
      <c r="F956" s="180" t="n"/>
      <c r="G956" s="180" t="n"/>
      <c r="H956" s="168" t="n"/>
      <c r="I956" s="17"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A957" s="147" t="n"/>
      <c r="B957" s="147" t="n"/>
      <c r="C957" s="147" t="n"/>
      <c r="D957" s="180" t="n"/>
      <c r="E957" s="180" t="n"/>
      <c r="F957" s="180" t="n"/>
      <c r="G957" s="180" t="n"/>
      <c r="H957" s="168" t="n"/>
      <c r="I957" s="17"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A958" s="147" t="n"/>
      <c r="B958" s="147" t="n"/>
      <c r="C958" s="147" t="n"/>
      <c r="D958" s="180" t="n"/>
      <c r="E958" s="180" t="n"/>
      <c r="F958" s="180" t="n"/>
      <c r="G958" s="180" t="n"/>
      <c r="H958" s="168" t="n"/>
      <c r="I958" s="17"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A959" s="147" t="n"/>
      <c r="B959" s="147" t="n"/>
      <c r="C959" s="147" t="n"/>
      <c r="D959" s="180" t="n"/>
      <c r="E959" s="180" t="n"/>
      <c r="F959" s="180" t="n"/>
      <c r="G959" s="180" t="n"/>
      <c r="H959" s="168" t="n"/>
      <c r="I959" s="17"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A960" s="147" t="n"/>
      <c r="B960" s="147" t="n"/>
      <c r="C960" s="147" t="n"/>
      <c r="D960" s="180" t="n"/>
      <c r="E960" s="180" t="n"/>
      <c r="F960" s="180" t="n"/>
      <c r="G960" s="180" t="n"/>
      <c r="H960" s="168"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A961" s="147" t="n"/>
      <c r="B961" s="147" t="n"/>
      <c r="C961" s="147" t="n"/>
      <c r="D961" s="180" t="n"/>
      <c r="E961" s="180" t="n"/>
      <c r="F961" s="180" t="n"/>
      <c r="G961" s="180" t="n"/>
      <c r="H961" s="168" t="n"/>
      <c r="I961" s="17"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A962" s="147" t="n"/>
      <c r="B962" s="147" t="n"/>
      <c r="C962" s="147" t="n"/>
      <c r="D962" s="180" t="n"/>
      <c r="E962" s="180" t="n"/>
      <c r="F962" s="180" t="n"/>
      <c r="G962" s="180" t="n"/>
      <c r="H962" s="168" t="n"/>
      <c r="I962" s="17"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A963" s="147" t="n"/>
      <c r="B963" s="147" t="n"/>
      <c r="C963" s="147" t="n"/>
      <c r="D963" s="180" t="n"/>
      <c r="E963" s="180" t="n"/>
      <c r="F963" s="180" t="n"/>
      <c r="G963" s="180" t="n"/>
      <c r="H963" s="168"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A964" s="147" t="n"/>
      <c r="B964" s="147" t="n"/>
      <c r="C964" s="147" t="n"/>
      <c r="D964" s="180" t="n"/>
      <c r="E964" s="180" t="n"/>
      <c r="F964" s="180" t="n"/>
      <c r="G964" s="180" t="n"/>
      <c r="H964" s="168" t="n"/>
      <c r="I964" s="17"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A965" s="147" t="n"/>
      <c r="B965" s="147" t="n"/>
      <c r="C965" s="147" t="n"/>
      <c r="D965" s="180" t="n"/>
      <c r="E965" s="180" t="n"/>
      <c r="F965" s="180" t="n"/>
      <c r="G965" s="180" t="n"/>
      <c r="H965" s="168" t="n"/>
      <c r="I965" s="17"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A966" s="147" t="n"/>
      <c r="B966" s="147" t="n"/>
      <c r="C966" s="147" t="n"/>
      <c r="D966" s="180" t="n"/>
      <c r="E966" s="180" t="n"/>
      <c r="F966" s="180" t="n"/>
      <c r="G966" s="180" t="n"/>
      <c r="H966" s="168"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A967" s="147" t="n"/>
      <c r="B967" s="147" t="n"/>
      <c r="C967" s="147" t="n"/>
      <c r="D967" s="180" t="n"/>
      <c r="E967" s="180" t="n"/>
      <c r="F967" s="180" t="n"/>
      <c r="G967" s="180" t="n"/>
      <c r="H967" s="168" t="n"/>
      <c r="I967" s="17"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A968" s="147" t="n"/>
      <c r="B968" s="147" t="n"/>
      <c r="C968" s="147" t="n"/>
      <c r="D968" s="180" t="n"/>
      <c r="E968" s="180" t="n"/>
      <c r="F968" s="180" t="n"/>
      <c r="G968" s="180" t="n"/>
      <c r="H968" s="168" t="n"/>
      <c r="I968" s="17"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A969" s="147" t="n"/>
      <c r="B969" s="147" t="n"/>
      <c r="C969" s="147" t="n"/>
      <c r="D969" s="180" t="n"/>
      <c r="E969" s="180" t="n"/>
      <c r="F969" s="180" t="n"/>
      <c r="G969" s="180" t="n"/>
      <c r="H969" s="168"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A970" s="147" t="n"/>
      <c r="B970" s="147" t="n"/>
      <c r="C970" s="147" t="n"/>
      <c r="D970" s="180" t="n"/>
      <c r="E970" s="180" t="n"/>
      <c r="F970" s="180" t="n"/>
      <c r="G970" s="180" t="n"/>
      <c r="H970" s="168"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A971" s="147" t="n"/>
      <c r="B971" s="147" t="n"/>
      <c r="C971" s="147" t="n"/>
      <c r="D971" s="180" t="n"/>
      <c r="E971" s="180" t="n"/>
      <c r="F971" s="180" t="n"/>
      <c r="G971" s="180" t="n"/>
      <c r="H971" s="168" t="n"/>
      <c r="I971" s="17"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A972" s="147" t="n"/>
      <c r="B972" s="147" t="n"/>
      <c r="C972" s="147" t="n"/>
      <c r="D972" s="180" t="n"/>
      <c r="E972" s="180" t="n"/>
      <c r="F972" s="180" t="n"/>
      <c r="G972" s="180" t="n"/>
      <c r="H972" s="168" t="n"/>
      <c r="I972" s="17"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A973" s="147" t="n"/>
      <c r="B973" s="147" t="n"/>
      <c r="C973" s="147" t="n"/>
      <c r="D973" s="180" t="n"/>
      <c r="E973" s="180" t="n"/>
      <c r="F973" s="180" t="n"/>
      <c r="G973" s="180" t="n"/>
      <c r="H973" s="168"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A974" s="147" t="n"/>
      <c r="B974" s="147" t="n"/>
      <c r="C974" s="147" t="n"/>
      <c r="D974" s="180" t="n"/>
      <c r="E974" s="180" t="n"/>
      <c r="F974" s="180" t="n"/>
      <c r="G974" s="180" t="n"/>
      <c r="H974" s="168"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A975" s="147" t="n"/>
      <c r="B975" s="147" t="n"/>
      <c r="C975" s="147" t="n"/>
      <c r="D975" s="180" t="n"/>
      <c r="E975" s="180" t="n"/>
      <c r="F975" s="180" t="n"/>
      <c r="G975" s="180" t="n"/>
      <c r="H975" s="168"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A976" s="147" t="n"/>
      <c r="B976" s="147" t="n"/>
      <c r="C976" s="147" t="n"/>
      <c r="D976" s="180" t="n"/>
      <c r="E976" s="180" t="n"/>
      <c r="F976" s="180" t="n"/>
      <c r="G976" s="180" t="n"/>
      <c r="H976" s="168"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A977" s="147" t="n"/>
      <c r="B977" s="147" t="n"/>
      <c r="C977" s="147" t="n"/>
      <c r="D977" s="180" t="n"/>
      <c r="E977" s="180" t="n"/>
      <c r="F977" s="180" t="n"/>
      <c r="G977" s="180" t="n"/>
      <c r="H977" s="168"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A978" s="147" t="n"/>
      <c r="B978" s="147" t="n"/>
      <c r="C978" s="147" t="n"/>
      <c r="D978" s="180" t="n"/>
      <c r="E978" s="180" t="n"/>
      <c r="F978" s="180" t="n"/>
      <c r="G978" s="180" t="n"/>
      <c r="H978" s="168"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A979" s="147" t="n"/>
      <c r="B979" s="147" t="n"/>
      <c r="C979" s="147" t="n"/>
      <c r="D979" s="180" t="n"/>
      <c r="E979" s="180" t="n"/>
      <c r="F979" s="180" t="n"/>
      <c r="G979" s="180" t="n"/>
      <c r="H979" s="168" t="n"/>
      <c r="I979" s="17"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A980" s="147" t="n"/>
      <c r="B980" s="147" t="n"/>
      <c r="C980" s="147" t="n"/>
      <c r="D980" s="180" t="n"/>
      <c r="E980" s="180" t="n"/>
      <c r="F980" s="180" t="n"/>
      <c r="G980" s="180" t="n"/>
      <c r="H980" s="168" t="n"/>
      <c r="I980" s="17"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A981" s="147" t="n"/>
      <c r="B981" s="147" t="n"/>
      <c r="C981" s="147" t="n"/>
      <c r="D981" s="180" t="n"/>
      <c r="E981" s="180" t="n"/>
      <c r="F981" s="180" t="n"/>
      <c r="G981" s="180" t="n"/>
      <c r="H981" s="168"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A982" s="147" t="n"/>
      <c r="B982" s="147" t="n"/>
      <c r="C982" s="147" t="n"/>
      <c r="D982" s="180" t="n"/>
      <c r="E982" s="180" t="n"/>
      <c r="F982" s="180" t="n"/>
      <c r="G982" s="180" t="n"/>
      <c r="H982" s="168"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A983" s="147" t="n"/>
      <c r="B983" s="147" t="n"/>
      <c r="C983" s="147" t="n"/>
      <c r="D983" s="180" t="n"/>
      <c r="E983" s="180" t="n"/>
      <c r="F983" s="180" t="n"/>
      <c r="G983" s="180" t="n"/>
      <c r="H983" s="168" t="n"/>
      <c r="I983" s="17"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A984" s="147" t="n"/>
      <c r="B984" s="147" t="n"/>
      <c r="C984" s="147" t="n"/>
      <c r="D984" s="180" t="n"/>
      <c r="E984" s="180" t="n"/>
      <c r="F984" s="180" t="n"/>
      <c r="G984" s="180" t="n"/>
      <c r="H984" s="168" t="n"/>
      <c r="I984" s="17"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A985" s="147" t="n"/>
      <c r="B985" s="147" t="n"/>
      <c r="C985" s="147" t="n"/>
      <c r="D985" s="180" t="n"/>
      <c r="E985" s="180" t="n"/>
      <c r="F985" s="180" t="n"/>
      <c r="G985" s="180" t="n"/>
      <c r="H985" s="168"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A986" s="147" t="n"/>
      <c r="B986" s="147" t="n"/>
      <c r="C986" s="147" t="n"/>
      <c r="D986" s="180" t="n"/>
      <c r="E986" s="180" t="n"/>
      <c r="F986" s="180" t="n"/>
      <c r="G986" s="180" t="n"/>
      <c r="H986" s="168" t="n"/>
      <c r="I986" s="17"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A987" s="147" t="n"/>
      <c r="B987" s="147" t="n"/>
      <c r="C987" s="147" t="n"/>
      <c r="D987" s="180" t="n"/>
      <c r="E987" s="180" t="n"/>
      <c r="F987" s="180" t="n"/>
      <c r="G987" s="180" t="n"/>
      <c r="H987" s="168" t="n"/>
      <c r="I987" s="17"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A988" s="147" t="n"/>
      <c r="B988" s="147" t="n"/>
      <c r="C988" s="147" t="n"/>
      <c r="D988" s="180" t="n"/>
      <c r="E988" s="180" t="n"/>
      <c r="F988" s="180" t="n"/>
      <c r="G988" s="180" t="n"/>
      <c r="H988" s="168"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A989" s="147" t="n"/>
      <c r="B989" s="147" t="n"/>
      <c r="C989" s="147" t="n"/>
      <c r="D989" s="180" t="n"/>
      <c r="E989" s="180" t="n"/>
      <c r="F989" s="180" t="n"/>
      <c r="G989" s="180" t="n"/>
      <c r="H989" s="168" t="n"/>
      <c r="I989" s="17"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A990" s="147" t="n"/>
      <c r="B990" s="147" t="n"/>
      <c r="C990" s="147" t="n"/>
      <c r="D990" s="180" t="n"/>
      <c r="E990" s="180" t="n"/>
      <c r="F990" s="180" t="n"/>
      <c r="G990" s="180" t="n"/>
      <c r="H990" s="168" t="n"/>
      <c r="I990" s="17"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A991" s="147" t="n"/>
      <c r="B991" s="147" t="n"/>
      <c r="C991" s="147" t="n"/>
      <c r="D991" s="180" t="n"/>
      <c r="E991" s="180" t="n"/>
      <c r="F991" s="180" t="n"/>
      <c r="G991" s="180" t="n"/>
      <c r="H991" s="168"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A992" s="147" t="n"/>
      <c r="B992" s="147" t="n"/>
      <c r="C992" s="147" t="n"/>
      <c r="D992" s="180" t="n"/>
      <c r="E992" s="180" t="n"/>
      <c r="F992" s="180" t="n"/>
      <c r="G992" s="180" t="n"/>
      <c r="H992" s="168" t="n"/>
      <c r="I992" s="17"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A993" s="147" t="n"/>
      <c r="B993" s="147" t="n"/>
      <c r="C993" s="147" t="n"/>
      <c r="D993" s="180" t="n"/>
      <c r="E993" s="180" t="n"/>
      <c r="F993" s="180" t="n"/>
      <c r="G993" s="180" t="n"/>
      <c r="H993" s="168" t="n"/>
      <c r="I993" s="17"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A994" s="147" t="n"/>
      <c r="B994" s="147" t="n"/>
      <c r="C994" s="147" t="n"/>
      <c r="D994" s="180" t="n"/>
      <c r="E994" s="180" t="n"/>
      <c r="F994" s="180" t="n"/>
      <c r="G994" s="180" t="n"/>
      <c r="H994" s="168"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A995" s="147" t="n"/>
      <c r="B995" s="147" t="n"/>
      <c r="C995" s="147" t="n"/>
      <c r="D995" s="180" t="n"/>
      <c r="E995" s="180" t="n"/>
      <c r="F995" s="180" t="n"/>
      <c r="G995" s="180" t="n"/>
      <c r="H995" s="168" t="n"/>
      <c r="I995" s="17"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A996" s="147" t="n"/>
      <c r="B996" s="147" t="n"/>
      <c r="C996" s="147" t="n"/>
      <c r="D996" s="180" t="n"/>
      <c r="E996" s="180" t="n"/>
      <c r="F996" s="180" t="n"/>
      <c r="G996" s="180" t="n"/>
      <c r="H996" s="168" t="n"/>
      <c r="I996" s="17"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A997" s="147" t="n"/>
      <c r="B997" s="147" t="n"/>
      <c r="C997" s="147" t="n"/>
      <c r="D997" s="180" t="n"/>
      <c r="E997" s="180" t="n"/>
      <c r="F997" s="180" t="n"/>
      <c r="G997" s="180" t="n"/>
      <c r="H997" s="168"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A998" s="147" t="n"/>
      <c r="B998" s="147" t="n"/>
      <c r="C998" s="147" t="n"/>
      <c r="D998" s="180" t="n"/>
      <c r="E998" s="180" t="n"/>
      <c r="F998" s="180" t="n"/>
      <c r="G998" s="180" t="n"/>
      <c r="H998" s="168"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A999" s="147" t="n"/>
      <c r="B999" s="147" t="n"/>
      <c r="C999" s="147" t="n"/>
      <c r="D999" s="180" t="n"/>
      <c r="E999" s="180" t="n"/>
      <c r="F999" s="180" t="n"/>
      <c r="G999" s="180" t="n"/>
      <c r="H999" s="168"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A1000" s="147" t="n"/>
      <c r="B1000" s="147" t="n"/>
      <c r="C1000" s="147" t="n"/>
      <c r="D1000" s="180" t="n"/>
      <c r="E1000" s="180" t="n"/>
      <c r="F1000" s="180" t="n"/>
      <c r="G1000" s="180" t="n"/>
      <c r="H1000" s="168"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A1001" s="147" t="n"/>
      <c r="B1001" s="147" t="n"/>
      <c r="C1001" s="147" t="n"/>
      <c r="D1001" s="180" t="n"/>
      <c r="E1001" s="180" t="n"/>
      <c r="F1001" s="180" t="n"/>
      <c r="G1001" s="180" t="n"/>
      <c r="H1001" s="168" t="n"/>
      <c r="I1001" s="17"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A1002" s="147" t="n"/>
      <c r="B1002" s="147" t="n"/>
      <c r="C1002" s="147" t="n"/>
      <c r="D1002" s="180" t="n"/>
      <c r="E1002" s="180" t="n"/>
      <c r="F1002" s="180" t="n"/>
      <c r="G1002" s="180" t="n"/>
      <c r="H1002" s="168" t="n"/>
      <c r="I1002" s="17"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row r="1003">
      <c r="A1003" s="147" t="n"/>
      <c r="B1003" s="147" t="n"/>
      <c r="C1003" s="147" t="n"/>
      <c r="D1003" s="180" t="n"/>
      <c r="E1003" s="180" t="n"/>
      <c r="F1003" s="180" t="n"/>
      <c r="G1003" s="180" t="n"/>
      <c r="H1003" s="168"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c r="AD1003" s="17" t="n"/>
    </row>
    <row r="1004">
      <c r="A1004" s="147" t="n"/>
      <c r="B1004" s="147" t="n"/>
      <c r="C1004" s="147" t="n"/>
      <c r="D1004" s="180" t="n"/>
      <c r="E1004" s="180" t="n"/>
      <c r="F1004" s="180" t="n"/>
      <c r="G1004" s="180" t="n"/>
      <c r="H1004" s="168" t="n"/>
      <c r="I1004" s="17"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c r="AD1004" s="17" t="n"/>
    </row>
    <row r="1005">
      <c r="A1005" s="147" t="n"/>
      <c r="B1005" s="147" t="n"/>
      <c r="C1005" s="147" t="n"/>
      <c r="D1005" s="180" t="n"/>
      <c r="E1005" s="180" t="n"/>
      <c r="F1005" s="180" t="n"/>
      <c r="G1005" s="180" t="n"/>
      <c r="H1005" s="168" t="n"/>
      <c r="I1005" s="17"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c r="AB1005" s="17" t="n"/>
      <c r="AC1005" s="17" t="n"/>
      <c r="AD1005" s="17" t="n"/>
    </row>
    <row r="1006">
      <c r="A1006" s="147" t="n"/>
      <c r="B1006" s="147" t="n"/>
      <c r="C1006" s="147" t="n"/>
      <c r="D1006" s="180" t="n"/>
      <c r="E1006" s="180" t="n"/>
      <c r="F1006" s="180" t="n"/>
      <c r="G1006" s="180" t="n"/>
      <c r="H1006" s="168"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17" t="n"/>
      <c r="AD1006" s="17" t="n"/>
    </row>
    <row r="1007">
      <c r="A1007" s="147" t="n"/>
      <c r="B1007" s="147" t="n"/>
      <c r="C1007" s="147" t="n"/>
      <c r="D1007" s="180" t="n"/>
      <c r="E1007" s="180" t="n"/>
      <c r="F1007" s="180" t="n"/>
      <c r="G1007" s="180" t="n"/>
      <c r="H1007" s="168" t="n"/>
      <c r="I1007" s="17" t="n"/>
      <c r="J1007" s="17" t="n"/>
      <c r="K1007" s="17" t="n"/>
      <c r="L1007" s="17" t="n"/>
      <c r="M1007" s="17" t="n"/>
      <c r="N1007" s="17" t="n"/>
      <c r="O1007" s="17" t="n"/>
      <c r="P1007" s="17" t="n"/>
      <c r="Q1007" s="17" t="n"/>
      <c r="R1007" s="17" t="n"/>
      <c r="S1007" s="17" t="n"/>
      <c r="T1007" s="17" t="n"/>
      <c r="U1007" s="17" t="n"/>
      <c r="V1007" s="17" t="n"/>
      <c r="W1007" s="17" t="n"/>
      <c r="X1007" s="17" t="n"/>
      <c r="Y1007" s="17" t="n"/>
      <c r="Z1007" s="17" t="n"/>
      <c r="AA1007" s="17" t="n"/>
      <c r="AB1007" s="17" t="n"/>
      <c r="AC1007" s="17" t="n"/>
      <c r="AD1007" s="17" t="n"/>
    </row>
    <row r="1008">
      <c r="A1008" s="147" t="n"/>
      <c r="B1008" s="147" t="n"/>
      <c r="C1008" s="147" t="n"/>
      <c r="D1008" s="180" t="n"/>
      <c r="E1008" s="180" t="n"/>
      <c r="F1008" s="180" t="n"/>
      <c r="G1008" s="180" t="n"/>
      <c r="H1008" s="168" t="n"/>
      <c r="I1008" s="17" t="n"/>
      <c r="J1008" s="17" t="n"/>
      <c r="K1008" s="17" t="n"/>
      <c r="L1008" s="17" t="n"/>
      <c r="M1008" s="17" t="n"/>
      <c r="N1008" s="17" t="n"/>
      <c r="O1008" s="17" t="n"/>
      <c r="P1008" s="17" t="n"/>
      <c r="Q1008" s="17" t="n"/>
      <c r="R1008" s="17" t="n"/>
      <c r="S1008" s="17" t="n"/>
      <c r="T1008" s="17" t="n"/>
      <c r="U1008" s="17" t="n"/>
      <c r="V1008" s="17" t="n"/>
      <c r="W1008" s="17" t="n"/>
      <c r="X1008" s="17" t="n"/>
      <c r="Y1008" s="17" t="n"/>
      <c r="Z1008" s="17" t="n"/>
      <c r="AA1008" s="17" t="n"/>
      <c r="AB1008" s="17" t="n"/>
      <c r="AC1008" s="17" t="n"/>
      <c r="AD1008" s="17" t="n"/>
    </row>
    <row r="1009">
      <c r="A1009" s="147" t="n"/>
      <c r="B1009" s="147" t="n"/>
      <c r="C1009" s="147" t="n"/>
      <c r="D1009" s="180" t="n"/>
      <c r="E1009" s="180" t="n"/>
      <c r="F1009" s="180" t="n"/>
      <c r="G1009" s="180" t="n"/>
      <c r="H1009" s="168"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17" t="n"/>
      <c r="AD1009" s="17" t="n"/>
    </row>
    <row r="1010">
      <c r="A1010" s="147" t="n"/>
      <c r="B1010" s="147" t="n"/>
      <c r="C1010" s="147" t="n"/>
      <c r="D1010" s="180" t="n"/>
      <c r="E1010" s="180" t="n"/>
      <c r="F1010" s="180" t="n"/>
      <c r="G1010" s="180" t="n"/>
      <c r="H1010" s="168" t="n"/>
      <c r="I1010" s="17" t="n"/>
      <c r="J1010" s="17" t="n"/>
      <c r="K1010" s="17" t="n"/>
      <c r="L1010" s="17" t="n"/>
      <c r="M1010" s="17" t="n"/>
      <c r="N1010" s="17" t="n"/>
      <c r="O1010" s="17" t="n"/>
      <c r="P1010" s="17" t="n"/>
      <c r="Q1010" s="17" t="n"/>
      <c r="R1010" s="17" t="n"/>
      <c r="S1010" s="17" t="n"/>
      <c r="T1010" s="17" t="n"/>
      <c r="U1010" s="17" t="n"/>
      <c r="V1010" s="17" t="n"/>
      <c r="W1010" s="17" t="n"/>
      <c r="X1010" s="17" t="n"/>
      <c r="Y1010" s="17" t="n"/>
      <c r="Z1010" s="17" t="n"/>
      <c r="AA1010" s="17" t="n"/>
      <c r="AB1010" s="17" t="n"/>
      <c r="AC1010" s="17" t="n"/>
      <c r="AD1010" s="17" t="n"/>
    </row>
    <row r="1011">
      <c r="A1011" s="147" t="n"/>
      <c r="B1011" s="147" t="n"/>
      <c r="C1011" s="147" t="n"/>
      <c r="D1011" s="180" t="n"/>
      <c r="E1011" s="180" t="n"/>
      <c r="F1011" s="180" t="n"/>
      <c r="G1011" s="180" t="n"/>
      <c r="H1011" s="168" t="n"/>
      <c r="I1011" s="17" t="n"/>
      <c r="J1011" s="17" t="n"/>
      <c r="K1011" s="17" t="n"/>
      <c r="L1011" s="17" t="n"/>
      <c r="M1011" s="17" t="n"/>
      <c r="N1011" s="17" t="n"/>
      <c r="O1011" s="17" t="n"/>
      <c r="P1011" s="17" t="n"/>
      <c r="Q1011" s="17" t="n"/>
      <c r="R1011" s="17" t="n"/>
      <c r="S1011" s="17" t="n"/>
      <c r="T1011" s="17" t="n"/>
      <c r="U1011" s="17" t="n"/>
      <c r="V1011" s="17" t="n"/>
      <c r="W1011" s="17" t="n"/>
      <c r="X1011" s="17" t="n"/>
      <c r="Y1011" s="17" t="n"/>
      <c r="Z1011" s="17" t="n"/>
      <c r="AA1011" s="17" t="n"/>
      <c r="AB1011" s="17" t="n"/>
      <c r="AC1011" s="17" t="n"/>
      <c r="AD1011" s="17" t="n"/>
    </row>
    <row r="1012">
      <c r="A1012" s="147" t="n"/>
      <c r="B1012" s="147" t="n"/>
      <c r="C1012" s="147" t="n"/>
      <c r="D1012" s="180" t="n"/>
      <c r="E1012" s="180" t="n"/>
      <c r="F1012" s="180" t="n"/>
      <c r="G1012" s="180" t="n"/>
      <c r="H1012" s="168"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17" t="n"/>
      <c r="AD1012" s="17" t="n"/>
    </row>
    <row r="1013">
      <c r="A1013" s="147" t="n"/>
      <c r="B1013" s="147" t="n"/>
      <c r="C1013" s="147" t="n"/>
      <c r="D1013" s="180" t="n"/>
      <c r="E1013" s="180" t="n"/>
      <c r="F1013" s="180" t="n"/>
      <c r="G1013" s="180" t="n"/>
      <c r="H1013" s="168" t="n"/>
      <c r="I1013" s="17" t="n"/>
      <c r="J1013" s="17" t="n"/>
      <c r="K1013" s="17" t="n"/>
      <c r="L1013" s="17" t="n"/>
      <c r="M1013" s="17" t="n"/>
      <c r="N1013" s="17" t="n"/>
      <c r="O1013" s="17" t="n"/>
      <c r="P1013" s="17" t="n"/>
      <c r="Q1013" s="17" t="n"/>
      <c r="R1013" s="17" t="n"/>
      <c r="S1013" s="17" t="n"/>
      <c r="T1013" s="17" t="n"/>
      <c r="U1013" s="17" t="n"/>
      <c r="V1013" s="17" t="n"/>
      <c r="W1013" s="17" t="n"/>
      <c r="X1013" s="17" t="n"/>
      <c r="Y1013" s="17" t="n"/>
      <c r="Z1013" s="17" t="n"/>
      <c r="AA1013" s="17" t="n"/>
      <c r="AB1013" s="17" t="n"/>
      <c r="AC1013" s="17" t="n"/>
      <c r="AD1013" s="17" t="n"/>
    </row>
    <row r="1014">
      <c r="A1014" s="147" t="n"/>
      <c r="B1014" s="147" t="n"/>
      <c r="C1014" s="147" t="n"/>
      <c r="D1014" s="180" t="n"/>
      <c r="E1014" s="180" t="n"/>
      <c r="F1014" s="180" t="n"/>
      <c r="G1014" s="180" t="n"/>
      <c r="H1014" s="168" t="n"/>
      <c r="I1014" s="17" t="n"/>
      <c r="J1014" s="17" t="n"/>
      <c r="K1014" s="17" t="n"/>
      <c r="L1014" s="17" t="n"/>
      <c r="M1014" s="17" t="n"/>
      <c r="N1014" s="17" t="n"/>
      <c r="O1014" s="17" t="n"/>
      <c r="P1014" s="17" t="n"/>
      <c r="Q1014" s="17" t="n"/>
      <c r="R1014" s="17" t="n"/>
      <c r="S1014" s="17" t="n"/>
      <c r="T1014" s="17" t="n"/>
      <c r="U1014" s="17" t="n"/>
      <c r="V1014" s="17" t="n"/>
      <c r="W1014" s="17" t="n"/>
      <c r="X1014" s="17" t="n"/>
      <c r="Y1014" s="17" t="n"/>
      <c r="Z1014" s="17" t="n"/>
      <c r="AA1014" s="17" t="n"/>
      <c r="AB1014" s="17" t="n"/>
      <c r="AC1014" s="17" t="n"/>
      <c r="AD1014" s="17" t="n"/>
    </row>
    <row r="1015">
      <c r="A1015" s="147" t="n"/>
      <c r="B1015" s="147" t="n"/>
      <c r="C1015" s="147" t="n"/>
      <c r="D1015" s="180" t="n"/>
      <c r="E1015" s="180" t="n"/>
      <c r="F1015" s="180" t="n"/>
      <c r="G1015" s="180" t="n"/>
      <c r="H1015" s="168"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7" t="n"/>
      <c r="AD1015" s="17" t="n"/>
    </row>
    <row r="1016">
      <c r="A1016" s="147" t="n"/>
      <c r="B1016" s="147" t="n"/>
      <c r="C1016" s="147" t="n"/>
      <c r="D1016" s="180" t="n"/>
      <c r="E1016" s="180" t="n"/>
      <c r="F1016" s="180" t="n"/>
      <c r="G1016" s="180" t="n"/>
      <c r="H1016" s="168" t="n"/>
      <c r="I1016" s="17" t="n"/>
      <c r="J1016" s="17" t="n"/>
      <c r="K1016" s="17" t="n"/>
      <c r="L1016" s="17" t="n"/>
      <c r="M1016" s="17" t="n"/>
      <c r="N1016" s="17" t="n"/>
      <c r="O1016" s="17" t="n"/>
      <c r="P1016" s="17" t="n"/>
      <c r="Q1016" s="17" t="n"/>
      <c r="R1016" s="17" t="n"/>
      <c r="S1016" s="17" t="n"/>
      <c r="T1016" s="17" t="n"/>
      <c r="U1016" s="17" t="n"/>
      <c r="V1016" s="17" t="n"/>
      <c r="W1016" s="17" t="n"/>
      <c r="X1016" s="17" t="n"/>
      <c r="Y1016" s="17" t="n"/>
      <c r="Z1016" s="17" t="n"/>
      <c r="AA1016" s="17" t="n"/>
      <c r="AB1016" s="17" t="n"/>
      <c r="AC1016" s="17" t="n"/>
      <c r="AD1016" s="17" t="n"/>
    </row>
    <row r="1017">
      <c r="A1017" s="147" t="n"/>
      <c r="B1017" s="147" t="n"/>
      <c r="C1017" s="147" t="n"/>
      <c r="D1017" s="180" t="n"/>
      <c r="E1017" s="180" t="n"/>
      <c r="F1017" s="180" t="n"/>
      <c r="G1017" s="180" t="n"/>
      <c r="H1017" s="168" t="n"/>
      <c r="I1017" s="17" t="n"/>
      <c r="J1017" s="17" t="n"/>
      <c r="K1017" s="17" t="n"/>
      <c r="L1017" s="17" t="n"/>
      <c r="M1017" s="17" t="n"/>
      <c r="N1017" s="17" t="n"/>
      <c r="O1017" s="17" t="n"/>
      <c r="P1017" s="17" t="n"/>
      <c r="Q1017" s="17" t="n"/>
      <c r="R1017" s="17" t="n"/>
      <c r="S1017" s="17" t="n"/>
      <c r="T1017" s="17" t="n"/>
      <c r="U1017" s="17" t="n"/>
      <c r="V1017" s="17" t="n"/>
      <c r="W1017" s="17" t="n"/>
      <c r="X1017" s="17" t="n"/>
      <c r="Y1017" s="17" t="n"/>
      <c r="Z1017" s="17" t="n"/>
      <c r="AA1017" s="17" t="n"/>
      <c r="AB1017" s="17" t="n"/>
      <c r="AC1017" s="17" t="n"/>
      <c r="AD1017" s="17" t="n"/>
    </row>
    <row r="1018">
      <c r="A1018" s="147" t="n"/>
      <c r="B1018" s="147" t="n"/>
      <c r="C1018" s="147" t="n"/>
      <c r="D1018" s="180" t="n"/>
      <c r="E1018" s="180" t="n"/>
      <c r="F1018" s="180" t="n"/>
      <c r="G1018" s="180" t="n"/>
      <c r="H1018" s="168"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7" t="n"/>
      <c r="AD1018" s="17" t="n"/>
    </row>
    <row r="1019">
      <c r="A1019" s="147" t="n"/>
      <c r="B1019" s="147" t="n"/>
      <c r="C1019" s="147" t="n"/>
      <c r="D1019" s="180" t="n"/>
      <c r="E1019" s="180" t="n"/>
      <c r="F1019" s="180" t="n"/>
      <c r="G1019" s="180" t="n"/>
      <c r="H1019" s="168" t="n"/>
      <c r="I1019" s="17" t="n"/>
      <c r="J1019" s="17" t="n"/>
      <c r="K1019" s="17" t="n"/>
      <c r="L1019" s="17" t="n"/>
      <c r="M1019" s="17" t="n"/>
      <c r="N1019" s="17" t="n"/>
      <c r="O1019" s="17" t="n"/>
      <c r="P1019" s="17" t="n"/>
      <c r="Q1019" s="17" t="n"/>
      <c r="R1019" s="17" t="n"/>
      <c r="S1019" s="17" t="n"/>
      <c r="T1019" s="17" t="n"/>
      <c r="U1019" s="17" t="n"/>
      <c r="V1019" s="17" t="n"/>
      <c r="W1019" s="17" t="n"/>
      <c r="X1019" s="17" t="n"/>
      <c r="Y1019" s="17" t="n"/>
      <c r="Z1019" s="17" t="n"/>
      <c r="AA1019" s="17" t="n"/>
      <c r="AB1019" s="17" t="n"/>
      <c r="AC1019" s="17" t="n"/>
      <c r="AD1019" s="17" t="n"/>
    </row>
    <row r="1020">
      <c r="A1020" s="147" t="n"/>
      <c r="B1020" s="147" t="n"/>
      <c r="C1020" s="147" t="n"/>
      <c r="D1020" s="180" t="n"/>
      <c r="E1020" s="180" t="n"/>
      <c r="F1020" s="180" t="n"/>
      <c r="G1020" s="180" t="n"/>
      <c r="H1020" s="168" t="n"/>
      <c r="I1020" s="17" t="n"/>
      <c r="J1020" s="17" t="n"/>
      <c r="K1020" s="17" t="n"/>
      <c r="L1020" s="17" t="n"/>
      <c r="M1020" s="17" t="n"/>
      <c r="N1020" s="17" t="n"/>
      <c r="O1020" s="17" t="n"/>
      <c r="P1020" s="17" t="n"/>
      <c r="Q1020" s="17" t="n"/>
      <c r="R1020" s="17" t="n"/>
      <c r="S1020" s="17" t="n"/>
      <c r="T1020" s="17" t="n"/>
      <c r="U1020" s="17" t="n"/>
      <c r="V1020" s="17" t="n"/>
      <c r="W1020" s="17" t="n"/>
      <c r="X1020" s="17" t="n"/>
      <c r="Y1020" s="17" t="n"/>
      <c r="Z1020" s="17" t="n"/>
      <c r="AA1020" s="17" t="n"/>
      <c r="AB1020" s="17" t="n"/>
      <c r="AC1020" s="17" t="n"/>
      <c r="AD1020" s="17" t="n"/>
    </row>
    <row r="1021">
      <c r="A1021" s="147" t="n"/>
      <c r="B1021" s="147" t="n"/>
      <c r="C1021" s="147" t="n"/>
      <c r="D1021" s="180" t="n"/>
      <c r="E1021" s="180" t="n"/>
      <c r="F1021" s="180" t="n"/>
      <c r="G1021" s="180" t="n"/>
      <c r="H1021" s="168"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17" t="n"/>
      <c r="AD1021" s="17" t="n"/>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AD1016"/>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75.38" customWidth="1" style="178" min="8" max="8"/>
    <col width="50.13" customWidth="1" style="178" min="9" max="30"/>
  </cols>
  <sheetData>
    <row r="1">
      <c r="A1" s="153" t="inlineStr">
        <is>
          <t>≈</t>
        </is>
      </c>
      <c r="B1" s="153" t="n"/>
      <c r="C1" s="153" t="n"/>
      <c r="D1" s="154" t="n"/>
      <c r="E1" s="154" t="n"/>
      <c r="F1" s="154" t="n"/>
      <c r="G1" s="154" t="n"/>
      <c r="H1" s="154" t="n"/>
      <c r="I1" s="154"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5"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Sublimis (Élevé)</t>
        </is>
      </c>
      <c r="B3" s="128" t="inlineStr">
        <is>
          <t>Alsublim (Al + sublim)</t>
        </is>
      </c>
      <c r="C3" s="147" t="inlineStr">
        <is>
          <t>Sublimification</t>
        </is>
      </c>
      <c r="D3" s="180" t="inlineStr">
        <is>
          <t>Pouvoir</t>
        </is>
      </c>
      <c r="E3" s="180" t="inlineStr">
        <is>
          <t>Cible</t>
        </is>
      </c>
      <c r="F3" s="180" t="n">
        <v>2</v>
      </c>
      <c r="G3" s="180" t="n">
        <v>2</v>
      </c>
      <c r="H3" s="168" t="inlineStr">
        <is>
          <t>Produit un effet qui change l'état (gaz, liquide ou solide) de [Magnitude x 2] unités d'un élément qui dépends de la [clé]</t>
        </is>
      </c>
      <c r="I3" s="61" t="inlineStr">
        <is>
          <t>🪨 Terre: Alsublimum, 💧 Eau: Alsublimyn, 🌪️ Air: Alsublimel</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Fructus (Fruit)</t>
        </is>
      </c>
      <c r="B4" s="128" t="inlineStr">
        <is>
          <t>Arfruct (Ar + fruct)</t>
        </is>
      </c>
      <c r="C4" s="169" t="inlineStr">
        <is>
          <t>Fructification</t>
        </is>
      </c>
      <c r="D4" s="180" t="inlineStr">
        <is>
          <t>Pouvoir</t>
        </is>
      </c>
      <c r="E4" s="180" t="inlineStr">
        <is>
          <t>Cible</t>
        </is>
      </c>
      <c r="F4" s="180" t="n">
        <v>2</v>
      </c>
      <c r="G4" s="180" t="n">
        <v>2</v>
      </c>
      <c r="H4" s="168" t="inlineStr">
        <is>
          <t>L'effet du sort provoque la pousse de fruits comestible pour [Magnitude/10] personnes, si le sort est lancé sur un arbre la pousse est de [Magnitude/5] à la place</t>
        </is>
      </c>
      <c r="I4" s="61" t="inlineStr">
        <is>
          <t>🌿 Flore: Arfructiln</t>
        </is>
      </c>
      <c r="J4" s="17">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Arbor (Arbre)</t>
        </is>
      </c>
      <c r="B5" s="128" t="inlineStr">
        <is>
          <t>Asarbor (As + arbor)</t>
        </is>
      </c>
      <c r="C5" s="169" t="inlineStr">
        <is>
          <t>Arborisation</t>
        </is>
      </c>
      <c r="D5" s="180" t="inlineStr">
        <is>
          <t>Pouvoir</t>
        </is>
      </c>
      <c r="E5" s="180" t="inlineStr">
        <is>
          <t>Cible</t>
        </is>
      </c>
      <c r="F5" s="180" t="n">
        <v>2</v>
      </c>
      <c r="G5" s="180" t="n">
        <v>2</v>
      </c>
      <c r="H5" s="168" t="inlineStr">
        <is>
          <t>L'effet du sort provoque la pousse de [Magnitude/5] arbres, divisé par 3 pour des arbustes, divisé par 10 pour des gros arbres</t>
        </is>
      </c>
      <c r="I5" s="61" t="inlineStr">
        <is>
          <t>🌿 Flore: Asarboriln</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Findo (Fendre)</t>
        </is>
      </c>
      <c r="B6" s="128" t="inlineStr">
        <is>
          <t>Aenfind (Aen + find)</t>
        </is>
      </c>
      <c r="C6" s="169" t="inlineStr">
        <is>
          <t>Fendaison</t>
        </is>
      </c>
      <c r="D6" s="180" t="inlineStr">
        <is>
          <t>Pouvoir</t>
        </is>
      </c>
      <c r="E6" s="180" t="inlineStr">
        <is>
          <t>Cible</t>
        </is>
      </c>
      <c r="F6" s="180" t="n">
        <v>2</v>
      </c>
      <c r="G6" s="180" t="n">
        <v>2</v>
      </c>
      <c r="H6" s="168" t="inlineStr">
        <is>
          <t>L'effet du sort génère une crevasse sur un sol de terre ou de pierre, la largeur x longueur x profondeur doit être inférieure à [Magnitude], aucun de ces paramètres ne peux pas dépasser [Magnitude/4], si une créature se trouve là où la crevasse a lieu elle peux réaliser un test de réflexe, en cas de réussite critique elle échappe à la chute en se déplaçant vers le bord de son choix, en cas de réussite elle glisse sur le bord de la crevasse à mi hauteur, en cas d'échec elle se retrouve au fond de la crevasse, en cas d'échec critique elle se retrouve au fond de la crevasse et subit les dégats de chute (elle a le droit à son test d'acrobatie pour réduire les dégats de celle ci), une cible dans la crevasse doit réussir un test d'acrobatie (si parois étroites) ou escalade pour remonter (difficulté basé sur la difficulté des effets du sort, voir règle idoines), cet effet fonctionne sur les autres sols mais avec une magnitude divisée par 2</t>
        </is>
      </c>
      <c r="I6" s="61" t="inlineStr">
        <is>
          <t>🪨 Terre: Aenfindum</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Muto (Changer)</t>
        </is>
      </c>
      <c r="B7" s="128" t="inlineStr">
        <is>
          <t>Almutat (Al + mutat)</t>
        </is>
      </c>
      <c r="C7" s="169" t="inlineStr">
        <is>
          <t>Transmutation</t>
        </is>
      </c>
      <c r="D7" s="180" t="inlineStr">
        <is>
          <t>Pouvoir</t>
        </is>
      </c>
      <c r="E7" s="180" t="inlineStr">
        <is>
          <t>Cible</t>
        </is>
      </c>
      <c r="F7" s="180" t="n">
        <v>2</v>
      </c>
      <c r="G7" s="180" t="n">
        <v>2</v>
      </c>
      <c r="H7" s="168" t="inlineStr">
        <is>
          <t>L'effet du sort convertis jusqu'à [Magnitude/10] unités (définit par l'encombrement si on parle d'équipement) d'un type qui dépends de la [clé] vers une autre du même type (example : acier vers bronze), le niveau de qualité du minerai doit être le même ou inférieur, le résultat sera forcément du niveau de la matière initiale, si le prix des deux produits diffèrent alors il est obligatoire de compenser via la quantité (en somme le sort ne peux produire de la richesse)</t>
        </is>
      </c>
      <c r="I7" s="61" t="inlineStr">
        <is>
          <t>⚔️ Acier: Almutatan (Métaux), 🐗 Faune: Almutatorh (Cuir), 🌿 Flore: Almutatiln (Bois), 🌿 Flore: Almutatiln (Tissu)</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Fero (Porter/Façonner)</t>
        </is>
      </c>
      <c r="B8" s="128" t="inlineStr">
        <is>
          <t>Arfero (Ar + fero)</t>
        </is>
      </c>
      <c r="C8" s="169" t="inlineStr">
        <is>
          <t>Reforgation</t>
        </is>
      </c>
      <c r="D8" s="180" t="inlineStr">
        <is>
          <t>Pouvoir</t>
        </is>
      </c>
      <c r="E8" s="180" t="inlineStr">
        <is>
          <t>Cible</t>
        </is>
      </c>
      <c r="F8" s="180" t="n">
        <v>2</v>
      </c>
      <c r="G8" s="180" t="n">
        <v>2</v>
      </c>
      <c r="H8" s="168" t="inlineStr">
        <is>
          <t>L'effet du sort change le type d'une arme jusqu'à [Magnitude/10] unités (définit par l'encombrement de l'équipement) pour un autre type (épée, hache, lance...), l'objet conserve donc sa qualité, ses améliorations etc</t>
        </is>
      </c>
      <c r="I8" s="61" t="inlineStr">
        <is>
          <t>⚔️ Acier: Arfero an (Métaux), 🌿 Flore: Arferoiln (Bois)</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Condicio (Condition)</t>
        </is>
      </c>
      <c r="B9" s="128" t="inlineStr">
        <is>
          <t>Ascondi (As + condi)</t>
        </is>
      </c>
      <c r="C9" s="169" t="inlineStr">
        <is>
          <t>Conditionnement</t>
        </is>
      </c>
      <c r="D9" s="180" t="inlineStr">
        <is>
          <t>Pouvoir</t>
        </is>
      </c>
      <c r="E9" s="180" t="inlineStr">
        <is>
          <t>Cible</t>
        </is>
      </c>
      <c r="F9" s="180" t="n">
        <v>2</v>
      </c>
      <c r="G9" s="180" t="n">
        <v>2</v>
      </c>
      <c r="H9" s="168" t="inlineStr">
        <is>
          <t>Génère un effet qui force un changement de condition à la cible pour lui appliquer une condition positive (qui correspond à l'une des conditions associable à la [clé]) avec une charge de [Magnitude]</t>
        </is>
      </c>
      <c r="I9" s="17" t="inlineStr">
        <is>
          <t>Voir liste des conditions</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Fligo (Frapper)</t>
        </is>
      </c>
      <c r="B10" s="128" t="inlineStr">
        <is>
          <t>Aenfligo (Aen + fligo)</t>
        </is>
      </c>
      <c r="C10" s="169" t="inlineStr">
        <is>
          <t>Affliction</t>
        </is>
      </c>
      <c r="D10" s="180" t="inlineStr">
        <is>
          <t>Pouvoir</t>
        </is>
      </c>
      <c r="E10" s="180" t="inlineStr">
        <is>
          <t>Cible</t>
        </is>
      </c>
      <c r="F10" s="180" t="n">
        <v>2</v>
      </c>
      <c r="G10" s="180" t="n">
        <v>2</v>
      </c>
      <c r="H10" s="168" t="inlineStr">
        <is>
          <t>Génère un effet qui force un changement de condition à la cible pour lui appliquer une condition négative (qui correspond à l'une des conditions associable à la [clé]) avec une charge de [Magnitude], la cible peux réaliser un test de sauvegarde contre la condition en question (ou opposition si supérieure)</t>
        </is>
      </c>
      <c r="I10" s="17" t="inlineStr">
        <is>
          <t>Voir liste des conditions</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Toxum (Poison, grec)</t>
        </is>
      </c>
      <c r="B11" s="128" t="inlineStr">
        <is>
          <t>Altox (Al + tox)</t>
        </is>
      </c>
      <c r="C11" s="169" t="inlineStr">
        <is>
          <t>Intoxication</t>
        </is>
      </c>
      <c r="D11" s="180" t="inlineStr">
        <is>
          <t>Pouvoir</t>
        </is>
      </c>
      <c r="E11" s="180" t="inlineStr">
        <is>
          <t>Cible</t>
        </is>
      </c>
      <c r="F11" s="180" t="n">
        <v>2</v>
      </c>
      <c r="G11" s="180" t="n">
        <v>2</v>
      </c>
      <c r="H11" s="168" t="inlineStr">
        <is>
          <t>Génère un effet qui force un changement de condition à la cible pour lui appliquer une condition négative, nécessairement temporaire (une décharge par jour) de type venin avec une charge de [Magnitude], la cible peux réaliser un test de sauvegarde contre la condition en question (ou opposition si supérieure)</t>
        </is>
      </c>
      <c r="I11" s="61" t="inlineStr">
        <is>
          <t>☢️ Toxique: Altoxex</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Inficio (Souiller)</t>
        </is>
      </c>
      <c r="B12" s="128" t="inlineStr">
        <is>
          <t>Arinfic (Ar + infic)</t>
        </is>
      </c>
      <c r="C12" s="169" t="inlineStr">
        <is>
          <t>Infection</t>
        </is>
      </c>
      <c r="D12" s="180" t="inlineStr">
        <is>
          <t>Pouvoir</t>
        </is>
      </c>
      <c r="E12" s="180" t="inlineStr">
        <is>
          <t>Cible</t>
        </is>
      </c>
      <c r="F12" s="180" t="n">
        <v>2</v>
      </c>
      <c r="G12" s="180" t="n">
        <v>2</v>
      </c>
      <c r="H12" s="168" t="inlineStr">
        <is>
          <t>Génère un effet qui force un changement de condition à la cible pour lui appliquer une condition négative, nécessairement temporaire (une décharge par jour) de type maladie grave avec une charge de [Magnitude], la cible peux réaliser un test de sauvegarde contre la condition en question (ou opposition si supérieure)</t>
        </is>
      </c>
      <c r="I12" s="114" t="inlineStr">
        <is>
          <t>☠️ Mort: Arinficus</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Verto (Tourner)</t>
        </is>
      </c>
      <c r="B13" s="128" t="inlineStr">
        <is>
          <t>Asvert (As + vert)</t>
        </is>
      </c>
      <c r="C13" s="169" t="inlineStr">
        <is>
          <t>Conversion</t>
        </is>
      </c>
      <c r="D13" s="180" t="inlineStr">
        <is>
          <t>Pouvoir</t>
        </is>
      </c>
      <c r="E13" s="180" t="inlineStr">
        <is>
          <t>Cible</t>
        </is>
      </c>
      <c r="F13" s="180" t="n">
        <v>2</v>
      </c>
      <c r="G13" s="180" t="n">
        <v>2</v>
      </c>
      <c r="H13" s="168" t="inlineStr">
        <is>
          <t>Génère un effet qui convertis un maximum de [Magnitude/2] charge d'une condition négative au choix en charge de la condition positive opposée avec le double des charges ainsi converties, variante : Ce mot peux affecter toutes les conditions de la cible avec une difficulté augmentée de 4</t>
        </is>
      </c>
      <c r="I13" s="61" t="inlineStr">
        <is>
          <t>⚖️ Loi: Asvertem</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Rumpo (Briser)</t>
        </is>
      </c>
      <c r="B14" s="128" t="inlineStr">
        <is>
          <t>Aenrump (Aen + rump)</t>
        </is>
      </c>
      <c r="C14" s="169" t="inlineStr">
        <is>
          <t>Corruption</t>
        </is>
      </c>
      <c r="D14" s="180" t="inlineStr">
        <is>
          <t>Pouvoir</t>
        </is>
      </c>
      <c r="E14" s="180" t="inlineStr">
        <is>
          <t>Cible</t>
        </is>
      </c>
      <c r="F14" s="180" t="n">
        <v>2</v>
      </c>
      <c r="G14" s="180" t="n">
        <v>2</v>
      </c>
      <c r="H14" s="168" t="inlineStr">
        <is>
          <t>Génère un effet qui convertis un maximum de [Magnitude/2] charge d'une condition positive au choix en charge de la condition négative opposée avec le double des charges ainsi converties, la cible peux réaliser un test de sauvegarde appropriée pour ce type de condition (ou opposition si supérieure), variante : Ce mot peux affecter toutes les conditions de la cible avec une difficulté augmentée de 4</t>
        </is>
      </c>
      <c r="I14" s="61" t="inlineStr">
        <is>
          <t>🌀 Chaos: Aenrumpix</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Pungo (Piquer)</t>
        </is>
      </c>
      <c r="B15" s="128" t="inlineStr">
        <is>
          <t>Alpung (Al + pung)</t>
        </is>
      </c>
      <c r="C15" s="169" t="inlineStr">
        <is>
          <t>Ponction</t>
        </is>
      </c>
      <c r="D15" s="180" t="inlineStr">
        <is>
          <t>Pouvoir</t>
        </is>
      </c>
      <c r="E15" s="180" t="inlineStr">
        <is>
          <t>Cible</t>
        </is>
      </c>
      <c r="F15" s="180" t="n">
        <v>2</v>
      </c>
      <c r="G15" s="180" t="n">
        <v>2</v>
      </c>
      <c r="H15" s="168" t="inlineStr">
        <is>
          <t>Génère un effet qui transfert un maximum de [Magnitude/3] (ou [Magnitude/2] pour l'endurance) d'une ressource donnée (selon [clé]) d'une cible à une autre au contact (si le sort à une portée alors les deux cibles peuvent être distante de cette même portée), si la cible à laquelle la ressource est prélevée le souhaite elle peux réaliser un test de sauvegarde (vs détermination) afin de réduire les effets du sort, ceci n'est pas considéré comme des dégats ou des soins (d'ailleurs l'effet ne génère pas de fatigue, inutile de préciser utiliser ce sort sur une cible non consentante se voit/sait et que c'est un délit (voir crime)), une même cible ne peux recevoir qu'une fois des ressources de cette manière (une fois par types), en zone il n'y a pas de démultiplications des ressources</t>
        </is>
      </c>
      <c r="I15" s="61" t="inlineStr">
        <is>
          <t>❤️ Vie: Alpungir &amp; ☠️ Mort: Alpungus (PV), 🧩 Mental: Alpungend (PS), ⚖️ Loi: Alpungem &amp; 🌀 Chaos: Alpungix (PK), ⚕️ Corps: Alpungen (PC), 🧠 Esprit: Alpungys (PC), 🔮 Magie: Alpungirn (PM), 🪷 Nature: Alpungeiln (PE/fatigue)</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Paro (Préparer)</t>
        </is>
      </c>
      <c r="B16" s="128" t="inlineStr">
        <is>
          <t>Arparo (Ar + paro)</t>
        </is>
      </c>
      <c r="C16" s="147" t="inlineStr">
        <is>
          <t>Réparation</t>
        </is>
      </c>
      <c r="D16" s="180" t="inlineStr">
        <is>
          <t>Pouvoir</t>
        </is>
      </c>
      <c r="E16" s="180" t="inlineStr">
        <is>
          <t>Cible</t>
        </is>
      </c>
      <c r="F16" s="180" t="n">
        <v>2</v>
      </c>
      <c r="G16" s="180" t="n">
        <v>2</v>
      </c>
      <c r="H16" s="168" t="inlineStr">
        <is>
          <t>L'effet du sort répare un objet ou structure (dont la nature coRespond à la [clé]) d'un total de dégradation de [Magnitude], l'objet peux de cette manière voir son niveau de dégradation être réduit, la clé Arcane permet de réparer sans distinction de la nature de l'objet ou de la structure mais la magnitude est divisée par 2</t>
        </is>
      </c>
      <c r="I16" s="61" t="inlineStr">
        <is>
          <t>⚔️ Acier: Arparoan (Métaux), 🐗 Faune: Arparorh (Cuir), 🌿 Flore: Arparoiln (Bois), 🌿 Flore: Arparoiln (Tissu), 🪨 Terre: Arparoum (Minéraux), ✡️ Arcane: Arparoys (Tout)</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Flos (Fleur)</t>
        </is>
      </c>
      <c r="B17" s="128" t="inlineStr">
        <is>
          <t>Asflos (As + flos)</t>
        </is>
      </c>
      <c r="C17" s="147" t="inlineStr">
        <is>
          <t>Floraison</t>
        </is>
      </c>
      <c r="D17" s="180" t="inlineStr">
        <is>
          <t>Pouvoir</t>
        </is>
      </c>
      <c r="E17" s="180" t="inlineStr">
        <is>
          <t>Lieu</t>
        </is>
      </c>
      <c r="F17" s="180" t="n">
        <v>2</v>
      </c>
      <c r="G17" s="180" t="n">
        <v>2</v>
      </c>
      <c r="H17" s="168" t="inlineStr">
        <is>
          <t>Génère un effet fait pousser des plantes de façon permanente sur le lieu ciblé, le type de fleurs/plantes est choisit au lancement du sort (haLucinogènes, spores, etc) et se déplacer dans ces lieux impose un test de sauvegarde qui dépends de la condition (une parmis les suivantes: nauséeux, déboussolé, sourd, toxique, acide, cécité, aphone, confusion) qui est infligé avec [Magnitude/2] charges</t>
        </is>
      </c>
      <c r="I17" s="61" t="inlineStr">
        <is>
          <t>🌿 Flore: Asflosiln</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Radix (Racine)</t>
        </is>
      </c>
      <c r="B18" s="128" t="inlineStr">
        <is>
          <t>Aenradi (Aen + radi)</t>
        </is>
      </c>
      <c r="C18" s="169" t="inlineStr">
        <is>
          <t>Racination</t>
        </is>
      </c>
      <c r="D18" s="180" t="inlineStr">
        <is>
          <t>Pouvoir</t>
        </is>
      </c>
      <c r="E18" s="180" t="inlineStr">
        <is>
          <t>Lieu</t>
        </is>
      </c>
      <c r="F18" s="180" t="n">
        <v>2</v>
      </c>
      <c r="G18" s="180" t="n">
        <v>2</v>
      </c>
      <c r="H18" s="168" t="inlineStr">
        <is>
          <t>Génère un effet fait pousser des racines de façon permanente sur le lieu ciblé, à moins de réussir un test de réflexes la zone couverte deviens un terrain difficile (avec ce que cela implique)</t>
        </is>
      </c>
      <c r="I18" s="61" t="inlineStr">
        <is>
          <t>🌿 Flore: Aenradiiln</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Fundo (Verser)</t>
        </is>
      </c>
      <c r="B19" s="128" t="inlineStr">
        <is>
          <t>Alfundo (Al + fundo)</t>
        </is>
      </c>
      <c r="C19" s="169" t="inlineStr">
        <is>
          <t>Transfusion</t>
        </is>
      </c>
      <c r="D19" s="180" t="inlineStr">
        <is>
          <t>Pouvoir</t>
        </is>
      </c>
      <c r="E19" s="180" t="inlineStr">
        <is>
          <t>Lieu</t>
        </is>
      </c>
      <c r="F19" s="180" t="n">
        <v>2</v>
      </c>
      <c r="G19" s="180" t="n">
        <v>2</v>
      </c>
      <c r="H19" s="158" t="inlineStr">
        <is>
          <t>Génère un effet qui convertie, chez la cible, une première ressource (selon une première clé) en une seconde ressource (selon une seconde clé) à hauteur d'un maximum de [Magnitude] (ne génère pas de fatigue), si la cible n'est pas consentente elle peux réaliser un test de sauvegarde (détermination) pour réduire les effets, aussi il n'est pas possible de convertir des ressources en une ressource qui est déjà au maximum</t>
        </is>
      </c>
      <c r="I19" s="61" t="inlineStr">
        <is>
          <t>Spécial: Alfundo (Pas de suffixe élémentaire, domaine spécial)</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Aequus (Égal)</t>
        </is>
      </c>
      <c r="B20" s="128" t="inlineStr">
        <is>
          <t>Araequus (Ar + aequus)</t>
        </is>
      </c>
      <c r="C20" s="169" t="inlineStr">
        <is>
          <t>Rééquilibration</t>
        </is>
      </c>
      <c r="D20" s="180" t="inlineStr">
        <is>
          <t>Pouvoir</t>
        </is>
      </c>
      <c r="E20" s="180" t="inlineStr">
        <is>
          <t>Lieu</t>
        </is>
      </c>
      <c r="F20" s="180" t="n">
        <v>2</v>
      </c>
      <c r="G20" s="180" t="n">
        <v>2</v>
      </c>
      <c r="H20" s="158" t="inlineStr">
        <is>
          <t>Rééquilibre les ressources de la cible: Toutes les ressources sont ajoutés avec un ajustement positif ou négatif (au choix au lancement du sort) de [Magnitude/2] puis redivisées équitablement, si la cible n'est pas consentente elle peux réaliser un test de sauvegarde (détermination) pour se soustraire à cet effet (sur une réussite), le sort ne peux être lancé qu'à un niveau de 3 au minimum</t>
        </is>
      </c>
      <c r="I20" s="61" t="inlineStr">
        <is>
          <t>⚖️ Loi: Araequusem</t>
        </is>
      </c>
      <c r="J20" s="17">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Libra (Balance)</t>
        </is>
      </c>
      <c r="B21" s="128" t="inlineStr">
        <is>
          <t>Aslibra (As + libra)</t>
        </is>
      </c>
      <c r="C21" s="169" t="inlineStr">
        <is>
          <t>Déséquilibration</t>
        </is>
      </c>
      <c r="D21" s="180" t="inlineStr">
        <is>
          <t>Pouvoir</t>
        </is>
      </c>
      <c r="E21" s="180" t="inlineStr">
        <is>
          <t>Lieu</t>
        </is>
      </c>
      <c r="F21" s="180" t="n">
        <v>2</v>
      </c>
      <c r="G21" s="180" t="n">
        <v>2</v>
      </c>
      <c r="H21" s="158" t="inlineStr">
        <is>
          <t>Déséquilibre les ressources de la cible: Toutes les ressources sont ajoutés avec un ajustement positif ou négatif (au choix au lancement du sort) de [Magnitude/2] puis redivisées inéquitablement (une même ressource ne peux descendre en deça de sa valeurs initiale moins sa moitié ou de sa valeurs initiale plus sa moitié), si la cible n'est pas consentente elle peux réaliser un test de sauvegarde (détermination) pour se soustraire à cet effet (sur une réussite), le sort ne peux être lancé qu'à un niveau de 3 au minimum</t>
        </is>
      </c>
      <c r="I21" s="61" t="inlineStr">
        <is>
          <t>🌀 Chaos: Aslibraix</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Canalis (Conduit)</t>
        </is>
      </c>
      <c r="B22" s="128" t="inlineStr">
        <is>
          <t>Aencanali (Aen + canali)</t>
        </is>
      </c>
      <c r="C22" s="169" t="inlineStr">
        <is>
          <t>Canalisation</t>
        </is>
      </c>
      <c r="D22" s="180" t="inlineStr">
        <is>
          <t>Pouvoir</t>
        </is>
      </c>
      <c r="E22" s="180" t="inlineStr">
        <is>
          <t>Lieu</t>
        </is>
      </c>
      <c r="F22" s="180" t="n">
        <v>2</v>
      </c>
      <c r="G22" s="180" t="n">
        <v>2</v>
      </c>
      <c r="H22" s="158" t="inlineStr">
        <is>
          <t>Génère un effet qui redirige jusqu'à un maximum total de [Magnitude x 3] charges de n'importe quelles conditions négatives en charges d'une même condition négative (que la cible a déjà, ou n'importe quelle condition du domaine Toxique), la cible ne peux pas réaliser de test de sauvegarde contre cet effet</t>
        </is>
      </c>
      <c r="I22" s="61" t="inlineStr">
        <is>
          <t>☢️ Toxique: Aencanaliex</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Alter (Autre)</t>
        </is>
      </c>
      <c r="B23" s="128" t="inlineStr">
        <is>
          <t>Alalter (Al + alter)</t>
        </is>
      </c>
      <c r="C23" s="169" t="inlineStr">
        <is>
          <t>Altération</t>
        </is>
      </c>
      <c r="D23" s="180" t="inlineStr">
        <is>
          <t>Pouvoir</t>
        </is>
      </c>
      <c r="E23" s="180" t="inlineStr">
        <is>
          <t>Lieu</t>
        </is>
      </c>
      <c r="F23" s="180" t="n">
        <v>2</v>
      </c>
      <c r="G23" s="180" t="n">
        <v>2</v>
      </c>
      <c r="H23" s="158" t="inlineStr">
        <is>
          <t>Génère un effet qui inflige deux conditions négatives aléatoire avec [Magnitude] charges, la condition est choisit aléatoire à chaque occurence parmi la totalité des conditions de ce type possibles, le lanceur de sort peux relancer une des conditions à condition de baisser la Magnitude du sort de 5 à chaque fois</t>
        </is>
      </c>
      <c r="I23" s="61" t="inlineStr">
        <is>
          <t>🌀 Chaos: Alalterix</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Benedico (Dire du bien)</t>
        </is>
      </c>
      <c r="B24" s="128" t="inlineStr">
        <is>
          <t>Arbene (Ar + bene)</t>
        </is>
      </c>
      <c r="C24" s="169" t="inlineStr">
        <is>
          <t>Bénédiction</t>
        </is>
      </c>
      <c r="D24" s="180" t="inlineStr">
        <is>
          <t>Pouvoir</t>
        </is>
      </c>
      <c r="E24" s="180" t="inlineStr">
        <is>
          <t>Lieu</t>
        </is>
      </c>
      <c r="F24" s="180" t="n">
        <v>2</v>
      </c>
      <c r="G24" s="180" t="n">
        <v>2</v>
      </c>
      <c r="H24" s="158" t="inlineStr">
        <is>
          <t>Génère un effet qui inflige deux conditions positif aléatoire avec [Magnitude] charges, la condition est choisit aléatoire à chaque occurence parmi la totalité des conditions de ce type possibles, le lanceur de sort peux relancer une des conditions à condition de baisser la Magnitude du sort de 5 à chaque fois</t>
        </is>
      </c>
      <c r="I24" s="61" t="inlineStr">
        <is>
          <t>🌀 Chaos: Arbeneix</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Cargo (Charge)</t>
        </is>
      </c>
      <c r="B25" s="128" t="inlineStr">
        <is>
          <t>Ascargo (As + cargo)</t>
        </is>
      </c>
      <c r="C25" s="169" t="inlineStr">
        <is>
          <t>Décharge</t>
        </is>
      </c>
      <c r="D25" s="180" t="inlineStr">
        <is>
          <t>Pouvoir</t>
        </is>
      </c>
      <c r="E25" s="180" t="inlineStr">
        <is>
          <t>Lieu</t>
        </is>
      </c>
      <c r="F25" s="180" t="n">
        <v>2</v>
      </c>
      <c r="G25" s="180" t="n">
        <v>2</v>
      </c>
      <c r="H25" s="158" t="inlineStr">
        <is>
          <t>Génère un effet qui décharge jusqu'à un maximum de [Magnitude/5] conditions de rupture sur la cible, cependant les effets de chaque décharge s'appliquent avec des montants doublés, la même condition peux être déchargée plusieurs fois de cette manière</t>
        </is>
      </c>
      <c r="I25" s="61" t="inlineStr">
        <is>
          <t>☢️ Toxique: Ascargoex</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Anima (Âme)</t>
        </is>
      </c>
      <c r="B26" s="128" t="inlineStr">
        <is>
          <t>Aenanima (Aen + anima)</t>
        </is>
      </c>
      <c r="C26" s="169" t="inlineStr">
        <is>
          <t>Animisation</t>
        </is>
      </c>
      <c r="D26" s="180" t="inlineStr">
        <is>
          <t>Pouvoir</t>
        </is>
      </c>
      <c r="E26" s="180" t="inlineStr">
        <is>
          <t>Lieu</t>
        </is>
      </c>
      <c r="F26" s="180" t="n">
        <v>2</v>
      </c>
      <c r="G26" s="180" t="n">
        <v>2</v>
      </c>
      <c r="H26" s="158" t="inlineStr">
        <is>
          <t>La plante ciblé deviens une créature autonome, elle présente les caractéristiques d'une plante "invoquée" de nature similaire (trent à défaut) (voir invocation de plante), elle ne peux se déplacer pour autant et sa durée de vie est réduite à [Magnitude] heures</t>
        </is>
      </c>
      <c r="I26" s="61" t="inlineStr">
        <is>
          <t>🌿 Flore: Aenanimailn</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Struo (Construire)</t>
        </is>
      </c>
      <c r="B27" s="128" t="inlineStr">
        <is>
          <t>Alstruo (Al + struo)</t>
        </is>
      </c>
      <c r="C27" s="147" t="inlineStr">
        <is>
          <t>Déconstruction</t>
        </is>
      </c>
      <c r="D27" s="180" t="inlineStr">
        <is>
          <t>Pouvoir</t>
        </is>
      </c>
      <c r="E27" s="180" t="inlineStr">
        <is>
          <t>Cible</t>
        </is>
      </c>
      <c r="F27" s="180" t="n">
        <v>2</v>
      </c>
      <c r="G27" s="180" t="n">
        <v>2</v>
      </c>
      <c r="H27" s="168" t="inlineStr">
        <is>
          <t>L'effet du sort recycle jusqu'à [Magnitude/10] unités (définit par l'encombrement si on parle d'équipement) d'un type qui dépends de la [clé] vers de la matière première exploitable ou qui peux être revendue, il n'y a pas de pertes dans le processus et le sort ne fonctionne donc que si la cible correspond aux limites imposées</t>
        </is>
      </c>
      <c r="I27" s="61" t="inlineStr">
        <is>
          <t>⚔️ Acier: Alstruoan (Métaux), 🐗 Faune: Alstruoorh (Cuir), 🌿 Flore: Alstruoiln (Bois), 🌿 Flore: Alstruoiln (Tissu)</t>
        </is>
      </c>
      <c r="J27" s="17">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Aedifico (Édifier)</t>
        </is>
      </c>
      <c r="B28" s="128" t="inlineStr">
        <is>
          <t>Aredifi (Ar + edifi)</t>
        </is>
      </c>
      <c r="C28" s="147" t="inlineStr">
        <is>
          <t>Construction</t>
        </is>
      </c>
      <c r="D28" s="180" t="inlineStr">
        <is>
          <t>Pouvoir</t>
        </is>
      </c>
      <c r="E28" s="180" t="inlineStr">
        <is>
          <t>Cible</t>
        </is>
      </c>
      <c r="F28" s="180" t="n">
        <v>2</v>
      </c>
      <c r="G28" s="180" t="n">
        <v>2</v>
      </c>
      <c r="H28" s="168" t="inlineStr">
        <is>
          <t>L'effet du sort créer un objet avec un potenciel de [Magnitude] un type qui dépends de la [clé], le potenciel peux être utilisé pour augmenter la catégorie (5 par catégorie), la qualité (2 par qualité), les améliorations (2 par améliorations), qualité et améliorations étant limités à [Magnitude/7], au bout de 24h l'objet se désintègre, l'objet n'a pas de valeurs marchande</t>
        </is>
      </c>
      <c r="I28" s="61" t="inlineStr">
        <is>
          <t>⚔️ Acier: Aredifian (Métaux), 🐗 Faune: Aredifiorh (Cuir), 🌿 Flore: Aredifiiln (Bois), 🌿 Flore: Aredifiiln (Tissu), 🪨 Terre: Aredifium (Minéraux), ✡️ Arcane: Aredifiys (Tout)</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ht="15" customHeight="1" s="178">
      <c r="A29" s="114" t="inlineStr">
        <is>
          <t>Faber (Forger / Artisan)</t>
        </is>
      </c>
      <c r="B29" s="114" t="inlineStr">
        <is>
          <t>Asfaber (As + faber)</t>
        </is>
      </c>
      <c r="C29" s="114" t="inlineStr">
        <is>
          <t>Assemblage</t>
        </is>
      </c>
      <c r="D29" s="180" t="inlineStr">
        <is>
          <t>Pouvoir</t>
        </is>
      </c>
      <c r="E29" s="180" t="inlineStr">
        <is>
          <t>Cible</t>
        </is>
      </c>
      <c r="F29" s="180" t="n">
        <v>4</v>
      </c>
      <c r="G29" s="180" t="n">
        <v>6</v>
      </c>
      <c r="H29" s="168" t="inlineStr">
        <is>
          <t>L'effet du sort créer un objet avec un potenciel de [Magnitude] un type qui dépends de la [clé], le potenciel peux être utilisé pour augmenter la catégorie (5 par catégorie), la qualité (2 pour qualité 1, puis 4 pour passer à qualité 2, puis 6... etc), les améliorations (comme pour les qualités), qualité et améliorations étant limités à [Magnitude/7], ce sort requière 100% des matières premières et n'a pas de durée, le domaine des arcanes s'applique à toutes les matières mais le jet est très très limité (maximum des dés -3, soit 3 par défaut)</t>
        </is>
      </c>
      <c r="I29" s="61" t="inlineStr">
        <is>
          <t>⚔️ Acier: Asfaberan (Métaux), 🐗 Faune: Asfaberorh (Cuir), 🌿 Flore: Asfaberiln (Bois), 🌿 Flore: Asfaberiln (Tissu), 🪨 Terre: Asfaberum (Minéraux), ✡️ Arcane: Asfaberys (Tout)</t>
        </is>
      </c>
      <c r="J29" s="17">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14" t="inlineStr">
        <is>
          <t>Melior (Mieux / Améliorer)</t>
        </is>
      </c>
      <c r="B30" s="114" t="inlineStr">
        <is>
          <t>Aenmelior (Aen + melior)</t>
        </is>
      </c>
      <c r="C30" s="114" t="inlineStr">
        <is>
          <t>Optimisation</t>
        </is>
      </c>
      <c r="D30" s="180" t="inlineStr">
        <is>
          <t>Pouvoir</t>
        </is>
      </c>
      <c r="E30" s="180" t="inlineStr">
        <is>
          <t>Cible</t>
        </is>
      </c>
      <c r="F30" s="180" t="n">
        <v>4</v>
      </c>
      <c r="G30" s="180" t="n">
        <v>2</v>
      </c>
      <c r="H30" s="168" t="inlineStr">
        <is>
          <t>L'effet du sort améliore la qualité d'un objet avec un potenciel de [Magnitude] un type qui dépends de la [clé], le potenciel peux être utilisé pour augmenter la qualité (2 pour qualité 1, puis 4 pour passer à qualité 2, puis 6... etc), la qualité étant limités à [Magnitude/7], ce sort requière 100% des matières premières (dont on peux soustraire les matières déjà présente dans l'objet) et n'a pas de durée</t>
        </is>
      </c>
      <c r="I30" s="61" t="inlineStr">
        <is>
          <t>⚔️ Acier: Aenmelioran (Métaux), 🐗 Faune: Aenmeliororh (Cuir), 🌿 Flore: Aenmelioriln (Bois), 🌿 Flore: Aenmelioriln (Tissu), 🪨 Terre: Aenmeliorum (Minéraux), ✡️ Arcane: Aenmelior ys (Tout)</t>
        </is>
      </c>
      <c r="J30" s="17">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ht="15" customHeight="1" s="178">
      <c r="A31" s="128" t="inlineStr">
        <is>
          <t>Creo (Créer)</t>
        </is>
      </c>
      <c r="B31" s="128" t="inlineStr">
        <is>
          <t>Alcreo (Al + creo)</t>
        </is>
      </c>
      <c r="C31" s="147" t="inlineStr">
        <is>
          <t>Création</t>
        </is>
      </c>
      <c r="D31" s="180" t="inlineStr">
        <is>
          <t>Pouvoir</t>
        </is>
      </c>
      <c r="E31" s="180" t="inlineStr">
        <is>
          <t>Cible</t>
        </is>
      </c>
      <c r="F31" s="180" t="n">
        <v>6</v>
      </c>
      <c r="G31" s="180" t="n">
        <v>12</v>
      </c>
      <c r="H31" s="168" t="inlineStr">
        <is>
          <t>L'effet du sort créer un objet avec un potenciel de [Magnitude] un type qui dépends de la [clé], le potenciel peux être utilisé pour augmenter la catégorie (5 par catégorie), la qualité (5 par qualité), les améliorations (5 par améliorations), qualité et améliorations étant limités à [Magnitude/10], ce sort n'a pas de durée</t>
        </is>
      </c>
      <c r="I31" s="61" t="inlineStr">
        <is>
          <t>⚔️ Acier: Alcreoan (Métaux), 🐗 Faune: Alcreoorh (Cuir), 🌿 Flore: Alcreoiln (Bois), 🌿 Flore: Alcreoiln (Tissu), 🪨 Terre: Alcreoum (Minéraux), ✡️ Arcane: Alcreoys (Tout)</t>
        </is>
      </c>
      <c r="J31" s="17">
        <f>CONCAT(CONCAT(C31, " "),$A$1)</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row>
    <row r="32">
      <c r="A32" s="128" t="inlineStr">
        <is>
          <t>Solidus (Solide)</t>
        </is>
      </c>
      <c r="B32" s="128" t="inlineStr">
        <is>
          <t>Arsoli (Ar + soli)</t>
        </is>
      </c>
      <c r="C32" s="147" t="inlineStr">
        <is>
          <t>Solidification</t>
        </is>
      </c>
      <c r="D32" s="180" t="inlineStr">
        <is>
          <t>Pouvoir</t>
        </is>
      </c>
      <c r="E32" s="180" t="inlineStr">
        <is>
          <t>Cible</t>
        </is>
      </c>
      <c r="F32" s="180" t="n">
        <v>2</v>
      </c>
      <c r="G32" s="180" t="n">
        <v>2</v>
      </c>
      <c r="H32" s="168" t="inlineStr">
        <is>
          <t>Génère de la résistance temporaire afin de renforcer un objet (dont la nature dépends de la [clé]), qui perdra jusqu'à un maximum de [Magnitude] avant de réellement subir de la détérioration, cet effet, qui n'est pas un enchantement, prend fin à la fin de la scène</t>
        </is>
      </c>
      <c r="I32" s="61" t="inlineStr">
        <is>
          <t>⚔️ Acier: Arsolian (Métaux), 🐗 Faune: Arsoliorh (Cuir), 🌿 Flore: Arsoliiln (Bois), 🌿 Flore: Arsoliiln (Tissu), 🪨 Terre: Arsolium (Minéraux), ✡️ Arcane: Arsoliys (Tout)</t>
        </is>
      </c>
      <c r="J32" s="17">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Fallo (Tromper)</t>
        </is>
      </c>
      <c r="B33" s="128" t="inlineStr">
        <is>
          <t>Asfall (As + fall)</t>
        </is>
      </c>
      <c r="C33" s="169" t="inlineStr">
        <is>
          <t>Falsification</t>
        </is>
      </c>
      <c r="D33" s="180" t="inlineStr">
        <is>
          <t>Pouvoir</t>
        </is>
      </c>
      <c r="E33" s="180" t="inlineStr">
        <is>
          <t>Cible</t>
        </is>
      </c>
      <c r="F33" s="180" t="n">
        <v>2</v>
      </c>
      <c r="G33" s="180" t="n">
        <v>2</v>
      </c>
      <c r="H33" s="168" t="inlineStr">
        <is>
          <t>Dénature l'indice, la piste ou autre information ciblé, lui donnant une toute autre substance (au choix au lancement du sort, mais de même nature/compléxité), une test d'intuition peux permettre de se rendre compte que quelque chose cloche avec l'information et un test de compétence approprié peux permettre de retrouver une version très simplifiée de l'information (ou la totalité sur une réussite critique)</t>
        </is>
      </c>
      <c r="I33" s="61" t="inlineStr">
        <is>
          <t>📚 Savoir: Asfallaum</t>
        </is>
      </c>
      <c r="J33" s="17">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Facere (Faire)</t>
        </is>
      </c>
      <c r="B34" s="128" t="inlineStr">
        <is>
          <t>Aenfac (Aen + fac)</t>
        </is>
      </c>
      <c r="C34" s="169" t="inlineStr">
        <is>
          <t>Fabrication</t>
        </is>
      </c>
      <c r="D34" s="180" t="inlineStr">
        <is>
          <t>Pouvoir</t>
        </is>
      </c>
      <c r="E34" s="180" t="inlineStr">
        <is>
          <t>Cible</t>
        </is>
      </c>
      <c r="F34" s="180" t="n">
        <v>2</v>
      </c>
      <c r="G34" s="180" t="n">
        <v>2</v>
      </c>
      <c r="H34" s="168" t="inlineStr">
        <is>
          <t>Génère un (faux) indice, une piste ou autre forme d'information, lui donnant une substance cohérent et crédible (au choix au lancement du sort), une test d'intuition peux permettre de se rendre compte que quelque chose cloche avec l'information et un test de compétence approprié peux permettre de comprendre qu'il s'agit d'une fausse information (voir de comprendre la nature de la vérité que cette fausse information cherche à cacher)</t>
        </is>
      </c>
      <c r="I34" s="61" t="inlineStr">
        <is>
          <t>📚 Savoir: Aenfacaum</t>
        </is>
      </c>
      <c r="J34" s="17">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28" t="inlineStr">
        <is>
          <t>Speculum (Miroir)</t>
        </is>
      </c>
      <c r="B35" s="128" t="inlineStr">
        <is>
          <t>Alspecul (Al + specul)</t>
        </is>
      </c>
      <c r="C35" s="169" t="inlineStr">
        <is>
          <t>Miroitement</t>
        </is>
      </c>
      <c r="D35" s="180" t="inlineStr">
        <is>
          <t>Pouvoir</t>
        </is>
      </c>
      <c r="E35" s="180" t="inlineStr">
        <is>
          <t>Cible</t>
        </is>
      </c>
      <c r="F35" s="180" t="n">
        <v>2</v>
      </c>
      <c r="G35" s="180" t="n">
        <v>2</v>
      </c>
      <c r="H35" s="168" t="inlineStr">
        <is>
          <t>Altère une surface transparente, mat ou sans teint afin de lui faire prendre une des 2 autres formes, au choix, un individu peux réaliser un test d'intuition pour voir si il perçoit que quelque chose cloche avec la surface puis un test d'acuité pour se rendre compte de la supercherie (ou non)</t>
        </is>
      </c>
      <c r="I35" s="61" t="inlineStr">
        <is>
          <t>👁️ Vision: Alspeculeth</t>
        </is>
      </c>
      <c r="J35" s="17">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28" t="inlineStr">
        <is>
          <t>Sublimo (Élever)</t>
        </is>
      </c>
      <c r="B36" s="128" t="inlineStr">
        <is>
          <t>Arsubli (Ar + subli)</t>
        </is>
      </c>
      <c r="C36" s="169" t="inlineStr">
        <is>
          <t>Sublimation</t>
        </is>
      </c>
      <c r="D36" s="180" t="inlineStr">
        <is>
          <t>Pouvoir</t>
        </is>
      </c>
      <c r="E36" s="180" t="inlineStr">
        <is>
          <t>Cible</t>
        </is>
      </c>
      <c r="F36" s="180" t="n">
        <v>2</v>
      </c>
      <c r="G36" s="180" t="n">
        <v>0</v>
      </c>
      <c r="H36" s="168" t="inlineStr">
        <is>
          <t>Génère un effet qui fait passer les conditions positives "normales" de la cible en version "améliorées", ne peux convertir ainsi qu'un maximum de [Magnitude x2] charges</t>
        </is>
      </c>
      <c r="I36" s="61" t="inlineStr">
        <is>
          <t>✨ Sacre: Arsubliiel</t>
        </is>
      </c>
      <c r="J36" s="17">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Veneno (Poison)</t>
        </is>
      </c>
      <c r="B37" s="128" t="inlineStr">
        <is>
          <t>Asvenen (As + venen)</t>
        </is>
      </c>
      <c r="C37" s="157" t="inlineStr">
        <is>
          <t>Envenimation</t>
        </is>
      </c>
      <c r="D37" s="180" t="inlineStr">
        <is>
          <t>Pouvoir</t>
        </is>
      </c>
      <c r="E37" s="180" t="inlineStr">
        <is>
          <t>Cible</t>
        </is>
      </c>
      <c r="F37" s="180" t="n">
        <v>2</v>
      </c>
      <c r="G37" s="180" t="n">
        <v>0</v>
      </c>
      <c r="H37" s="168" t="inlineStr">
        <is>
          <t>Génère un effet qui fait passer les conditions négatives "normales" de la cible en version "améliorées", ne peux convertir ainsi qu'un maximum de [Magnitude x2] charges</t>
        </is>
      </c>
      <c r="I37" s="61" t="inlineStr">
        <is>
          <t>🩸 Impie: Asvenenun</t>
        </is>
      </c>
      <c r="J37" s="17">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28" t="inlineStr">
        <is>
          <t>Roboro (Fortifier)</t>
        </is>
      </c>
      <c r="B38" s="128" t="inlineStr">
        <is>
          <t>Aenrobor (Aen + robor)</t>
        </is>
      </c>
      <c r="C38" s="169" t="inlineStr">
        <is>
          <t>Renforcement</t>
        </is>
      </c>
      <c r="D38" s="180" t="inlineStr">
        <is>
          <t>Pouvoir</t>
        </is>
      </c>
      <c r="E38" s="180" t="inlineStr">
        <is>
          <t>Cible</t>
        </is>
      </c>
      <c r="F38" s="180" t="n">
        <v>2</v>
      </c>
      <c r="G38" s="180" t="n">
        <v>2</v>
      </c>
      <c r="H38" s="171" t="inlineStr">
        <is>
          <t>Génère un enchantement positive qui augmente les dégats de l'arme (actions d'attaque) enchantée de [Magnitude/6]</t>
        </is>
      </c>
      <c r="I38" s="61" t="inlineStr">
        <is>
          <t>⚔️ Acier: Aenroboran</t>
        </is>
      </c>
      <c r="J38" s="17">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Impingo (Frapper)</t>
        </is>
      </c>
      <c r="B39" s="128" t="inlineStr">
        <is>
          <t>Alimpac (Al + impac)</t>
        </is>
      </c>
      <c r="C39" s="169" t="inlineStr">
        <is>
          <t>Impactation</t>
        </is>
      </c>
      <c r="D39" s="180" t="inlineStr">
        <is>
          <t>Pouvoir</t>
        </is>
      </c>
      <c r="E39" s="180" t="inlineStr">
        <is>
          <t>Cible</t>
        </is>
      </c>
      <c r="F39" s="180" t="n">
        <v>2</v>
      </c>
      <c r="G39" s="180" t="n">
        <v>2</v>
      </c>
      <c r="H39" s="171" t="inlineStr">
        <is>
          <t>Génère un enchantement positive qui augmente l'impact de l'arme (actions tactique) enchantée de [Magnitude/6]</t>
        </is>
      </c>
      <c r="I39" s="61" t="inlineStr">
        <is>
          <t>⚔️ Acier: Alimpacan</t>
        </is>
      </c>
      <c r="J39" s="17">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28" t="inlineStr">
        <is>
          <t>Devius (Détourné)</t>
        </is>
      </c>
      <c r="B40" s="128" t="inlineStr">
        <is>
          <t>Ardevi (Ar + devi)</t>
        </is>
      </c>
      <c r="C40" s="169" t="inlineStr">
        <is>
          <t>Déviation</t>
        </is>
      </c>
      <c r="D40" s="180" t="inlineStr">
        <is>
          <t>Pouvoir</t>
        </is>
      </c>
      <c r="E40" s="180" t="inlineStr">
        <is>
          <t>Cible</t>
        </is>
      </c>
      <c r="F40" s="180" t="n">
        <v>2</v>
      </c>
      <c r="G40" s="180" t="n">
        <v>2</v>
      </c>
      <c r="H40" s="171" t="inlineStr">
        <is>
          <t>Génère un enchantement positive qui augmente la déviation de l'arme (actions de défense) enchantée de [Magnitude/6]</t>
        </is>
      </c>
      <c r="I40" s="61" t="inlineStr">
        <is>
          <t>⚔️ Acier: Ardevian</t>
        </is>
      </c>
      <c r="J40" s="17">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14" t="inlineStr">
        <is>
          <t>Durus (Dur / Solide)</t>
        </is>
      </c>
      <c r="B41" s="114" t="inlineStr">
        <is>
          <t>Asduran (As + duran)</t>
        </is>
      </c>
      <c r="C41" s="114" t="inlineStr">
        <is>
          <t>Cristallisation</t>
        </is>
      </c>
      <c r="D41" s="180" t="inlineStr">
        <is>
          <t>Pouvoir</t>
        </is>
      </c>
      <c r="E41" s="180" t="inlineStr">
        <is>
          <t>Cible</t>
        </is>
      </c>
      <c r="F41" s="180" t="n">
        <v>2</v>
      </c>
      <c r="G41" s="180" t="n">
        <v>2</v>
      </c>
      <c r="H41" s="171" t="inlineStr">
        <is>
          <t>Génère un enchantement positive qui augmente la résistance de l'armure enchantée de [Magnitude/6]</t>
        </is>
      </c>
      <c r="I41" s="61" t="inlineStr">
        <is>
          <t>⚔️ Acier: Asduran</t>
        </is>
      </c>
      <c r="J41" s="17">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28" t="inlineStr">
        <is>
          <t>Potius (Mieux)</t>
        </is>
      </c>
      <c r="B42" s="128" t="inlineStr">
        <is>
          <t>Aenpoti (Aen + poti)</t>
        </is>
      </c>
      <c r="C42" s="169" t="inlineStr">
        <is>
          <t>Amélioration</t>
        </is>
      </c>
      <c r="D42" s="180" t="inlineStr">
        <is>
          <t>Pouvoir</t>
        </is>
      </c>
      <c r="E42" s="180" t="inlineStr">
        <is>
          <t>Cible</t>
        </is>
      </c>
      <c r="F42" s="180" t="n">
        <v>2</v>
      </c>
      <c r="G42" s="180" t="n">
        <v>2</v>
      </c>
      <c r="H42" s="171" t="inlineStr">
        <is>
          <t>Génère un enchantement positive qui augmente une caractéristique de l'arme (perforation, attrition, pénétration, malice) enchantée de [Magnitude/4]</t>
        </is>
      </c>
      <c r="I42" s="61" t="inlineStr">
        <is>
          <t>⚔️ Acier: Aenpotian</t>
        </is>
      </c>
      <c r="J42" s="17">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Volvo (Rouler)</t>
        </is>
      </c>
      <c r="B43" s="128" t="inlineStr">
        <is>
          <t>Alvolv (Al + volv)</t>
        </is>
      </c>
      <c r="C43" s="147" t="inlineStr">
        <is>
          <t>Evolution</t>
        </is>
      </c>
      <c r="D43" s="180" t="inlineStr">
        <is>
          <t>Pouvoir</t>
        </is>
      </c>
      <c r="E43" s="180" t="inlineStr">
        <is>
          <t>Cible</t>
        </is>
      </c>
      <c r="F43" s="180" t="n">
        <v>2</v>
      </c>
      <c r="G43" s="180" t="n">
        <v>2</v>
      </c>
      <c r="H43" s="168" t="inlineStr">
        <is>
          <t>Génère un effet qui change la cible non humanoïde en sa version "primale", soit [Magnitude/10] à tous ses attributs (sans distinctions, attributs secondaires inclus), cet effet peux être relancé mais seul le meilleur bonus est conservé, une version primale ne peux plus être controlée et redevient sauvage à jamais</t>
        </is>
      </c>
      <c r="I43" s="61" t="inlineStr">
        <is>
          <t>🐗 Faune: Alvolvorh</t>
        </is>
      </c>
      <c r="J43" s="17">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Haema (Sang, grec)</t>
        </is>
      </c>
      <c r="B44" s="128" t="inlineStr">
        <is>
          <t>Arhaema (Ar + haema)</t>
        </is>
      </c>
      <c r="C44" s="169" t="inlineStr">
        <is>
          <t>Hématisation</t>
        </is>
      </c>
      <c r="D44" s="180" t="inlineStr">
        <is>
          <t>Pouvoir</t>
        </is>
      </c>
      <c r="E44" s="180" t="inlineStr">
        <is>
          <t>Cible</t>
        </is>
      </c>
      <c r="F44" s="180" t="n">
        <v>2</v>
      </c>
      <c r="G44" s="180" t="n">
        <v>2</v>
      </c>
      <c r="H44" s="171" t="inlineStr">
        <is>
          <t>Génère un enchantement positive qui augmente les dégats de l'arme (actions d'attaque) enchantée de [Magnitude/4] SI l'arme est préalablement souillée du sang de la victime, une attaque qui touche la cible pour la première fois et qui n'a pas été enduite de son sang ne profite donc pas de l'effet</t>
        </is>
      </c>
      <c r="I44" s="61" t="inlineStr">
        <is>
          <t>🩸 Impie: Arhaemaun</t>
        </is>
      </c>
      <c r="J44" s="17">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Petra (Roche)</t>
        </is>
      </c>
      <c r="B45" s="128" t="inlineStr">
        <is>
          <t>Aspetra (As + petra)</t>
        </is>
      </c>
      <c r="C45" s="184" t="inlineStr">
        <is>
          <t>Pétrification</t>
        </is>
      </c>
      <c r="D45" s="180" t="inlineStr">
        <is>
          <t>Pouvoir</t>
        </is>
      </c>
      <c r="E45" s="180" t="inlineStr">
        <is>
          <t>Cible</t>
        </is>
      </c>
      <c r="F45" s="180" t="n">
        <v>6</v>
      </c>
      <c r="G45" s="180" t="n">
        <v>6</v>
      </c>
      <c r="H45" s="171" t="inlineStr">
        <is>
          <t>Génère un enchantement négatif qui change la chaire de la cible en pierre à mesure que le temps passe, l'enchantement reçoit [Magnitude] marqueurs à la fin de chaque tour de la cible, la cible doit alors réaliser un test de robustesse avec une pénalité équivalante à Marqueurs/10, en cas de réussite critique le sort cesse, en cas de réussite normale il peux agir normalement, en cas d'échec il perd une ACTS, en cas d'échec critique il est totalement pétrifié/mort. Ce sort n'affecte que les cibles de rang inférieur à celui du lanceur de sort. Si cet enchantement prend fin avant la pétrification totale de la cible alors la chaire de ce dernier reprend consistance normale, sinon non.</t>
        </is>
      </c>
      <c r="I45" s="61" t="inlineStr">
        <is>
          <t>🪨 Terre: Aspetraum</t>
        </is>
      </c>
      <c r="J45" s="17">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14" t="inlineStr">
        <is>
          <t>Cutis (Peau)</t>
        </is>
      </c>
      <c r="B46" s="114" t="inlineStr">
        <is>
          <t>Arcutis (Ar + cutis)</t>
        </is>
      </c>
      <c r="C46" s="114" t="inlineStr">
        <is>
          <t>Dermisation</t>
        </is>
      </c>
      <c r="D46" s="180" t="inlineStr">
        <is>
          <t>Pouvoir</t>
        </is>
      </c>
      <c r="E46" s="180" t="inlineStr">
        <is>
          <t>Cible</t>
        </is>
      </c>
      <c r="F46" s="180" t="n">
        <v>2</v>
      </c>
      <c r="G46" s="180" t="n">
        <v>2</v>
      </c>
      <c r="H46" s="168" t="inlineStr">
        <is>
          <t>Génère un enchantement positif qui augmente l'armure naturelle de la cible de [Magnitude/10]</t>
        </is>
      </c>
      <c r="I46" s="61" t="inlineStr">
        <is>
          <t>🪨 Terre</t>
        </is>
      </c>
      <c r="J46" s="17">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14" t="inlineStr">
        <is>
          <t>Flagellum (Fouet / Cinglant)</t>
        </is>
      </c>
      <c r="B47" s="114" t="inlineStr">
        <is>
          <t>Aenflagel</t>
        </is>
      </c>
      <c r="C47" s="114" t="inlineStr">
        <is>
          <t>Flagellation</t>
        </is>
      </c>
      <c r="D47" s="180" t="inlineStr">
        <is>
          <t>Pouvoir</t>
        </is>
      </c>
      <c r="E47" s="180" t="inlineStr">
        <is>
          <t>Cible</t>
        </is>
      </c>
      <c r="F47" s="180" t="n">
        <v>2</v>
      </c>
      <c r="G47" s="180" t="n">
        <v>2</v>
      </c>
      <c r="H47" s="168" t="inlineStr">
        <is>
          <t>Enchantement neutre qui forme des lianes cinglantes sur place, ces dernières ont une portée de 2 et réalise des attaques d'opportunité sur quiquonque passe dans sa zone, sans distinctions pour la cible sauf le lanceur du sort lui même. Les lianes ont jusqu'à [Magnitude/10] actions rapides à dépenser de la sorte par round. Ces lianes sont une seule entité ayant des attributs physiques de [10+Magnitude/2] sans niveau de compétence notable. Si les lianes sont vaincues l'enchantement prend fin. Les dégats causées par ces lianes sont d'élément flore. Ce ne sont pas des invocations mais une altération de la matière en une forme de vie alternative.</t>
        </is>
      </c>
      <c r="I47" s="61" t="inlineStr">
        <is>
          <t>🌿 Flore</t>
        </is>
      </c>
      <c r="J47" s="17">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14" t="inlineStr">
        <is>
          <t>Vitis (Liane / Vigne)</t>
        </is>
      </c>
      <c r="B48" s="114" t="inlineStr">
        <is>
          <t>Aenvit</t>
        </is>
      </c>
      <c r="C48" s="114" t="inlineStr">
        <is>
          <t>Viticination</t>
        </is>
      </c>
      <c r="D48" s="180" t="inlineStr">
        <is>
          <t>Pouvoir</t>
        </is>
      </c>
      <c r="E48" s="180" t="inlineStr">
        <is>
          <t>Cible</t>
        </is>
      </c>
      <c r="F48" s="180" t="n">
        <v>2</v>
      </c>
      <c r="G48" s="180" t="n">
        <v>2</v>
      </c>
      <c r="H48" s="168" t="inlineStr">
        <is>
          <t>Enchantement neutre qui forme des lianes cinglantes sur place, ces dernières ont une portée de 2 et réalise des tactiques d'opportunité sur quiquonque passe dans sa zone, sans distinctions pour la cible sauf le lanceur du sort lui même. Les lianes ont jusqu'à [Magnitude/10] actions rapides à dépenser de la sorte par round. Ces lianes sont une seule entité ayant des attributs physiques de [10+Magnitude/2] sans niveau de compétence notable. Si les lianes sont vaincues l'enchantement prend fin. Ce ne sont pas des invocations mais une altération de la matière en une forme de vie alternative.</t>
        </is>
      </c>
      <c r="I48" s="61" t="inlineStr">
        <is>
          <t>🌿 Flore</t>
        </is>
      </c>
      <c r="J48" s="17">
        <f>CONCAT(CONCAT(C48, " "),$A$1)</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A49" s="114" t="inlineStr">
        <is>
          <t>Fungus (Champignon)</t>
        </is>
      </c>
      <c r="B49" s="114" t="inlineStr">
        <is>
          <t>Asfung (As + fung)</t>
        </is>
      </c>
      <c r="C49" s="114" t="inlineStr">
        <is>
          <t>Fungination</t>
        </is>
      </c>
      <c r="D49" s="180" t="inlineStr">
        <is>
          <t>Pouvoir</t>
        </is>
      </c>
      <c r="E49" s="180" t="inlineStr">
        <is>
          <t>Cible</t>
        </is>
      </c>
      <c r="F49" s="180" t="n">
        <v>2</v>
      </c>
      <c r="G49" s="180" t="n">
        <v>2</v>
      </c>
      <c r="H49" s="168" t="inlineStr">
        <is>
          <t>Enchantement neutre qui forme un gros champignon explosif sur place, le lanceur de sort répartis [Magnitude] entre explosivité et propagation, mais la propagation ne peux pas être supérieure à l'explosivité. Le champignon s'active si un individue le dérange dans une portée de 2 cases et réalise une explosion qui affecte toutes les cibles dans une zone de rayon [Propagation/2], sans distinctions pour la cible, infligeant [Explositivté] dégats physiques d'élément flore. Le champignon explose si il est attaqué à distance mais dans ce cas le rayon d'action est triplée dans la direction d'où viens l'attaque. Evidemment le fait que gros champignon soit exploif n'est écrit dessus et un test approprié peux permettre de le voir. Ceci n'est pas une invocation mais une altération de la matière en une forme de vie disons alternative.</t>
        </is>
      </c>
      <c r="I49" s="61" t="inlineStr">
        <is>
          <t>🌿 Flore</t>
        </is>
      </c>
      <c r="J49" s="17">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14" t="inlineStr">
        <is>
          <t>Sporum (Spore)</t>
        </is>
      </c>
      <c r="B50" s="114" t="inlineStr">
        <is>
          <t>Aensorp (Aen + spor)</t>
        </is>
      </c>
      <c r="C50" s="114" t="inlineStr">
        <is>
          <t>Sporulation</t>
        </is>
      </c>
      <c r="D50" s="180" t="inlineStr">
        <is>
          <t>Pouvoir</t>
        </is>
      </c>
      <c r="E50" s="180" t="inlineStr">
        <is>
          <t>Cible</t>
        </is>
      </c>
      <c r="F50" s="180" t="n">
        <v>2</v>
      </c>
      <c r="G50" s="180" t="n">
        <v>2</v>
      </c>
      <c r="H50" s="168" t="inlineStr">
        <is>
          <t>Enchantement neutre qui forme un gros champignon explosif sur place, le lanceur de sort répartis [Magnitude] entre explosivité et propagation, mais la propagation ne peux pas être supérieure à l'explosivité, de plus il doit choisir une condition issus du domaine de la flore. Le champignon s'active si un individue le dérange dans une portée de 2 cases et réalise une explosion qui affecte toutes les cibles dans une zone de rayon [Propagation/2], sans distinctions pour la cible, infligeant la condition avec [Explosivité] charges. Le champignon explose si il est attaqué à distance mais dans ce cas le rayon d'action est triplée dans la direction d'où viens l'attaque. Evidemment le fait qu'un gros champignon soit exploif n'est écrit dessus et un test approprié peux permettre de le voir. Ceci n'est pas une invocation mais une altération de la matière en une forme de vie disons alternative.</t>
        </is>
      </c>
      <c r="I50" s="61" t="inlineStr">
        <is>
          <t>🌿 Flore</t>
        </is>
      </c>
      <c r="J50" s="17">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Vita (Vie)</t>
        </is>
      </c>
      <c r="B51" s="128" t="inlineStr">
        <is>
          <t>Arvita (Ar + vita)</t>
        </is>
      </c>
      <c r="C51" s="169" t="inlineStr">
        <is>
          <t>Revitalisation</t>
        </is>
      </c>
      <c r="D51" s="180" t="inlineStr">
        <is>
          <t>Pouvoir</t>
        </is>
      </c>
      <c r="E51" s="180" t="inlineStr">
        <is>
          <t>Cible</t>
        </is>
      </c>
      <c r="F51" s="180" t="n">
        <v>2</v>
      </c>
      <c r="G51" s="180" t="n">
        <v>2</v>
      </c>
      <c r="H51" s="168" t="inlineStr">
        <is>
          <t>L'effet du sort provoque la pousse de [Magnitude/5] petit(s) fruit, si le sort est lancé sur un arbre la pousse est de [Magnitude/3] à la place, ces fruits ne rassasis pas mais restaure 1D6 PE sur-le-champs lorsque consommés, plusieurs fruits peuvent être consommés à la fois évidemment, ces fruits ne font plus effet au bout d'un cycle entier (soit 24h)</t>
        </is>
      </c>
      <c r="I51" s="61" t="inlineStr">
        <is>
          <t>🌿 Flore: Arvitailn</t>
        </is>
      </c>
      <c r="J51" s="17">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Densus (Dense)</t>
        </is>
      </c>
      <c r="B52" s="128" t="inlineStr">
        <is>
          <t>Aendenso (Aen + denso)</t>
        </is>
      </c>
      <c r="C52" s="169" t="inlineStr">
        <is>
          <t>Condensation</t>
        </is>
      </c>
      <c r="D52" s="180" t="n"/>
      <c r="E52" s="180" t="n"/>
      <c r="F52" s="180" t="n"/>
      <c r="G52" s="180" t="n"/>
      <c r="H52" s="168" t="n"/>
      <c r="I52" s="17" t="inlineStr">
        <is>
          <t>Aendensex</t>
        </is>
      </c>
      <c r="J52" s="17">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Meteoros (Céleste, grec)</t>
        </is>
      </c>
      <c r="B53" s="128" t="inlineStr">
        <is>
          <t>Almeteo (Al + meteo)</t>
        </is>
      </c>
      <c r="C53" s="169" t="inlineStr">
        <is>
          <t>Météorisation</t>
        </is>
      </c>
      <c r="D53" s="180" t="n"/>
      <c r="E53" s="180" t="n"/>
      <c r="F53" s="180" t="n"/>
      <c r="G53" s="180" t="n"/>
      <c r="H53" s="158" t="inlineStr">
        <is>
          <t>Cet enchantement permet de modifier le climat environnant en adéquation avec la clé associée. La magnitude du changement dépend du niveau du sort.</t>
        </is>
      </c>
      <c r="I53" s="124" t="inlineStr">
        <is>
          <t>🔥 Feu: Almeteoar, ❄️ Glace: Almeteo is, ⚡ Foudre: Almeteo or, 💧 Eau: Almeteoyn, 🌪️ Air: Almeteoel, ☀️ Lumière: Almeteoion, 🌑 Ombre: Almeteooth</t>
        </is>
      </c>
      <c r="J53" s="17">
        <f>CONCAT(CONCAT(C53, " "),$A$1)</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A54" s="128" t="inlineStr">
        <is>
          <t>Fissura (Fissure)</t>
        </is>
      </c>
      <c r="B54" s="128" t="inlineStr">
        <is>
          <t>Arfissu (Ar + fissu)</t>
        </is>
      </c>
      <c r="C54" s="185" t="inlineStr">
        <is>
          <t>Fissuration</t>
        </is>
      </c>
      <c r="D54" s="180" t="n"/>
      <c r="E54" s="180" t="n"/>
      <c r="F54" s="180" t="n"/>
      <c r="G54" s="180" t="n"/>
      <c r="H54" s="171" t="inlineStr">
        <is>
          <t>Génère une fissure dans le sol dont la largeur, profondeur et hauteur dépend des choix du personnage (comme un mur mais vers le bas en gros).</t>
        </is>
      </c>
      <c r="I54" s="61" t="inlineStr">
        <is>
          <t>🪨 Terre: Arfissuum</t>
        </is>
      </c>
      <c r="J54" s="17">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28" t="inlineStr">
        <is>
          <t>Lapsus (Chute)</t>
        </is>
      </c>
      <c r="B55" s="128" t="inlineStr">
        <is>
          <t>Aslapsus (As + lapsus)</t>
        </is>
      </c>
      <c r="C55" s="169" t="inlineStr">
        <is>
          <t>Éboulement</t>
        </is>
      </c>
      <c r="D55" s="180" t="n"/>
      <c r="E55" s="180" t="n"/>
      <c r="F55" s="180" t="n"/>
      <c r="G55" s="180" t="n"/>
      <c r="H55" s="171" t="inlineStr">
        <is>
          <t>Fait tomber des roches sur la cible, il doit donc y avoir de la roche à faire tomber au dessus, dégats de chute + ?</t>
        </is>
      </c>
      <c r="I55" s="61" t="inlineStr">
        <is>
          <t>🪨 Terre: Aslapsusum</t>
        </is>
      </c>
      <c r="J55" s="17">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A56" s="128" t="inlineStr">
        <is>
          <t>Foro (Percer)</t>
        </is>
      </c>
      <c r="B56" s="128" t="inlineStr">
        <is>
          <t>Aenforo (Aen + foro)</t>
        </is>
      </c>
      <c r="C56" s="169" t="inlineStr">
        <is>
          <t>Forage</t>
        </is>
      </c>
      <c r="D56" s="180" t="n"/>
      <c r="E56" s="180" t="n"/>
      <c r="F56" s="180" t="n"/>
      <c r="G56" s="180" t="n"/>
      <c r="H56" s="188" t="inlineStr">
        <is>
          <t>Génère de l’huile inflammable ? (forage)</t>
        </is>
      </c>
      <c r="I56" s="61" t="inlineStr">
        <is>
          <t>🪨 Terre: Aenforoum</t>
        </is>
      </c>
      <c r="J56" s="17">
        <f>CONCAT(CONCAT(C56, " "),$A$1)</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A57" s="128" t="inlineStr">
        <is>
          <t>Purgo (Nettoyer)</t>
        </is>
      </c>
      <c r="B57" s="128" t="inlineStr">
        <is>
          <t>Alpurgo (Al + purgo)</t>
        </is>
      </c>
      <c r="C57" s="169" t="inlineStr">
        <is>
          <t>Purification</t>
        </is>
      </c>
      <c r="D57" s="180" t="n"/>
      <c r="E57" s="180" t="n"/>
      <c r="F57" s="180" t="n"/>
      <c r="G57" s="180" t="n"/>
      <c r="H57" s="171" t="inlineStr">
        <is>
          <t>* Purifie de l'eau</t>
        </is>
      </c>
      <c r="I57" s="124" t="inlineStr">
        <is>
          <t>💧 Eau: Alpurgo yn</t>
        </is>
      </c>
      <c r="J57" s="17">
        <f>CONCAT(CONCAT(C57, " "),$A$1)</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A58" s="128" t="inlineStr">
        <is>
          <t>Mundo (Nettoyer)</t>
        </is>
      </c>
      <c r="B58" s="128" t="inlineStr">
        <is>
          <t>Armundo (Ar + mundo)</t>
        </is>
      </c>
      <c r="C58" s="169" t="inlineStr">
        <is>
          <t>Épuration</t>
        </is>
      </c>
      <c r="D58" s="180" t="n"/>
      <c r="E58" s="180" t="n"/>
      <c r="F58" s="180" t="n"/>
      <c r="G58" s="180" t="n"/>
      <c r="H58" s="171" t="inlineStr">
        <is>
          <t>* Dissiper les gazs et airs dans un espace donnéµ : note y a un truc genre épurer une matière ? eau, air ou Terre</t>
        </is>
      </c>
      <c r="I58" s="124" t="inlineStr">
        <is>
          <t>🌪️ Air: Armundoel</t>
        </is>
      </c>
      <c r="J58" s="17">
        <f>CONCAT(CONCAT(C58, " "),$A$1)</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A59" s="128" t="inlineStr">
        <is>
          <t>Lapis (Pierre)</t>
        </is>
      </c>
      <c r="B59" s="128" t="inlineStr">
        <is>
          <t>Aslapi (As + lapi)</t>
        </is>
      </c>
      <c r="C59" s="169" t="inlineStr">
        <is>
          <t>Pétréification</t>
        </is>
      </c>
      <c r="D59" s="180" t="n"/>
      <c r="E59" s="180" t="n"/>
      <c r="F59" s="180" t="n"/>
      <c r="G59" s="180" t="n"/>
      <c r="H59" s="171" t="inlineStr">
        <is>
          <t>* Forme solide</t>
        </is>
      </c>
      <c r="I59" s="61" t="inlineStr">
        <is>
          <t>🪨 Terre: Aslapium</t>
        </is>
      </c>
      <c r="J59" s="17">
        <f>CONCAT(CONCAT(C59, " "),$A$1)</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A60" s="128" t="inlineStr">
        <is>
          <t>Aqua (Eau)</t>
        </is>
      </c>
      <c r="B60" s="128" t="inlineStr">
        <is>
          <t>Aenaqua (Aen + aqua)</t>
        </is>
      </c>
      <c r="C60" s="169" t="inlineStr">
        <is>
          <t>Aquasification</t>
        </is>
      </c>
      <c r="D60" s="180" t="n"/>
      <c r="E60" s="180" t="n"/>
      <c r="F60" s="180" t="n"/>
      <c r="G60" s="180" t="n"/>
      <c r="H60" s="171" t="inlineStr">
        <is>
          <t>* Forme aquatique</t>
        </is>
      </c>
      <c r="I60" s="124" t="inlineStr">
        <is>
          <t>💧 Eau: Aenaquayn</t>
        </is>
      </c>
      <c r="J60" s="17">
        <f>CONCAT(CONCAT(C60, " "),$A$1)</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A61" s="128" t="inlineStr">
        <is>
          <t>Aeros (Air, grec)</t>
        </is>
      </c>
      <c r="B61" s="128" t="inlineStr">
        <is>
          <t>Alaero (Al + aero)</t>
        </is>
      </c>
      <c r="C61" s="169" t="inlineStr">
        <is>
          <t>Aérosification</t>
        </is>
      </c>
      <c r="D61" s="180" t="n"/>
      <c r="E61" s="180" t="n"/>
      <c r="F61" s="180" t="n"/>
      <c r="G61" s="180" t="n"/>
      <c r="H61" s="171" t="inlineStr">
        <is>
          <t>* Forme de gaz</t>
        </is>
      </c>
      <c r="I61" s="124" t="inlineStr">
        <is>
          <t>🌪️ Air: Alaeroel</t>
        </is>
      </c>
      <c r="J61" s="17">
        <f>CONCAT(CONCAT(C61, " "),$A$1)</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A62" s="128" t="inlineStr">
        <is>
          <t>Spiro (Souffler)</t>
        </is>
      </c>
      <c r="B62" s="128" t="inlineStr">
        <is>
          <t>Arspira (Ar + spira)</t>
        </is>
      </c>
      <c r="C62" s="169" t="inlineStr">
        <is>
          <t>Aspiration</t>
        </is>
      </c>
      <c r="D62" s="180" t="n"/>
      <c r="E62" s="180" t="n"/>
      <c r="F62" s="180" t="n"/>
      <c r="G62" s="180" t="n"/>
      <c r="H62" s="171" t="inlineStr">
        <is>
          <t>* Retire l'air d'une zone, règle de suffocation</t>
        </is>
      </c>
      <c r="I62" s="124" t="inlineStr">
        <is>
          <t>🌪️ Air: Arspirael</t>
        </is>
      </c>
      <c r="J62" s="17">
        <f>CONCAT(CONCAT(C62, " "),$A$1)</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A63" s="128" t="inlineStr">
        <is>
          <t>Iungo (Joindre)</t>
        </is>
      </c>
      <c r="B63" s="128" t="inlineStr">
        <is>
          <t>Asjungo (As + jungo)</t>
        </is>
      </c>
      <c r="C63" s="187" t="inlineStr">
        <is>
          <t>Dijonction</t>
        </is>
      </c>
      <c r="D63" s="180" t="n"/>
      <c r="E63" s="180" t="n"/>
      <c r="F63" s="180" t="n"/>
      <c r="G63" s="180" t="n"/>
      <c r="H63" s="188" t="inlineStr">
        <is>
          <t>ench (malé) qui provoque des problèmes techno</t>
        </is>
      </c>
      <c r="I63" s="124" t="inlineStr">
        <is>
          <t>✡️ Arcane: Asjungoys</t>
        </is>
      </c>
      <c r="J63" s="17">
        <f>CONCAT(CONCAT(C63, " "),$A$1)</f>
        <v/>
      </c>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row>
    <row r="64">
      <c r="A64" s="128" t="inlineStr">
        <is>
          <t>Sera (Verrou)</t>
        </is>
      </c>
      <c r="B64" s="128" t="inlineStr">
        <is>
          <t>Aensera (Aen + sera)</t>
        </is>
      </c>
      <c r="C64" s="169" t="inlineStr">
        <is>
          <t>Verrouillage</t>
        </is>
      </c>
      <c r="D64" s="180" t="n"/>
      <c r="E64" s="180" t="n"/>
      <c r="F64" s="180" t="n"/>
      <c r="G64" s="180" t="n"/>
      <c r="H64" s="171" t="inlineStr">
        <is>
          <t>Verouillage/Dévérouillage</t>
        </is>
      </c>
      <c r="I64" s="124" t="inlineStr">
        <is>
          <t>✡️ Arcane: Aenserays</t>
        </is>
      </c>
      <c r="J64" s="17">
        <f>CONCAT(CONCAT(C64, " "),$A$1)</f>
        <v/>
      </c>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row>
    <row r="65">
      <c r="A65" s="128" t="inlineStr">
        <is>
          <t>Stasis (Stabilité, grec)</t>
        </is>
      </c>
      <c r="B65" s="128" t="inlineStr">
        <is>
          <t>Alstasi (Al + stasi)</t>
        </is>
      </c>
      <c r="C65" s="169" t="inlineStr">
        <is>
          <t>Homéostatisation</t>
        </is>
      </c>
      <c r="D65" s="180" t="n"/>
      <c r="E65" s="180" t="n"/>
      <c r="F65" s="180" t="n"/>
      <c r="G65" s="180" t="n"/>
      <c r="H65" s="171" t="inlineStr">
        <is>
          <t>permet de valider automatiquement une des conditions de repos à venir (dans l'heure), au choix, plusieurs choix possible pour +2</t>
        </is>
      </c>
      <c r="I65" s="61" t="inlineStr">
        <is>
          <t>🪷 Nature: Alstasieiln</t>
        </is>
      </c>
      <c r="J65" s="17">
        <f>CONCAT(CONCAT(C65, " "),$A$1)</f>
        <v/>
      </c>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row>
    <row r="66">
      <c r="A66" s="128" t="inlineStr">
        <is>
          <t>Venenum (Poison)</t>
        </is>
      </c>
      <c r="B66" s="128" t="inlineStr">
        <is>
          <t>Arvenenum (Ar + venenum)</t>
        </is>
      </c>
      <c r="C66" s="169" t="inlineStr">
        <is>
          <t>Toxification</t>
        </is>
      </c>
      <c r="D66" s="180" t="n"/>
      <c r="E66" s="180" t="n"/>
      <c r="F66" s="180" t="n"/>
      <c r="G66" s="180" t="n"/>
      <c r="H66" s="171" t="inlineStr">
        <is>
          <t>Changer les surfaces liquides en poison !</t>
        </is>
      </c>
      <c r="I66" s="61" t="inlineStr">
        <is>
          <t>☢️ Toxique: Arvenenumex</t>
        </is>
      </c>
      <c r="J66" s="17">
        <f>CONCAT(CONCAT(C66, " "),$A$1)</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A67" s="128" t="inlineStr">
        <is>
          <t>Virus (Venin, poison)</t>
        </is>
      </c>
      <c r="B67" s="128" t="inlineStr">
        <is>
          <t>Asvirus (As + virus)</t>
        </is>
      </c>
      <c r="C67" s="169" t="inlineStr">
        <is>
          <t>Viralisation</t>
        </is>
      </c>
      <c r="D67" s="180" t="n"/>
      <c r="E67" s="180" t="n"/>
      <c r="F67" s="180" t="n"/>
      <c r="G67" s="180" t="n"/>
      <c r="H67" s="171" t="inlineStr">
        <is>
          <t>Implante un virus qui explose au bout de x</t>
        </is>
      </c>
      <c r="I67" s="61" t="inlineStr">
        <is>
          <t>☢️ Toxique: Asvirusex</t>
        </is>
      </c>
      <c r="J67" s="17">
        <f>CONCAT(CONCAT(C67, " "),$A$1)</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A68" s="128" t="inlineStr">
        <is>
          <t>Tango (Toucher)</t>
        </is>
      </c>
      <c r="B68" s="128" t="inlineStr">
        <is>
          <t>Aentango (Aen + tango)</t>
        </is>
      </c>
      <c r="C68" s="169" t="inlineStr">
        <is>
          <t>Contagion</t>
        </is>
      </c>
      <c r="D68" s="180" t="n"/>
      <c r="E68" s="180" t="n"/>
      <c r="F68" s="180" t="n"/>
      <c r="G68" s="180" t="n"/>
      <c r="H68" s="171" t="inlineStr">
        <is>
          <t>- provoque une maladie commune / peu commune / rare / très rare ?</t>
        </is>
      </c>
      <c r="I68" s="61" t="inlineStr">
        <is>
          <t>☢️ Toxique: Aentangoex</t>
        </is>
      </c>
      <c r="J68" s="17">
        <f>CONCAT(CONCAT(C68, " "),$A$1)</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A69" s="128" t="inlineStr">
        <is>
          <t>Toxico (Empoisonner)</t>
        </is>
      </c>
      <c r="B69" s="128" t="inlineStr">
        <is>
          <t>Altoxic (Al + toxic)</t>
        </is>
      </c>
      <c r="C69" s="169" t="inlineStr">
        <is>
          <t>Empoisonnement</t>
        </is>
      </c>
      <c r="D69" s="180" t="n"/>
      <c r="E69" s="180" t="n"/>
      <c r="F69" s="180" t="n"/>
      <c r="G69" s="180" t="n"/>
      <c r="H69" s="171" t="inlineStr">
        <is>
          <t>- états poison/venin/etc... donc différentes sortent de DOTs</t>
        </is>
      </c>
      <c r="I69" s="61" t="inlineStr">
        <is>
          <t>☢️ Toxique: Altoxicex</t>
        </is>
      </c>
      <c r="J69" s="17">
        <f>CONCAT(CONCAT(C69, " "),$A$1)</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A70" s="128" t="inlineStr">
        <is>
          <t>Forma (Forme)</t>
        </is>
      </c>
      <c r="B70" s="128" t="inlineStr">
        <is>
          <t>Arforma (Ar + forma)</t>
        </is>
      </c>
      <c r="C70" s="169" t="inlineStr">
        <is>
          <t>Métamorphose</t>
        </is>
      </c>
      <c r="D70" s="180" t="n"/>
      <c r="E70" s="180" t="n"/>
      <c r="F70" s="180" t="n"/>
      <c r="G70" s="180" t="n"/>
      <c r="H70" s="171" t="inlineStr">
        <is>
          <t>* Métamorphose en une bete (positif)</t>
        </is>
      </c>
      <c r="I70" s="124" t="inlineStr">
        <is>
          <t>🐗 Faune: Arformaorh</t>
        </is>
      </c>
      <c r="J70" s="17">
        <f>CONCAT(CONCAT(C70, " "),$A$1)</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A71" s="128" t="inlineStr">
        <is>
          <t>Maledico (Dire du mal)</t>
        </is>
      </c>
      <c r="B71" s="128" t="inlineStr">
        <is>
          <t>Asmalum (As + malum)</t>
        </is>
      </c>
      <c r="C71" s="169" t="inlineStr">
        <is>
          <t>Malédiction</t>
        </is>
      </c>
      <c r="D71" s="180" t="n"/>
      <c r="E71" s="180" t="n"/>
      <c r="F71" s="180" t="n"/>
      <c r="G71" s="180" t="n"/>
      <c r="H71" s="171" t="inlineStr">
        <is>
          <t>* Malédiction animale (change la cible en bete, généralement une grosse merde)</t>
        </is>
      </c>
      <c r="I71" s="124" t="inlineStr">
        <is>
          <t>🐗 Faune: Asmalumorh</t>
        </is>
      </c>
      <c r="J71" s="17">
        <f>CONCAT(CONCAT(C71, " "),$A$1)</f>
        <v/>
      </c>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A72" s="128" t="inlineStr">
        <is>
          <t>Necto (Lier)</t>
        </is>
      </c>
      <c r="B72" s="128" t="inlineStr">
        <is>
          <t>Aennecto (Aen + necto)</t>
        </is>
      </c>
      <c r="C72" s="169" t="inlineStr">
        <is>
          <t>Enlacement</t>
        </is>
      </c>
      <c r="D72" s="180" t="n"/>
      <c r="E72" s="180" t="n"/>
      <c r="F72" s="180" t="n"/>
      <c r="G72" s="180" t="n"/>
      <c r="H72" s="171" t="inlineStr">
        <is>
          <t>- [Magie] Feuille qui s'enroule sur un ennemi qui est de fait ralentis/gêné</t>
        </is>
      </c>
      <c r="I72" s="61" t="inlineStr">
        <is>
          <t>🌿 Flore: Aennectoiln</t>
        </is>
      </c>
      <c r="J72" s="17">
        <f>CONCAT(CONCAT(C72, " "),$A$1)</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A73" s="128" t="inlineStr">
        <is>
          <t>Loco (Placer)</t>
        </is>
      </c>
      <c r="B73" s="128" t="inlineStr">
        <is>
          <t>Alloca (Al + loca)</t>
        </is>
      </c>
      <c r="C73" s="169" t="inlineStr">
        <is>
          <t>Remplacement</t>
        </is>
      </c>
      <c r="D73" s="180" t="n"/>
      <c r="E73" s="180" t="n"/>
      <c r="F73" s="180" t="n"/>
      <c r="G73" s="180" t="n"/>
      <c r="H73" s="171" t="inlineStr">
        <is>
          <t>* Permet de remplacer un élément de souvenir par un autre</t>
        </is>
      </c>
      <c r="I73" s="61" t="inlineStr">
        <is>
          <t>🧩 Mental: Alloc aend</t>
        </is>
      </c>
      <c r="J73" s="17">
        <f>CONCAT(CONCAT(C73, " "),$A$1)</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A74" s="128" t="inlineStr">
        <is>
          <t>Velox (Rapide)</t>
        </is>
      </c>
      <c r="B74" s="128" t="inlineStr">
        <is>
          <t>Arvelo (Ar + velo)</t>
        </is>
      </c>
      <c r="C74" s="169" t="inlineStr">
        <is>
          <t>Accélération</t>
        </is>
      </c>
      <c r="D74" s="180" t="n"/>
      <c r="E74" s="180" t="n"/>
      <c r="F74" s="180" t="n"/>
      <c r="G74" s="180" t="n"/>
      <c r="H74" s="171" t="inlineStr">
        <is>
          <t>- la prochaine qui prend du temps (tel que du craft), sera réalisée plus rapidement (15% par niveau du sort)</t>
        </is>
      </c>
      <c r="I74" s="61" t="inlineStr">
        <is>
          <t>💢 Vide: Arveloarh</t>
        </is>
      </c>
      <c r="J74" s="17">
        <f>CONCAT(CONCAT(C74, " "),$A$1)</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A75" s="128" t="inlineStr">
        <is>
          <t>Iterum (De nouveau)</t>
        </is>
      </c>
      <c r="B75" s="128" t="inlineStr">
        <is>
          <t>Asiterum (As + iterum)</t>
        </is>
      </c>
      <c r="C75" s="169" t="inlineStr">
        <is>
          <t>Répétition</t>
        </is>
      </c>
      <c r="D75" s="180" t="n"/>
      <c r="E75" s="180" t="n"/>
      <c r="F75" s="180" t="n"/>
      <c r="G75" s="180" t="n"/>
      <c r="H75" s="171" t="inlineStr">
        <is>
          <t>- rejoue une scène qui remonte à moins de 1min, 1h, 1 journée, 1 semaine, 1 mois, 1 an, 1 siècle... cout de la quintescence</t>
        </is>
      </c>
      <c r="I75" s="61" t="inlineStr">
        <is>
          <t>💢 Vide: Asiterumarh</t>
        </is>
      </c>
      <c r="J75" s="17">
        <f>CONCAT(CONCAT(C75, " "),$A$1)</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A76" s="128" t="inlineStr">
        <is>
          <t>Tempus (Temps)</t>
        </is>
      </c>
      <c r="B76" s="128" t="inlineStr">
        <is>
          <t>Aentempu (Aen + tempu)</t>
        </is>
      </c>
      <c r="C76" s="169" t="inlineStr">
        <is>
          <t>Isochronation</t>
        </is>
      </c>
      <c r="D76" s="180" t="n"/>
      <c r="E76" s="180" t="n"/>
      <c r="F76" s="180" t="n"/>
      <c r="G76" s="180" t="n"/>
      <c r="H76" s="171" t="inlineStr">
        <is>
          <t>- le cible est la seule à pouvoir agir, en plus de celles qui réussissent un test de détermination, cout de la quintescence</t>
        </is>
      </c>
      <c r="I76" s="61" t="inlineStr">
        <is>
          <t>💢 Vide: Aentempuarh</t>
        </is>
      </c>
      <c r="J76" s="17">
        <f>CONCAT(CONCAT(C76, " "),$A$1)</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A77" s="128" t="inlineStr">
        <is>
          <t>Circus (Cercle)</t>
        </is>
      </c>
      <c r="B77" s="128" t="inlineStr">
        <is>
          <t>Alcircu (Al + circu)</t>
        </is>
      </c>
      <c r="C77" s="169" t="inlineStr">
        <is>
          <t>Bouclage</t>
        </is>
      </c>
      <c r="D77" s="180" t="n"/>
      <c r="E77" s="180" t="n"/>
      <c r="F77" s="180" t="n"/>
      <c r="G77" s="180" t="n"/>
      <c r="H77" s="171" t="inlineStr">
        <is>
          <t>- la prochaine scène se répètera lvl fois sauf si son outcome est remplie, cout de la quintescence</t>
        </is>
      </c>
      <c r="I77" s="61" t="inlineStr">
        <is>
          <t>💢 Vide: Alcircuarh</t>
        </is>
      </c>
      <c r="J77" s="17">
        <f>CONCAT(CONCAT(C77, " "),$A$1)</f>
        <v/>
      </c>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A78" s="128" t="inlineStr">
        <is>
          <t>Cogo (Assembler)</t>
        </is>
      </c>
      <c r="B78" s="128" t="inlineStr">
        <is>
          <t>Arcogo (Ar + cogo)</t>
        </is>
      </c>
      <c r="C78" s="169" t="inlineStr">
        <is>
          <t>Coagulation</t>
        </is>
      </c>
      <c r="D78" s="180" t="n"/>
      <c r="E78" s="180" t="n"/>
      <c r="F78" s="180" t="n"/>
      <c r="G78" s="180" t="n"/>
      <c r="H78" s="171" t="inlineStr">
        <is>
          <t>Coagluation =&gt; l'inverse, bloque la récup de pv pour x tour ?</t>
        </is>
      </c>
      <c r="I78" s="61" t="inlineStr">
        <is>
          <t>🩸 Impie: Arcogoun</t>
        </is>
      </c>
      <c r="J78" s="17">
        <f>CONCAT(CONCAT(C78, " "),$A$1)</f>
        <v/>
      </c>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A79" s="128" t="inlineStr">
        <is>
          <t>Forma (Forme)</t>
        </is>
      </c>
      <c r="B79" s="128" t="inlineStr">
        <is>
          <t>Asformis (As + formis)</t>
        </is>
      </c>
      <c r="C79" s="114" t="inlineStr">
        <is>
          <t>Transformation</t>
        </is>
      </c>
      <c r="D79" s="180" t="inlineStr">
        <is>
          <t>Pouvoir</t>
        </is>
      </c>
      <c r="E79" s="180" t="n"/>
      <c r="F79" s="180" t="n"/>
      <c r="G79" s="180" t="n"/>
      <c r="H79" s="168" t="inlineStr">
        <is>
          <t>enchantement positif qui change la cible en une autre créature</t>
        </is>
      </c>
      <c r="I79" s="17" t="inlineStr">
        <is>
          <t>Pas d'élémentaire trouvé</t>
        </is>
      </c>
      <c r="J79" s="17">
        <f>CONCAT(CONCAT(C79, " "),$A$1)</f>
        <v/>
      </c>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A80" s="128" t="inlineStr">
        <is>
          <t>Cutis (Peau)</t>
        </is>
      </c>
      <c r="B80" s="128" t="inlineStr">
        <is>
          <t>Aencutis (Aen + cutis)</t>
        </is>
      </c>
      <c r="C80" s="114" t="inlineStr">
        <is>
          <t>Épidermisation</t>
        </is>
      </c>
      <c r="D80" s="180" t="n"/>
      <c r="E80" s="180" t="n"/>
      <c r="F80" s="180" t="n"/>
      <c r="G80" s="180" t="n"/>
      <c r="H80" s="168" t="inlineStr">
        <is>
          <t>enchantement positif qui change la peau de la cible sous une forme qui dépends du domaine</t>
        </is>
      </c>
      <c r="I80" s="17" t="inlineStr">
        <is>
          <t>Pas d'élémentaire trouvé</t>
        </is>
      </c>
      <c r="J80" s="17">
        <f>CONCAT(CONCAT(C80, " "),$A$1)</f>
        <v/>
      </c>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A81" s="128" t="inlineStr">
        <is>
          <t>Manus (Main)</t>
        </is>
      </c>
      <c r="B81" s="128" t="inlineStr">
        <is>
          <t>Almanu (Al + manu)</t>
        </is>
      </c>
      <c r="C81" s="114" t="inlineStr">
        <is>
          <t>Manipulation</t>
        </is>
      </c>
      <c r="D81" s="180" t="n"/>
      <c r="E81" s="180" t="n"/>
      <c r="F81" s="180" t="n"/>
      <c r="G81" s="180" t="n"/>
      <c r="H81" s="168" t="inlineStr">
        <is>
          <t>enchantement positif qui change les mains de la cible sous une forme qui dépends du domaine</t>
        </is>
      </c>
      <c r="I81" s="17" t="inlineStr">
        <is>
          <t>Pas d'élémentaire trouvé</t>
        </is>
      </c>
      <c r="J81" s="17">
        <f>CONCAT(CONCAT(C81, " "),$A$1)</f>
        <v/>
      </c>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A82" s="128" t="inlineStr">
        <is>
          <t>Trans (À travers)</t>
        </is>
      </c>
      <c r="B82" s="128" t="inlineStr">
        <is>
          <t>Artrans (Ar + trans)</t>
        </is>
      </c>
      <c r="C82" s="147" t="inlineStr">
        <is>
          <t>Transmogrification</t>
        </is>
      </c>
      <c r="D82" s="180" t="n"/>
      <c r="E82" s="180" t="n"/>
      <c r="F82" s="180" t="n"/>
      <c r="G82" s="180" t="n"/>
      <c r="H82" s="168" t="inlineStr">
        <is>
          <t>enchantement négatif qui change la cible en une créature plus faible</t>
        </is>
      </c>
      <c r="I82" s="17" t="inlineStr">
        <is>
          <t>Pas d'élémentaire trouvé</t>
        </is>
      </c>
      <c r="J82" s="17">
        <f>CONCAT(CONCAT(C82, " "),$A$1)</f>
        <v/>
      </c>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A83" s="128" t="inlineStr">
        <is>
          <t>Lito (Assouplir)</t>
        </is>
      </c>
      <c r="B83" s="128" t="inlineStr">
        <is>
          <t>Aslito (As + lito)</t>
        </is>
      </c>
      <c r="C83" s="114" t="inlineStr">
        <is>
          <t>Sublimation</t>
        </is>
      </c>
      <c r="D83" s="180" t="n"/>
      <c r="E83" s="180" t="n"/>
      <c r="F83" s="180" t="n"/>
      <c r="G83" s="180" t="n"/>
      <c r="H83" s="168" t="inlineStr">
        <is>
          <t>enchantement qui ajoute une propriété à l'air selon le domaine (poison = gaz)</t>
        </is>
      </c>
      <c r="I83" s="17" t="inlineStr">
        <is>
          <t>Pas d'élémentaire trouvé</t>
        </is>
      </c>
      <c r="J83" s="17">
        <f>CONCAT(CONCAT(C83, " "),$A$1)</f>
        <v/>
      </c>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A84" s="128" t="inlineStr">
        <is>
          <t>Vapor (Vapeur)</t>
        </is>
      </c>
      <c r="B84" s="128" t="inlineStr">
        <is>
          <t>Aenvapo (Aen + vapo)</t>
        </is>
      </c>
      <c r="C84" s="169" t="inlineStr">
        <is>
          <t>Vaporisation</t>
        </is>
      </c>
      <c r="D84" s="180" t="n"/>
      <c r="E84" s="180" t="n"/>
      <c r="F84" s="180" t="n"/>
      <c r="G84" s="180" t="n"/>
      <c r="H84" s="168" t="inlineStr">
        <is>
          <t>forme gazeuse</t>
        </is>
      </c>
      <c r="I84" s="124" t="inlineStr">
        <is>
          <t>🌪️ Air: Aenvapoel</t>
        </is>
      </c>
      <c r="J84" s="17">
        <f>CONCAT(CONCAT(C84, " "),$A$1)</f>
        <v/>
      </c>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A85" s="128" t="inlineStr">
        <is>
          <t>Liquor (Liquide)</t>
        </is>
      </c>
      <c r="B85" s="128" t="inlineStr">
        <is>
          <t>Alliqui (Al + liqui)</t>
        </is>
      </c>
      <c r="C85" s="169" t="inlineStr">
        <is>
          <t>Liquéfaction</t>
        </is>
      </c>
      <c r="D85" s="180" t="n"/>
      <c r="E85" s="180" t="n"/>
      <c r="F85" s="180" t="n"/>
      <c r="G85" s="180" t="n"/>
      <c r="H85" s="168" t="inlineStr">
        <is>
          <t>forme aqueuse</t>
        </is>
      </c>
      <c r="I85" s="124" t="inlineStr">
        <is>
          <t>💧 Eau: Alliquiyn</t>
        </is>
      </c>
      <c r="J85" s="17">
        <f>CONCAT(CONCAT(C85, " "),$A$1)</f>
        <v/>
      </c>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A86" s="128" t="inlineStr">
        <is>
          <t>Miner (Mine)</t>
        </is>
      </c>
      <c r="B86" s="128" t="inlineStr">
        <is>
          <t>Arminer (Ar + miner)</t>
        </is>
      </c>
      <c r="C86" s="169" t="inlineStr">
        <is>
          <t>Minéralisation</t>
        </is>
      </c>
      <c r="D86" s="180" t="n"/>
      <c r="E86" s="180" t="n"/>
      <c r="F86" s="180" t="n"/>
      <c r="G86" s="180" t="n"/>
      <c r="H86" s="168" t="inlineStr">
        <is>
          <t>forme solide</t>
        </is>
      </c>
      <c r="I86" s="61" t="inlineStr">
        <is>
          <t>🪨 Terre: Arminereum</t>
        </is>
      </c>
      <c r="J86" s="17">
        <f>CONCAT(CONCAT(C86, " "),$A$1)</f>
        <v/>
      </c>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A87" s="128" t="inlineStr">
        <is>
          <t>Calor (Chaleur)</t>
        </is>
      </c>
      <c r="B87" s="128" t="inlineStr">
        <is>
          <t>Ascalo (As + calo)</t>
        </is>
      </c>
      <c r="C87" s="169" t="inlineStr">
        <is>
          <t>Thermisation</t>
        </is>
      </c>
      <c r="D87" s="180" t="n"/>
      <c r="E87" s="180" t="n"/>
      <c r="F87" s="180" t="n"/>
      <c r="G87" s="180" t="n"/>
      <c r="H87" s="168" t="inlineStr">
        <is>
          <t>Conditions: Chaud, froid, magnétisé ?</t>
        </is>
      </c>
      <c r="I87" s="124" t="inlineStr">
        <is>
          <t>🔥 Feu: Ascaloar, ❄️ Glace: Ascalois, ⚡ Foudre: Ascaloor</t>
        </is>
      </c>
      <c r="J87" s="17">
        <f>CONCAT(CONCAT(C87, " "),$A$1)</f>
        <v/>
      </c>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A88" s="128" t="inlineStr">
        <is>
          <t>Bestia (Bête)</t>
        </is>
      </c>
      <c r="B88" s="128" t="inlineStr">
        <is>
          <t>Aenbestia (Aen + bestia)</t>
        </is>
      </c>
      <c r="C88" s="169" t="inlineStr">
        <is>
          <t>Bestialisation</t>
        </is>
      </c>
      <c r="D88" s="180" t="n"/>
      <c r="E88" s="180" t="n"/>
      <c r="F88" s="180" t="n"/>
      <c r="G88" s="180" t="n"/>
      <c r="H88" s="168" t="inlineStr">
        <is>
          <t>Prend la forme d'une bête (Rang de la bête = SPow / 7 ?) (pas de guérison si quitte la forme en question)</t>
        </is>
      </c>
      <c r="I88" s="124" t="inlineStr">
        <is>
          <t>🐗 Faune: Aenbestiaorh</t>
        </is>
      </c>
      <c r="J88" s="17">
        <f>CONCAT(CONCAT(C88, " "),$A$1)</f>
        <v/>
      </c>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A89" s="128" t="inlineStr">
        <is>
          <t>Elementum (Élément)</t>
        </is>
      </c>
      <c r="B89" s="128" t="inlineStr">
        <is>
          <t>Alele (Al + ele)</t>
        </is>
      </c>
      <c r="C89" s="169" t="inlineStr">
        <is>
          <t>Élémentalisation</t>
        </is>
      </c>
      <c r="D89" s="180" t="n"/>
      <c r="E89" s="180" t="n"/>
      <c r="F89" s="180" t="n"/>
      <c r="G89" s="180" t="n"/>
      <c r="H89" s="168" t="inlineStr">
        <is>
          <t>Prend la forme d'un élémentaire (Rang de la bête = SPow / 7 ?) (pas de guérison si quitte la forme en question)</t>
        </is>
      </c>
      <c r="I89" s="61" t="inlineStr">
        <is>
          <t>🔥 Feu: Alelear, ❄️ Glace: Aleleis, ⚡ Foudre: Aleleor, 🪨 Terre: Aleleum, 💧 Eau: Aleleyn, 🌪️ Air: Aleleel, ☢️ Toxique: Aleleex, 🌿 Flore: Aleleiln, ✨ Sacre: Aleleiel, 🩸 Impie: Aleleun, ☀️ Lumière: Aleleion, 🌑 Ombre: Aleleoth</t>
        </is>
      </c>
      <c r="J89" s="17">
        <f>CONCAT(CONCAT(C89, " "),$A$1)</f>
        <v/>
      </c>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A90" s="128" t="inlineStr">
        <is>
          <t>Forma (Forme)</t>
        </is>
      </c>
      <c r="B90" s="128" t="inlineStr">
        <is>
          <t>Asforma (As + forma)</t>
        </is>
      </c>
      <c r="C90" s="169" t="inlineStr">
        <is>
          <t>Formisation</t>
        </is>
      </c>
      <c r="D90" s="180" t="n"/>
      <c r="E90" s="180" t="n"/>
      <c r="F90" s="180" t="n"/>
      <c r="G90" s="180" t="n"/>
      <c r="H90" s="168" t="inlineStr">
        <is>
          <t>Forme (élémentaire ou matière)</t>
        </is>
      </c>
      <c r="I90" s="124" t="inlineStr">
        <is>
          <t>🔥 Feu: Asformaar, ❄️ Glace: Asformais, ⚡ Foudre: Asformaor, 🪨 Terre: Asformaum, 💧 Eau: Asformayn, 🌪️ Air: Asformael, 🌿 Flore: Asformailn, ✨ Sacre: Asformaiel, 🩸 Impie: Asformaun, ☀️ Lumière: Asformaion, 🌑 Ombre: Asformaoth</t>
        </is>
      </c>
      <c r="J90" s="17">
        <f>CONCAT(CONCAT(C90, " "),$A$1)</f>
        <v/>
      </c>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A91" s="128" t="inlineStr">
        <is>
          <t>Pellis (Peau)</t>
        </is>
      </c>
      <c r="B91" s="128" t="inlineStr">
        <is>
          <t>Aenpelli (Aen + pelli)</t>
        </is>
      </c>
      <c r="C91" s="169" t="inlineStr">
        <is>
          <t>Épidermisation</t>
        </is>
      </c>
      <c r="D91" s="180" t="n"/>
      <c r="E91" s="180" t="n"/>
      <c r="F91" s="180" t="n"/>
      <c r="G91" s="180" t="n"/>
      <c r="H91" s="168" t="inlineStr">
        <is>
          <t>Peau (élémentaire ou matière)</t>
        </is>
      </c>
      <c r="I91" s="124" t="inlineStr">
        <is>
          <t>🔥 Feu: Aenpelli ar, ❄️ Glace: Aenpelliis, ⚡ Foudre: Aenpellior, 🪨 Terre: Aenpellium, 💧 Eau: Aenpelliyn, 🌪️ Air: Aenpelliel, 🌿 Flore: Aenpe lliiln, ✨ Sacre: Aenpelliiel, 🩸 Impie: Aenpelliun, ☀️ Lumière: Aenpelliion, 🌑 Ombre: Aenpellioth</t>
        </is>
      </c>
      <c r="J91" s="17">
        <f>CONCAT(CONCAT(C91, " "),$A$1)</f>
        <v/>
      </c>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A92" s="128" t="inlineStr">
        <is>
          <t>Manu (Main) + Forma (Forme)</t>
        </is>
      </c>
      <c r="B92" s="128" t="inlineStr">
        <is>
          <t>Almanf (Al + manf)</t>
        </is>
      </c>
      <c r="C92" s="169" t="inlineStr">
        <is>
          <t>Manuformation</t>
        </is>
      </c>
      <c r="D92" s="180" t="n"/>
      <c r="E92" s="180" t="n"/>
      <c r="F92" s="180" t="n"/>
      <c r="G92" s="180" t="n"/>
      <c r="H92" s="168" t="inlineStr">
        <is>
          <t>Mains (élémentaire ou matière)</t>
        </is>
      </c>
      <c r="I92" s="124" t="inlineStr">
        <is>
          <t>🔥 Feu: Almanfar, ❄️ Glace: Almanfis, ⚡ Foudre: Almanfor, 🪨 Terre: Almanfum, 💧 Eau: Almanfyn, 🌪️ Air: Almanfel, 🌿 Flore: Almanfiln, ✨ Sacre: Almanfiel, 🩸 Impie: Almanfun, ☀️ Lumière: Almanfion, 🌑 Ombre: Almanfoth</t>
        </is>
      </c>
      <c r="J92" s="17">
        <f>CONCAT(CONCAT(C92, " "),$A$1)</f>
        <v/>
      </c>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A93" s="147" t="n"/>
      <c r="B93" s="147" t="n"/>
      <c r="C93" s="147" t="n"/>
      <c r="D93" s="180" t="n"/>
      <c r="E93" s="180" t="n"/>
      <c r="F93" s="180" t="n"/>
      <c r="G93" s="180" t="n"/>
      <c r="H93" s="168"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A94" s="147" t="n"/>
      <c r="B94" s="147" t="n"/>
      <c r="C94" s="147" t="n"/>
      <c r="D94" s="180" t="n"/>
      <c r="E94" s="180" t="n"/>
      <c r="F94" s="180" t="n"/>
      <c r="G94" s="180" t="n"/>
      <c r="H94" s="168"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A95" s="147" t="n"/>
      <c r="B95" s="147" t="n"/>
      <c r="C95" s="147" t="n"/>
      <c r="D95" s="180" t="n"/>
      <c r="E95" s="180" t="n"/>
      <c r="F95" s="180" t="n"/>
      <c r="G95" s="180" t="n"/>
      <c r="H95" s="168"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A96" s="147" t="n"/>
      <c r="B96" s="147" t="n"/>
      <c r="C96" s="147" t="n"/>
      <c r="D96" s="180" t="n"/>
      <c r="E96" s="180" t="n"/>
      <c r="F96" s="180" t="n"/>
      <c r="G96" s="180" t="n"/>
      <c r="H96" s="168"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A97" s="147" t="n"/>
      <c r="B97" s="147" t="n"/>
      <c r="C97" s="147" t="n"/>
      <c r="D97" s="180" t="n"/>
      <c r="E97" s="180" t="n"/>
      <c r="F97" s="180" t="n"/>
      <c r="G97" s="180" t="n"/>
      <c r="H97" s="168"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A98" s="147" t="n"/>
      <c r="B98" s="147" t="n"/>
      <c r="C98" s="147" t="n"/>
      <c r="D98" s="180" t="n"/>
      <c r="E98" s="180" t="n"/>
      <c r="F98" s="180" t="n"/>
      <c r="G98" s="180" t="n"/>
      <c r="H98" s="168"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A99" s="147" t="n"/>
      <c r="B99" s="147" t="n"/>
      <c r="C99" s="147" t="n"/>
      <c r="D99" s="180" t="n"/>
      <c r="E99" s="180" t="n"/>
      <c r="F99" s="180" t="n"/>
      <c r="G99" s="180" t="n"/>
      <c r="H99" s="168"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A100" s="147" t="n"/>
      <c r="B100" s="147" t="n"/>
      <c r="C100" s="147" t="n"/>
      <c r="D100" s="180" t="n"/>
      <c r="E100" s="180" t="n"/>
      <c r="F100" s="180" t="n"/>
      <c r="G100" s="180" t="n"/>
      <c r="H100" s="168"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A101" s="147" t="n"/>
      <c r="B101" s="147" t="n"/>
      <c r="C101" s="147" t="n"/>
      <c r="D101" s="180" t="n"/>
      <c r="E101" s="180" t="n"/>
      <c r="F101" s="180" t="n"/>
      <c r="G101" s="180" t="n"/>
      <c r="H101" s="168"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A102" s="147" t="n"/>
      <c r="B102" s="147" t="n"/>
      <c r="C102" s="147" t="n"/>
      <c r="D102" s="180" t="n"/>
      <c r="E102" s="180" t="n"/>
      <c r="F102" s="180" t="n"/>
      <c r="G102" s="180" t="n"/>
      <c r="H102" s="168"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A103" s="147" t="n"/>
      <c r="B103" s="147" t="n"/>
      <c r="C103" s="147" t="n"/>
      <c r="D103" s="180" t="n"/>
      <c r="E103" s="180" t="n"/>
      <c r="F103" s="180" t="n"/>
      <c r="G103" s="180" t="n"/>
      <c r="H103" s="168"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A104" s="147" t="n"/>
      <c r="B104" s="147" t="n"/>
      <c r="C104" s="147" t="n"/>
      <c r="D104" s="180" t="n"/>
      <c r="E104" s="180" t="n"/>
      <c r="F104" s="180" t="n"/>
      <c r="G104" s="180" t="n"/>
      <c r="H104" s="168"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A105" s="147" t="n"/>
      <c r="B105" s="147" t="n"/>
      <c r="C105" s="147" t="n"/>
      <c r="D105" s="180" t="n"/>
      <c r="E105" s="180" t="n"/>
      <c r="F105" s="180" t="n"/>
      <c r="G105" s="180" t="n"/>
      <c r="H105" s="168"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A106" s="147" t="n"/>
      <c r="B106" s="147" t="n"/>
      <c r="C106" s="147" t="n"/>
      <c r="D106" s="180" t="n"/>
      <c r="E106" s="180" t="n"/>
      <c r="F106" s="180" t="n"/>
      <c r="G106" s="180" t="n"/>
      <c r="H106" s="168"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A107" s="147" t="n"/>
      <c r="B107" s="147" t="n"/>
      <c r="C107" s="147" t="n"/>
      <c r="D107" s="180" t="n"/>
      <c r="E107" s="180" t="n"/>
      <c r="F107" s="180" t="n"/>
      <c r="G107" s="180" t="n"/>
      <c r="H107" s="168"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A108" s="147" t="n"/>
      <c r="B108" s="147" t="n"/>
      <c r="C108" s="147" t="n"/>
      <c r="D108" s="180" t="n"/>
      <c r="E108" s="180" t="n"/>
      <c r="F108" s="180" t="n"/>
      <c r="G108" s="180" t="n"/>
      <c r="H108" s="168"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A109" s="147" t="n"/>
      <c r="B109" s="147" t="n"/>
      <c r="C109" s="147" t="n"/>
      <c r="D109" s="180" t="n"/>
      <c r="E109" s="180" t="n"/>
      <c r="F109" s="180" t="n"/>
      <c r="G109" s="180" t="n"/>
      <c r="H109" s="168"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A110" s="147" t="n"/>
      <c r="B110" s="147" t="n"/>
      <c r="C110" s="147" t="n"/>
      <c r="D110" s="180" t="n"/>
      <c r="E110" s="180" t="n"/>
      <c r="F110" s="180" t="n"/>
      <c r="G110" s="180" t="n"/>
      <c r="H110" s="168"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A111" s="147" t="n"/>
      <c r="B111" s="147" t="n"/>
      <c r="C111" s="147" t="n"/>
      <c r="D111" s="180" t="n"/>
      <c r="E111" s="180" t="n"/>
      <c r="F111" s="180" t="n"/>
      <c r="G111" s="180" t="n"/>
      <c r="H111" s="168"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A112" s="147" t="n"/>
      <c r="B112" s="147" t="n"/>
      <c r="C112" s="147" t="n"/>
      <c r="D112" s="180" t="n"/>
      <c r="E112" s="180" t="n"/>
      <c r="F112" s="180" t="n"/>
      <c r="G112" s="180" t="n"/>
      <c r="H112" s="168"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A113" s="147" t="n"/>
      <c r="B113" s="147" t="n"/>
      <c r="C113" s="147" t="n"/>
      <c r="D113" s="180" t="n"/>
      <c r="E113" s="180" t="n"/>
      <c r="F113" s="180" t="n"/>
      <c r="G113" s="180" t="n"/>
      <c r="H113" s="168"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row>
    <row r="114">
      <c r="A114" s="147" t="n"/>
      <c r="B114" s="147" t="n"/>
      <c r="C114" s="147" t="n"/>
      <c r="D114" s="180" t="n"/>
      <c r="E114" s="180" t="n"/>
      <c r="F114" s="180" t="n"/>
      <c r="G114" s="180" t="n"/>
      <c r="H114" s="168"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row>
    <row r="115">
      <c r="A115" s="147" t="n"/>
      <c r="B115" s="147" t="n"/>
      <c r="C115" s="147" t="n"/>
      <c r="D115" s="180" t="n"/>
      <c r="E115" s="180" t="n"/>
      <c r="F115" s="180" t="n"/>
      <c r="G115" s="180" t="n"/>
      <c r="H115" s="168"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A116" s="147" t="n"/>
      <c r="B116" s="147" t="n"/>
      <c r="C116" s="147" t="n"/>
      <c r="D116" s="180" t="n"/>
      <c r="E116" s="180" t="n"/>
      <c r="F116" s="180" t="n"/>
      <c r="G116" s="180" t="n"/>
      <c r="H116" s="168"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A117" s="147" t="n"/>
      <c r="B117" s="147" t="n"/>
      <c r="C117" s="147" t="n"/>
      <c r="D117" s="180" t="n"/>
      <c r="E117" s="180" t="n"/>
      <c r="F117" s="180" t="n"/>
      <c r="G117" s="180" t="n"/>
      <c r="H117" s="168"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A118" s="147" t="n"/>
      <c r="B118" s="147" t="n"/>
      <c r="C118" s="147" t="n"/>
      <c r="D118" s="180" t="n"/>
      <c r="E118" s="180" t="n"/>
      <c r="F118" s="180" t="n"/>
      <c r="G118" s="180" t="n"/>
      <c r="H118" s="168"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A119" s="147" t="n"/>
      <c r="B119" s="147" t="n"/>
      <c r="C119" s="147" t="n"/>
      <c r="D119" s="180" t="n"/>
      <c r="E119" s="180" t="n"/>
      <c r="F119" s="180" t="n"/>
      <c r="G119" s="180" t="n"/>
      <c r="H119" s="168"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A120" s="147" t="n"/>
      <c r="B120" s="147" t="n"/>
      <c r="C120" s="147" t="n"/>
      <c r="D120" s="180" t="n"/>
      <c r="E120" s="180" t="n"/>
      <c r="F120" s="180" t="n"/>
      <c r="G120" s="180" t="n"/>
      <c r="H120" s="168"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A121" s="147" t="n"/>
      <c r="B121" s="147" t="n"/>
      <c r="C121" s="147" t="n"/>
      <c r="D121" s="180" t="n"/>
      <c r="E121" s="180" t="n"/>
      <c r="F121" s="180" t="n"/>
      <c r="G121" s="180" t="n"/>
      <c r="H121" s="168"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A122" s="147" t="n"/>
      <c r="B122" s="147" t="n"/>
      <c r="C122" s="147" t="n"/>
      <c r="D122" s="180" t="n"/>
      <c r="E122" s="180" t="n"/>
      <c r="F122" s="180" t="n"/>
      <c r="G122" s="180" t="n"/>
      <c r="H122" s="168"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A123" s="147" t="n"/>
      <c r="B123" s="147" t="n"/>
      <c r="C123" s="147" t="n"/>
      <c r="D123" s="180" t="n"/>
      <c r="E123" s="180" t="n"/>
      <c r="F123" s="180" t="n"/>
      <c r="G123" s="180" t="n"/>
      <c r="H123" s="168"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A124" s="147" t="n"/>
      <c r="B124" s="147" t="n"/>
      <c r="C124" s="147" t="n"/>
      <c r="D124" s="180" t="n"/>
      <c r="E124" s="180" t="n"/>
      <c r="F124" s="180" t="n"/>
      <c r="G124" s="180" t="n"/>
      <c r="H124" s="168"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A125" s="147" t="n"/>
      <c r="B125" s="147" t="n"/>
      <c r="C125" s="147" t="n"/>
      <c r="D125" s="180" t="n"/>
      <c r="E125" s="180" t="n"/>
      <c r="F125" s="180" t="n"/>
      <c r="G125" s="180" t="n"/>
      <c r="H125" s="168"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A126" s="147" t="n"/>
      <c r="B126" s="147" t="n"/>
      <c r="C126" s="147" t="n"/>
      <c r="D126" s="180" t="n"/>
      <c r="E126" s="180" t="n"/>
      <c r="F126" s="180" t="n"/>
      <c r="G126" s="180" t="n"/>
      <c r="H126" s="168"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A127" s="147" t="n"/>
      <c r="B127" s="147" t="n"/>
      <c r="C127" s="147" t="n"/>
      <c r="D127" s="180" t="n"/>
      <c r="E127" s="180" t="n"/>
      <c r="F127" s="180" t="n"/>
      <c r="G127" s="180" t="n"/>
      <c r="H127" s="168"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A128" s="147" t="n"/>
      <c r="B128" s="147" t="n"/>
      <c r="C128" s="147" t="n"/>
      <c r="D128" s="180" t="n"/>
      <c r="E128" s="180" t="n"/>
      <c r="F128" s="180" t="n"/>
      <c r="G128" s="180" t="n"/>
      <c r="H128" s="168"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A129" s="147" t="n"/>
      <c r="B129" s="147" t="n"/>
      <c r="C129" s="147" t="n"/>
      <c r="D129" s="180" t="n"/>
      <c r="E129" s="180" t="n"/>
      <c r="F129" s="180" t="n"/>
      <c r="G129" s="180" t="n"/>
      <c r="H129" s="168"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A130" s="147" t="n"/>
      <c r="B130" s="147" t="n"/>
      <c r="C130" s="147" t="n"/>
      <c r="D130" s="180" t="n"/>
      <c r="E130" s="180" t="n"/>
      <c r="F130" s="180" t="n"/>
      <c r="G130" s="180" t="n"/>
      <c r="H130" s="168"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A131" s="147" t="n"/>
      <c r="B131" s="147" t="n"/>
      <c r="C131" s="147" t="n"/>
      <c r="D131" s="180" t="n"/>
      <c r="E131" s="180" t="n"/>
      <c r="F131" s="180" t="n"/>
      <c r="G131" s="180" t="n"/>
      <c r="H131" s="168"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A132" s="147" t="n"/>
      <c r="B132" s="147" t="n"/>
      <c r="C132" s="147" t="n"/>
      <c r="D132" s="180" t="n"/>
      <c r="E132" s="180" t="n"/>
      <c r="F132" s="180" t="n"/>
      <c r="G132" s="180" t="n"/>
      <c r="H132" s="168"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A133" s="147" t="n"/>
      <c r="B133" s="147" t="n"/>
      <c r="C133" s="147" t="n"/>
      <c r="D133" s="180" t="n"/>
      <c r="E133" s="180" t="n"/>
      <c r="F133" s="180" t="n"/>
      <c r="G133" s="180" t="n"/>
      <c r="H133" s="168"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A134" s="147" t="n"/>
      <c r="B134" s="147" t="n"/>
      <c r="C134" s="147" t="n"/>
      <c r="D134" s="180" t="n"/>
      <c r="E134" s="180" t="n"/>
      <c r="F134" s="180" t="n"/>
      <c r="G134" s="180" t="n"/>
      <c r="H134" s="168"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A135" s="147" t="n"/>
      <c r="B135" s="147" t="n"/>
      <c r="C135" s="147" t="n"/>
      <c r="D135" s="180" t="n"/>
      <c r="E135" s="180" t="n"/>
      <c r="F135" s="180" t="n"/>
      <c r="G135" s="180" t="n"/>
      <c r="H135" s="168"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A136" s="147" t="n"/>
      <c r="B136" s="147" t="n"/>
      <c r="C136" s="147" t="n"/>
      <c r="D136" s="180" t="n"/>
      <c r="E136" s="180" t="n"/>
      <c r="F136" s="180" t="n"/>
      <c r="G136" s="180" t="n"/>
      <c r="H136" s="168"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A137" s="147" t="n"/>
      <c r="B137" s="147" t="n"/>
      <c r="C137" s="147" t="n"/>
      <c r="D137" s="180" t="n"/>
      <c r="E137" s="180" t="n"/>
      <c r="F137" s="180" t="n"/>
      <c r="G137" s="180" t="n"/>
      <c r="H137" s="168"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A138" s="147" t="n"/>
      <c r="B138" s="147" t="n"/>
      <c r="C138" s="147" t="n"/>
      <c r="D138" s="180" t="n"/>
      <c r="E138" s="180" t="n"/>
      <c r="F138" s="180" t="n"/>
      <c r="G138" s="180" t="n"/>
      <c r="H138" s="168"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A139" s="147" t="n"/>
      <c r="B139" s="147" t="n"/>
      <c r="C139" s="147" t="n"/>
      <c r="D139" s="180" t="n"/>
      <c r="E139" s="180" t="n"/>
      <c r="F139" s="180" t="n"/>
      <c r="G139" s="180" t="n"/>
      <c r="H139" s="168"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A140" s="147" t="n"/>
      <c r="B140" s="147" t="n"/>
      <c r="C140" s="147" t="n"/>
      <c r="D140" s="180" t="n"/>
      <c r="E140" s="180" t="n"/>
      <c r="F140" s="180" t="n"/>
      <c r="G140" s="180" t="n"/>
      <c r="H140" s="168"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A141" s="147" t="n"/>
      <c r="B141" s="147" t="n"/>
      <c r="C141" s="147" t="n"/>
      <c r="D141" s="180" t="n"/>
      <c r="E141" s="180" t="n"/>
      <c r="F141" s="180" t="n"/>
      <c r="G141" s="180" t="n"/>
      <c r="H141" s="168"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A142" s="147" t="n"/>
      <c r="B142" s="147" t="n"/>
      <c r="C142" s="147" t="n"/>
      <c r="D142" s="180" t="n"/>
      <c r="E142" s="180" t="n"/>
      <c r="F142" s="180" t="n"/>
      <c r="G142" s="180" t="n"/>
      <c r="H142" s="168"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A143" s="147" t="n"/>
      <c r="B143" s="147" t="n"/>
      <c r="C143" s="147" t="n"/>
      <c r="D143" s="180" t="n"/>
      <c r="E143" s="180" t="n"/>
      <c r="F143" s="180" t="n"/>
      <c r="G143" s="180" t="n"/>
      <c r="H143" s="168"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A144" s="147" t="n"/>
      <c r="B144" s="147" t="n"/>
      <c r="C144" s="147" t="n"/>
      <c r="D144" s="180" t="n"/>
      <c r="E144" s="180" t="n"/>
      <c r="F144" s="180" t="n"/>
      <c r="G144" s="180" t="n"/>
      <c r="H144" s="168"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A145" s="147" t="n"/>
      <c r="B145" s="147" t="n"/>
      <c r="C145" s="147" t="n"/>
      <c r="D145" s="180" t="n"/>
      <c r="E145" s="180" t="n"/>
      <c r="F145" s="180" t="n"/>
      <c r="G145" s="180" t="n"/>
      <c r="H145" s="168"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A146" s="147" t="n"/>
      <c r="B146" s="147" t="n"/>
      <c r="C146" s="147" t="n"/>
      <c r="D146" s="180" t="n"/>
      <c r="E146" s="180" t="n"/>
      <c r="F146" s="180" t="n"/>
      <c r="G146" s="180" t="n"/>
      <c r="H146" s="168"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A147" s="147" t="n"/>
      <c r="B147" s="147" t="n"/>
      <c r="C147" s="147" t="n"/>
      <c r="D147" s="180" t="n"/>
      <c r="E147" s="180" t="n"/>
      <c r="F147" s="180" t="n"/>
      <c r="G147" s="180" t="n"/>
      <c r="H147" s="168"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A148" s="147" t="n"/>
      <c r="B148" s="147" t="n"/>
      <c r="C148" s="147" t="n"/>
      <c r="D148" s="180" t="n"/>
      <c r="E148" s="180" t="n"/>
      <c r="F148" s="180" t="n"/>
      <c r="G148" s="180" t="n"/>
      <c r="H148" s="168"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A149" s="147" t="n"/>
      <c r="B149" s="147" t="n"/>
      <c r="C149" s="147" t="n"/>
      <c r="D149" s="180" t="n"/>
      <c r="E149" s="180" t="n"/>
      <c r="F149" s="180" t="n"/>
      <c r="G149" s="180" t="n"/>
      <c r="H149" s="168"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A150" s="147" t="n"/>
      <c r="B150" s="147" t="n"/>
      <c r="C150" s="147" t="n"/>
      <c r="D150" s="180" t="n"/>
      <c r="E150" s="180" t="n"/>
      <c r="F150" s="180" t="n"/>
      <c r="G150" s="180" t="n"/>
      <c r="H150" s="168"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A151" s="147" t="n"/>
      <c r="B151" s="147" t="n"/>
      <c r="C151" s="147" t="n"/>
      <c r="D151" s="180" t="n"/>
      <c r="E151" s="180" t="n"/>
      <c r="F151" s="180" t="n"/>
      <c r="G151" s="180" t="n"/>
      <c r="H151" s="168"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A152" s="147" t="n"/>
      <c r="B152" s="147" t="n"/>
      <c r="C152" s="147" t="n"/>
      <c r="D152" s="180" t="n"/>
      <c r="E152" s="180" t="n"/>
      <c r="F152" s="180" t="n"/>
      <c r="G152" s="180" t="n"/>
      <c r="H152" s="168"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A153" s="147" t="n"/>
      <c r="B153" s="147" t="n"/>
      <c r="C153" s="147" t="n"/>
      <c r="D153" s="180" t="n"/>
      <c r="E153" s="180" t="n"/>
      <c r="F153" s="180" t="n"/>
      <c r="G153" s="180" t="n"/>
      <c r="H153" s="168"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A154" s="147" t="n"/>
      <c r="B154" s="147" t="n"/>
      <c r="C154" s="147" t="n"/>
      <c r="D154" s="180" t="n"/>
      <c r="E154" s="180" t="n"/>
      <c r="F154" s="180" t="n"/>
      <c r="G154" s="180" t="n"/>
      <c r="H154" s="168"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A155" s="147" t="n"/>
      <c r="B155" s="147" t="n"/>
      <c r="C155" s="147" t="n"/>
      <c r="D155" s="180" t="n"/>
      <c r="E155" s="180" t="n"/>
      <c r="F155" s="180" t="n"/>
      <c r="G155" s="180" t="n"/>
      <c r="H155" s="168"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A156" s="147" t="n"/>
      <c r="B156" s="147" t="n"/>
      <c r="C156" s="147" t="n"/>
      <c r="D156" s="180" t="n"/>
      <c r="E156" s="180" t="n"/>
      <c r="F156" s="180" t="n"/>
      <c r="G156" s="180" t="n"/>
      <c r="H156" s="168"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A157" s="147" t="n"/>
      <c r="B157" s="147" t="n"/>
      <c r="C157" s="147" t="n"/>
      <c r="D157" s="180" t="n"/>
      <c r="E157" s="180" t="n"/>
      <c r="F157" s="180" t="n"/>
      <c r="G157" s="180" t="n"/>
      <c r="H157" s="168"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A158" s="147" t="n"/>
      <c r="B158" s="147" t="n"/>
      <c r="C158" s="147" t="n"/>
      <c r="D158" s="180" t="n"/>
      <c r="E158" s="180" t="n"/>
      <c r="F158" s="180" t="n"/>
      <c r="G158" s="180" t="n"/>
      <c r="H158" s="168"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A159" s="147" t="n"/>
      <c r="B159" s="147" t="n"/>
      <c r="C159" s="147" t="n"/>
      <c r="D159" s="180" t="n"/>
      <c r="E159" s="180" t="n"/>
      <c r="F159" s="180" t="n"/>
      <c r="G159" s="180" t="n"/>
      <c r="H159" s="168"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A160" s="147" t="n"/>
      <c r="B160" s="147" t="n"/>
      <c r="C160" s="147" t="n"/>
      <c r="D160" s="180" t="n"/>
      <c r="E160" s="180" t="n"/>
      <c r="F160" s="180" t="n"/>
      <c r="G160" s="180" t="n"/>
      <c r="H160" s="168"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A161" s="147" t="n"/>
      <c r="B161" s="147" t="n"/>
      <c r="C161" s="147" t="n"/>
      <c r="D161" s="180" t="n"/>
      <c r="E161" s="180" t="n"/>
      <c r="F161" s="180" t="n"/>
      <c r="G161" s="180" t="n"/>
      <c r="H161" s="168"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A162" s="147" t="n"/>
      <c r="B162" s="147" t="n"/>
      <c r="C162" s="147" t="n"/>
      <c r="D162" s="180" t="n"/>
      <c r="E162" s="180" t="n"/>
      <c r="F162" s="180" t="n"/>
      <c r="G162" s="180" t="n"/>
      <c r="H162" s="168"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A163" s="147" t="n"/>
      <c r="B163" s="147" t="n"/>
      <c r="C163" s="147" t="n"/>
      <c r="D163" s="180" t="n"/>
      <c r="E163" s="180" t="n"/>
      <c r="F163" s="180" t="n"/>
      <c r="G163" s="180" t="n"/>
      <c r="H163" s="168"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A164" s="147" t="n"/>
      <c r="B164" s="147" t="n"/>
      <c r="C164" s="147" t="n"/>
      <c r="D164" s="180" t="n"/>
      <c r="E164" s="180" t="n"/>
      <c r="F164" s="180" t="n"/>
      <c r="G164" s="180" t="n"/>
      <c r="H164" s="168"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A165" s="147" t="n"/>
      <c r="B165" s="147" t="n"/>
      <c r="C165" s="147" t="n"/>
      <c r="D165" s="180" t="n"/>
      <c r="E165" s="180" t="n"/>
      <c r="F165" s="180" t="n"/>
      <c r="G165" s="180" t="n"/>
      <c r="H165" s="168"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A166" s="147" t="n"/>
      <c r="B166" s="147" t="n"/>
      <c r="C166" s="147" t="n"/>
      <c r="D166" s="180" t="n"/>
      <c r="E166" s="180" t="n"/>
      <c r="F166" s="180" t="n"/>
      <c r="G166" s="180" t="n"/>
      <c r="H166" s="168"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A167" s="147" t="n"/>
      <c r="B167" s="147" t="n"/>
      <c r="C167" s="147" t="n"/>
      <c r="D167" s="180" t="n"/>
      <c r="E167" s="180" t="n"/>
      <c r="F167" s="180" t="n"/>
      <c r="G167" s="180" t="n"/>
      <c r="H167" s="168"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A168" s="147" t="n"/>
      <c r="B168" s="147" t="n"/>
      <c r="C168" s="147" t="n"/>
      <c r="D168" s="180" t="n"/>
      <c r="E168" s="180" t="n"/>
      <c r="F168" s="180" t="n"/>
      <c r="G168" s="180" t="n"/>
      <c r="H168" s="168"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A169" s="147" t="n"/>
      <c r="B169" s="147" t="n"/>
      <c r="C169" s="147" t="n"/>
      <c r="D169" s="180" t="n"/>
      <c r="E169" s="180" t="n"/>
      <c r="F169" s="180" t="n"/>
      <c r="G169" s="180" t="n"/>
      <c r="H169" s="168"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A170" s="147" t="n"/>
      <c r="B170" s="147" t="n"/>
      <c r="C170" s="147" t="n"/>
      <c r="D170" s="180" t="n"/>
      <c r="E170" s="180" t="n"/>
      <c r="F170" s="180" t="n"/>
      <c r="G170" s="180" t="n"/>
      <c r="H170" s="168"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A171" s="147" t="n"/>
      <c r="B171" s="147" t="n"/>
      <c r="C171" s="147" t="n"/>
      <c r="D171" s="180" t="n"/>
      <c r="E171" s="180" t="n"/>
      <c r="F171" s="180" t="n"/>
      <c r="G171" s="180" t="n"/>
      <c r="H171" s="168"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A172" s="147" t="n"/>
      <c r="B172" s="147" t="n"/>
      <c r="C172" s="147" t="n"/>
      <c r="D172" s="180" t="n"/>
      <c r="E172" s="180" t="n"/>
      <c r="F172" s="180" t="n"/>
      <c r="G172" s="180" t="n"/>
      <c r="H172" s="168"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A173" s="147" t="n"/>
      <c r="B173" s="147" t="n"/>
      <c r="C173" s="147" t="n"/>
      <c r="D173" s="180" t="n"/>
      <c r="E173" s="180" t="n"/>
      <c r="F173" s="180" t="n"/>
      <c r="G173" s="180" t="n"/>
      <c r="H173" s="168"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A174" s="147" t="n"/>
      <c r="B174" s="147" t="n"/>
      <c r="C174" s="147" t="n"/>
      <c r="D174" s="180" t="n"/>
      <c r="E174" s="180" t="n"/>
      <c r="F174" s="180" t="n"/>
      <c r="G174" s="180" t="n"/>
      <c r="H174" s="168"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A175" s="147" t="n"/>
      <c r="B175" s="147" t="n"/>
      <c r="C175" s="147" t="n"/>
      <c r="D175" s="180" t="n"/>
      <c r="E175" s="180" t="n"/>
      <c r="F175" s="180" t="n"/>
      <c r="G175" s="180" t="n"/>
      <c r="H175" s="168"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A176" s="147" t="n"/>
      <c r="B176" s="147" t="n"/>
      <c r="C176" s="147" t="n"/>
      <c r="D176" s="180" t="n"/>
      <c r="E176" s="180" t="n"/>
      <c r="F176" s="180" t="n"/>
      <c r="G176" s="180" t="n"/>
      <c r="H176" s="168"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A177" s="147" t="n"/>
      <c r="B177" s="147" t="n"/>
      <c r="C177" s="147" t="n"/>
      <c r="D177" s="180" t="n"/>
      <c r="E177" s="180" t="n"/>
      <c r="F177" s="180" t="n"/>
      <c r="G177" s="180" t="n"/>
      <c r="H177" s="168"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A178" s="147" t="n"/>
      <c r="B178" s="147" t="n"/>
      <c r="C178" s="147" t="n"/>
      <c r="D178" s="180" t="n"/>
      <c r="E178" s="180" t="n"/>
      <c r="F178" s="180" t="n"/>
      <c r="G178" s="180" t="n"/>
      <c r="H178" s="168"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A179" s="147" t="n"/>
      <c r="B179" s="147" t="n"/>
      <c r="C179" s="147" t="n"/>
      <c r="D179" s="180" t="n"/>
      <c r="E179" s="180" t="n"/>
      <c r="F179" s="180" t="n"/>
      <c r="G179" s="180" t="n"/>
      <c r="H179" s="168"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A180" s="147" t="n"/>
      <c r="B180" s="147" t="n"/>
      <c r="C180" s="147" t="n"/>
      <c r="D180" s="180" t="n"/>
      <c r="E180" s="180" t="n"/>
      <c r="F180" s="180" t="n"/>
      <c r="G180" s="180" t="n"/>
      <c r="H180" s="168"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A181" s="147" t="n"/>
      <c r="B181" s="147" t="n"/>
      <c r="C181" s="147" t="n"/>
      <c r="D181" s="180" t="n"/>
      <c r="E181" s="180" t="n"/>
      <c r="F181" s="180" t="n"/>
      <c r="G181" s="180" t="n"/>
      <c r="H181" s="168"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A182" s="147" t="n"/>
      <c r="B182" s="147" t="n"/>
      <c r="C182" s="147" t="n"/>
      <c r="D182" s="180" t="n"/>
      <c r="E182" s="180" t="n"/>
      <c r="F182" s="180" t="n"/>
      <c r="G182" s="180" t="n"/>
      <c r="H182" s="168"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A183" s="147" t="n"/>
      <c r="B183" s="147" t="n"/>
      <c r="C183" s="147" t="n"/>
      <c r="D183" s="180" t="n"/>
      <c r="E183" s="180" t="n"/>
      <c r="F183" s="180" t="n"/>
      <c r="G183" s="180" t="n"/>
      <c r="H183" s="168"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A184" s="147" t="n"/>
      <c r="B184" s="147" t="n"/>
      <c r="C184" s="147" t="n"/>
      <c r="D184" s="180" t="n"/>
      <c r="E184" s="180" t="n"/>
      <c r="F184" s="180" t="n"/>
      <c r="G184" s="180" t="n"/>
      <c r="H184" s="168"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A185" s="147" t="n"/>
      <c r="B185" s="147" t="n"/>
      <c r="C185" s="147" t="n"/>
      <c r="D185" s="180" t="n"/>
      <c r="E185" s="180" t="n"/>
      <c r="F185" s="180" t="n"/>
      <c r="G185" s="180" t="n"/>
      <c r="H185" s="168"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A186" s="147" t="n"/>
      <c r="B186" s="147" t="n"/>
      <c r="C186" s="147" t="n"/>
      <c r="D186" s="180" t="n"/>
      <c r="E186" s="180" t="n"/>
      <c r="F186" s="180" t="n"/>
      <c r="G186" s="180" t="n"/>
      <c r="H186" s="168"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A187" s="147" t="n"/>
      <c r="B187" s="147" t="n"/>
      <c r="C187" s="147" t="n"/>
      <c r="D187" s="180" t="n"/>
      <c r="E187" s="180" t="n"/>
      <c r="F187" s="180" t="n"/>
      <c r="G187" s="180" t="n"/>
      <c r="H187" s="168"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A188" s="147" t="n"/>
      <c r="B188" s="147" t="n"/>
      <c r="C188" s="147" t="n"/>
      <c r="D188" s="180" t="n"/>
      <c r="E188" s="180" t="n"/>
      <c r="F188" s="180" t="n"/>
      <c r="G188" s="180" t="n"/>
      <c r="H188" s="168"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A189" s="147" t="n"/>
      <c r="B189" s="147" t="n"/>
      <c r="C189" s="147" t="n"/>
      <c r="D189" s="180" t="n"/>
      <c r="E189" s="180" t="n"/>
      <c r="F189" s="180" t="n"/>
      <c r="G189" s="180" t="n"/>
      <c r="H189" s="168"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A190" s="147" t="n"/>
      <c r="B190" s="147" t="n"/>
      <c r="C190" s="147" t="n"/>
      <c r="D190" s="180" t="n"/>
      <c r="E190" s="180" t="n"/>
      <c r="F190" s="180" t="n"/>
      <c r="G190" s="180" t="n"/>
      <c r="H190" s="168"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A191" s="147" t="n"/>
      <c r="B191" s="147" t="n"/>
      <c r="C191" s="147" t="n"/>
      <c r="D191" s="180" t="n"/>
      <c r="E191" s="180" t="n"/>
      <c r="F191" s="180" t="n"/>
      <c r="G191" s="180" t="n"/>
      <c r="H191" s="168"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A192" s="147" t="n"/>
      <c r="B192" s="147" t="n"/>
      <c r="C192" s="147" t="n"/>
      <c r="D192" s="180" t="n"/>
      <c r="E192" s="180" t="n"/>
      <c r="F192" s="180" t="n"/>
      <c r="G192" s="180" t="n"/>
      <c r="H192" s="168"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A193" s="147" t="n"/>
      <c r="B193" s="147" t="n"/>
      <c r="C193" s="147" t="n"/>
      <c r="D193" s="180" t="n"/>
      <c r="E193" s="180" t="n"/>
      <c r="F193" s="180" t="n"/>
      <c r="G193" s="180" t="n"/>
      <c r="H193" s="168"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A194" s="147" t="n"/>
      <c r="B194" s="147" t="n"/>
      <c r="C194" s="147" t="n"/>
      <c r="D194" s="180" t="n"/>
      <c r="E194" s="180" t="n"/>
      <c r="F194" s="180" t="n"/>
      <c r="G194" s="180" t="n"/>
      <c r="H194" s="168"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A195" s="147" t="n"/>
      <c r="B195" s="147" t="n"/>
      <c r="C195" s="147" t="n"/>
      <c r="D195" s="180" t="n"/>
      <c r="E195" s="180" t="n"/>
      <c r="F195" s="180" t="n"/>
      <c r="G195" s="180" t="n"/>
      <c r="H195" s="168"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A196" s="147" t="n"/>
      <c r="B196" s="147" t="n"/>
      <c r="C196" s="147" t="n"/>
      <c r="D196" s="180" t="n"/>
      <c r="E196" s="180" t="n"/>
      <c r="F196" s="180" t="n"/>
      <c r="G196" s="180" t="n"/>
      <c r="H196" s="168"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A197" s="147" t="n"/>
      <c r="B197" s="147" t="n"/>
      <c r="C197" s="147" t="n"/>
      <c r="D197" s="180" t="n"/>
      <c r="E197" s="180" t="n"/>
      <c r="F197" s="180" t="n"/>
      <c r="G197" s="180" t="n"/>
      <c r="H197" s="168"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A198" s="147" t="n"/>
      <c r="B198" s="147" t="n"/>
      <c r="C198" s="147" t="n"/>
      <c r="D198" s="180" t="n"/>
      <c r="E198" s="180" t="n"/>
      <c r="F198" s="180" t="n"/>
      <c r="G198" s="180" t="n"/>
      <c r="H198" s="168"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A199" s="147" t="n"/>
      <c r="B199" s="147" t="n"/>
      <c r="C199" s="147" t="n"/>
      <c r="D199" s="180" t="n"/>
      <c r="E199" s="180" t="n"/>
      <c r="F199" s="180" t="n"/>
      <c r="G199" s="180" t="n"/>
      <c r="H199" s="168"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A200" s="147" t="n"/>
      <c r="B200" s="147" t="n"/>
      <c r="C200" s="147" t="n"/>
      <c r="D200" s="180" t="n"/>
      <c r="E200" s="180" t="n"/>
      <c r="F200" s="180" t="n"/>
      <c r="G200" s="180" t="n"/>
      <c r="H200" s="168"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A201" s="147" t="n"/>
      <c r="B201" s="147" t="n"/>
      <c r="C201" s="147" t="n"/>
      <c r="D201" s="180" t="n"/>
      <c r="E201" s="180" t="n"/>
      <c r="F201" s="180" t="n"/>
      <c r="G201" s="180" t="n"/>
      <c r="H201" s="168"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A202" s="147" t="n"/>
      <c r="B202" s="147" t="n"/>
      <c r="C202" s="147" t="n"/>
      <c r="D202" s="180" t="n"/>
      <c r="E202" s="180" t="n"/>
      <c r="F202" s="180" t="n"/>
      <c r="G202" s="180" t="n"/>
      <c r="H202" s="168"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A203" s="147" t="n"/>
      <c r="B203" s="147" t="n"/>
      <c r="C203" s="147" t="n"/>
      <c r="D203" s="180" t="n"/>
      <c r="E203" s="180" t="n"/>
      <c r="F203" s="180" t="n"/>
      <c r="G203" s="180" t="n"/>
      <c r="H203" s="168"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A204" s="147" t="n"/>
      <c r="B204" s="147" t="n"/>
      <c r="C204" s="147" t="n"/>
      <c r="D204" s="180" t="n"/>
      <c r="E204" s="180" t="n"/>
      <c r="F204" s="180" t="n"/>
      <c r="G204" s="180" t="n"/>
      <c r="H204" s="168"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A205" s="147" t="n"/>
      <c r="B205" s="147" t="n"/>
      <c r="C205" s="147" t="n"/>
      <c r="D205" s="180" t="n"/>
      <c r="E205" s="180" t="n"/>
      <c r="F205" s="180" t="n"/>
      <c r="G205" s="180" t="n"/>
      <c r="H205" s="168"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A206" s="147" t="n"/>
      <c r="B206" s="147" t="n"/>
      <c r="C206" s="147" t="n"/>
      <c r="D206" s="180" t="n"/>
      <c r="E206" s="180" t="n"/>
      <c r="F206" s="180" t="n"/>
      <c r="G206" s="180" t="n"/>
      <c r="H206" s="168"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A207" s="147" t="n"/>
      <c r="B207" s="147" t="n"/>
      <c r="C207" s="147" t="n"/>
      <c r="D207" s="180" t="n"/>
      <c r="E207" s="180" t="n"/>
      <c r="F207" s="180" t="n"/>
      <c r="G207" s="180" t="n"/>
      <c r="H207" s="168"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A208" s="147" t="n"/>
      <c r="B208" s="147" t="n"/>
      <c r="C208" s="147" t="n"/>
      <c r="D208" s="180" t="n"/>
      <c r="E208" s="180" t="n"/>
      <c r="F208" s="180" t="n"/>
      <c r="G208" s="180" t="n"/>
      <c r="H208" s="168"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A209" s="147" t="n"/>
      <c r="B209" s="147" t="n"/>
      <c r="C209" s="147" t="n"/>
      <c r="D209" s="180" t="n"/>
      <c r="E209" s="180" t="n"/>
      <c r="F209" s="180" t="n"/>
      <c r="G209" s="180" t="n"/>
      <c r="H209" s="168"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A210" s="147" t="n"/>
      <c r="B210" s="147" t="n"/>
      <c r="C210" s="147" t="n"/>
      <c r="D210" s="180" t="n"/>
      <c r="E210" s="180" t="n"/>
      <c r="F210" s="180" t="n"/>
      <c r="G210" s="180" t="n"/>
      <c r="H210" s="168"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A211" s="147" t="n"/>
      <c r="B211" s="147" t="n"/>
      <c r="C211" s="147" t="n"/>
      <c r="D211" s="180" t="n"/>
      <c r="E211" s="180" t="n"/>
      <c r="F211" s="180" t="n"/>
      <c r="G211" s="180" t="n"/>
      <c r="H211" s="168"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A212" s="147" t="n"/>
      <c r="B212" s="147" t="n"/>
      <c r="C212" s="147" t="n"/>
      <c r="D212" s="180" t="n"/>
      <c r="E212" s="180" t="n"/>
      <c r="F212" s="180" t="n"/>
      <c r="G212" s="180" t="n"/>
      <c r="H212" s="168"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A213" s="147" t="n"/>
      <c r="B213" s="147" t="n"/>
      <c r="C213" s="147" t="n"/>
      <c r="D213" s="180" t="n"/>
      <c r="E213" s="180" t="n"/>
      <c r="F213" s="180" t="n"/>
      <c r="G213" s="180" t="n"/>
      <c r="H213" s="168"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A214" s="147" t="n"/>
      <c r="B214" s="147" t="n"/>
      <c r="C214" s="147" t="n"/>
      <c r="D214" s="180" t="n"/>
      <c r="E214" s="180" t="n"/>
      <c r="F214" s="180" t="n"/>
      <c r="G214" s="180" t="n"/>
      <c r="H214" s="168"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A215" s="147" t="n"/>
      <c r="B215" s="147" t="n"/>
      <c r="C215" s="147" t="n"/>
      <c r="D215" s="180" t="n"/>
      <c r="E215" s="180" t="n"/>
      <c r="F215" s="180" t="n"/>
      <c r="G215" s="180" t="n"/>
      <c r="H215" s="168"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A216" s="147" t="n"/>
      <c r="B216" s="147" t="n"/>
      <c r="C216" s="147" t="n"/>
      <c r="D216" s="180" t="n"/>
      <c r="E216" s="180" t="n"/>
      <c r="F216" s="180" t="n"/>
      <c r="G216" s="180" t="n"/>
      <c r="H216" s="168"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A217" s="147" t="n"/>
      <c r="B217" s="147" t="n"/>
      <c r="C217" s="147" t="n"/>
      <c r="D217" s="180" t="n"/>
      <c r="E217" s="180" t="n"/>
      <c r="F217" s="180" t="n"/>
      <c r="G217" s="180" t="n"/>
      <c r="H217" s="168"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A218" s="147" t="n"/>
      <c r="B218" s="147" t="n"/>
      <c r="C218" s="147" t="n"/>
      <c r="D218" s="180" t="n"/>
      <c r="E218" s="180" t="n"/>
      <c r="F218" s="180" t="n"/>
      <c r="G218" s="180" t="n"/>
      <c r="H218" s="168"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A219" s="147" t="n"/>
      <c r="B219" s="147" t="n"/>
      <c r="C219" s="147" t="n"/>
      <c r="D219" s="180" t="n"/>
      <c r="E219" s="180" t="n"/>
      <c r="F219" s="180" t="n"/>
      <c r="G219" s="180" t="n"/>
      <c r="H219" s="168"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A220" s="147" t="n"/>
      <c r="B220" s="147" t="n"/>
      <c r="C220" s="147" t="n"/>
      <c r="D220" s="180" t="n"/>
      <c r="E220" s="180" t="n"/>
      <c r="F220" s="180" t="n"/>
      <c r="G220" s="180" t="n"/>
      <c r="H220" s="168"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A221" s="147" t="n"/>
      <c r="B221" s="147" t="n"/>
      <c r="C221" s="147" t="n"/>
      <c r="D221" s="180" t="n"/>
      <c r="E221" s="180" t="n"/>
      <c r="F221" s="180" t="n"/>
      <c r="G221" s="180" t="n"/>
      <c r="H221" s="168"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A222" s="147" t="n"/>
      <c r="B222" s="147" t="n"/>
      <c r="C222" s="147" t="n"/>
      <c r="D222" s="180" t="n"/>
      <c r="E222" s="180" t="n"/>
      <c r="F222" s="180" t="n"/>
      <c r="G222" s="180" t="n"/>
      <c r="H222" s="168"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A223" s="147" t="n"/>
      <c r="B223" s="147" t="n"/>
      <c r="C223" s="147" t="n"/>
      <c r="D223" s="180" t="n"/>
      <c r="E223" s="180" t="n"/>
      <c r="F223" s="180" t="n"/>
      <c r="G223" s="180" t="n"/>
      <c r="H223" s="168"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A224" s="147" t="n"/>
      <c r="B224" s="147" t="n"/>
      <c r="C224" s="147" t="n"/>
      <c r="D224" s="180" t="n"/>
      <c r="E224" s="180" t="n"/>
      <c r="F224" s="180" t="n"/>
      <c r="G224" s="180" t="n"/>
      <c r="H224" s="168"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A225" s="147" t="n"/>
      <c r="B225" s="147" t="n"/>
      <c r="C225" s="147" t="n"/>
      <c r="D225" s="180" t="n"/>
      <c r="E225" s="180" t="n"/>
      <c r="F225" s="180" t="n"/>
      <c r="G225" s="180" t="n"/>
      <c r="H225" s="168"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A226" s="147" t="n"/>
      <c r="B226" s="147" t="n"/>
      <c r="C226" s="147" t="n"/>
      <c r="D226" s="180" t="n"/>
      <c r="E226" s="180" t="n"/>
      <c r="F226" s="180" t="n"/>
      <c r="G226" s="180" t="n"/>
      <c r="H226" s="168"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A227" s="147" t="n"/>
      <c r="B227" s="147" t="n"/>
      <c r="C227" s="147" t="n"/>
      <c r="D227" s="180" t="n"/>
      <c r="E227" s="180" t="n"/>
      <c r="F227" s="180" t="n"/>
      <c r="G227" s="180" t="n"/>
      <c r="H227" s="168"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A228" s="147" t="n"/>
      <c r="B228" s="147" t="n"/>
      <c r="C228" s="147" t="n"/>
      <c r="D228" s="180" t="n"/>
      <c r="E228" s="180" t="n"/>
      <c r="F228" s="180" t="n"/>
      <c r="G228" s="180" t="n"/>
      <c r="H228" s="168"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A229" s="147" t="n"/>
      <c r="B229" s="147" t="n"/>
      <c r="C229" s="147" t="n"/>
      <c r="D229" s="180" t="n"/>
      <c r="E229" s="180" t="n"/>
      <c r="F229" s="180" t="n"/>
      <c r="G229" s="180" t="n"/>
      <c r="H229" s="168"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A230" s="147" t="n"/>
      <c r="B230" s="147" t="n"/>
      <c r="C230" s="147" t="n"/>
      <c r="D230" s="180" t="n"/>
      <c r="E230" s="180" t="n"/>
      <c r="F230" s="180" t="n"/>
      <c r="G230" s="180" t="n"/>
      <c r="H230" s="168"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A231" s="147" t="n"/>
      <c r="B231" s="147" t="n"/>
      <c r="C231" s="147" t="n"/>
      <c r="D231" s="180" t="n"/>
      <c r="E231" s="180" t="n"/>
      <c r="F231" s="180" t="n"/>
      <c r="G231" s="180" t="n"/>
      <c r="H231" s="168"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A232" s="147" t="n"/>
      <c r="B232" s="147" t="n"/>
      <c r="C232" s="147" t="n"/>
      <c r="D232" s="180" t="n"/>
      <c r="E232" s="180" t="n"/>
      <c r="F232" s="180" t="n"/>
      <c r="G232" s="180" t="n"/>
      <c r="H232" s="168"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A233" s="147" t="n"/>
      <c r="B233" s="147" t="n"/>
      <c r="C233" s="147" t="n"/>
      <c r="D233" s="180" t="n"/>
      <c r="E233" s="180" t="n"/>
      <c r="F233" s="180" t="n"/>
      <c r="G233" s="180" t="n"/>
      <c r="H233" s="168"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A234" s="147" t="n"/>
      <c r="B234" s="147" t="n"/>
      <c r="C234" s="147" t="n"/>
      <c r="D234" s="180" t="n"/>
      <c r="E234" s="180" t="n"/>
      <c r="F234" s="180" t="n"/>
      <c r="G234" s="180" t="n"/>
      <c r="H234" s="168"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A235" s="147" t="n"/>
      <c r="B235" s="147" t="n"/>
      <c r="C235" s="147" t="n"/>
      <c r="D235" s="180" t="n"/>
      <c r="E235" s="180" t="n"/>
      <c r="F235" s="180" t="n"/>
      <c r="G235" s="180" t="n"/>
      <c r="H235" s="168"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A236" s="147" t="n"/>
      <c r="B236" s="147" t="n"/>
      <c r="C236" s="147" t="n"/>
      <c r="D236" s="180" t="n"/>
      <c r="E236" s="180" t="n"/>
      <c r="F236" s="180" t="n"/>
      <c r="G236" s="180" t="n"/>
      <c r="H236" s="168"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A237" s="147" t="n"/>
      <c r="B237" s="147" t="n"/>
      <c r="C237" s="147" t="n"/>
      <c r="D237" s="180" t="n"/>
      <c r="E237" s="180" t="n"/>
      <c r="F237" s="180" t="n"/>
      <c r="G237" s="180" t="n"/>
      <c r="H237" s="168"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A238" s="147" t="n"/>
      <c r="B238" s="147" t="n"/>
      <c r="C238" s="147" t="n"/>
      <c r="D238" s="180" t="n"/>
      <c r="E238" s="180" t="n"/>
      <c r="F238" s="180" t="n"/>
      <c r="G238" s="180" t="n"/>
      <c r="H238" s="168"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A239" s="147" t="n"/>
      <c r="B239" s="147" t="n"/>
      <c r="C239" s="147" t="n"/>
      <c r="D239" s="180" t="n"/>
      <c r="E239" s="180" t="n"/>
      <c r="F239" s="180" t="n"/>
      <c r="G239" s="180" t="n"/>
      <c r="H239" s="168"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A240" s="147" t="n"/>
      <c r="B240" s="147" t="n"/>
      <c r="C240" s="147" t="n"/>
      <c r="D240" s="180" t="n"/>
      <c r="E240" s="180" t="n"/>
      <c r="F240" s="180" t="n"/>
      <c r="G240" s="180" t="n"/>
      <c r="H240" s="168"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A241" s="147" t="n"/>
      <c r="B241" s="147" t="n"/>
      <c r="C241" s="147" t="n"/>
      <c r="D241" s="180" t="n"/>
      <c r="E241" s="180" t="n"/>
      <c r="F241" s="180" t="n"/>
      <c r="G241" s="180" t="n"/>
      <c r="H241" s="168"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A242" s="147" t="n"/>
      <c r="B242" s="147" t="n"/>
      <c r="C242" s="147" t="n"/>
      <c r="D242" s="180" t="n"/>
      <c r="E242" s="180" t="n"/>
      <c r="F242" s="180" t="n"/>
      <c r="G242" s="180" t="n"/>
      <c r="H242" s="168"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A243" s="147" t="n"/>
      <c r="B243" s="147" t="n"/>
      <c r="C243" s="147" t="n"/>
      <c r="D243" s="180" t="n"/>
      <c r="E243" s="180" t="n"/>
      <c r="F243" s="180" t="n"/>
      <c r="G243" s="180" t="n"/>
      <c r="H243" s="168"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A244" s="147" t="n"/>
      <c r="B244" s="147" t="n"/>
      <c r="C244" s="147" t="n"/>
      <c r="D244" s="180" t="n"/>
      <c r="E244" s="180" t="n"/>
      <c r="F244" s="180" t="n"/>
      <c r="G244" s="180" t="n"/>
      <c r="H244" s="168"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A245" s="147" t="n"/>
      <c r="B245" s="147" t="n"/>
      <c r="C245" s="147" t="n"/>
      <c r="D245" s="180" t="n"/>
      <c r="E245" s="180" t="n"/>
      <c r="F245" s="180" t="n"/>
      <c r="G245" s="180" t="n"/>
      <c r="H245" s="168"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A246" s="147" t="n"/>
      <c r="B246" s="147" t="n"/>
      <c r="C246" s="147" t="n"/>
      <c r="D246" s="180" t="n"/>
      <c r="E246" s="180" t="n"/>
      <c r="F246" s="180" t="n"/>
      <c r="G246" s="180" t="n"/>
      <c r="H246" s="168"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A247" s="147" t="n"/>
      <c r="B247" s="147" t="n"/>
      <c r="C247" s="147" t="n"/>
      <c r="D247" s="180" t="n"/>
      <c r="E247" s="180" t="n"/>
      <c r="F247" s="180" t="n"/>
      <c r="G247" s="180" t="n"/>
      <c r="H247" s="168"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A248" s="147" t="n"/>
      <c r="B248" s="147" t="n"/>
      <c r="C248" s="147" t="n"/>
      <c r="D248" s="180" t="n"/>
      <c r="E248" s="180" t="n"/>
      <c r="F248" s="180" t="n"/>
      <c r="G248" s="180" t="n"/>
      <c r="H248" s="168"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A249" s="147" t="n"/>
      <c r="B249" s="147" t="n"/>
      <c r="C249" s="147" t="n"/>
      <c r="D249" s="180" t="n"/>
      <c r="E249" s="180" t="n"/>
      <c r="F249" s="180" t="n"/>
      <c r="G249" s="180" t="n"/>
      <c r="H249" s="168"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A250" s="147" t="n"/>
      <c r="B250" s="147" t="n"/>
      <c r="C250" s="147" t="n"/>
      <c r="D250" s="180" t="n"/>
      <c r="E250" s="180" t="n"/>
      <c r="F250" s="180" t="n"/>
      <c r="G250" s="180" t="n"/>
      <c r="H250" s="168"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A251" s="147" t="n"/>
      <c r="B251" s="147" t="n"/>
      <c r="C251" s="147" t="n"/>
      <c r="D251" s="180" t="n"/>
      <c r="E251" s="180" t="n"/>
      <c r="F251" s="180" t="n"/>
      <c r="G251" s="180" t="n"/>
      <c r="H251" s="168"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A252" s="147" t="n"/>
      <c r="B252" s="147" t="n"/>
      <c r="C252" s="147" t="n"/>
      <c r="D252" s="180" t="n"/>
      <c r="E252" s="180" t="n"/>
      <c r="F252" s="180" t="n"/>
      <c r="G252" s="180" t="n"/>
      <c r="H252" s="168"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A253" s="147" t="n"/>
      <c r="B253" s="147" t="n"/>
      <c r="C253" s="147" t="n"/>
      <c r="D253" s="180" t="n"/>
      <c r="E253" s="180" t="n"/>
      <c r="F253" s="180" t="n"/>
      <c r="G253" s="180" t="n"/>
      <c r="H253" s="168"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A254" s="147" t="n"/>
      <c r="B254" s="147" t="n"/>
      <c r="C254" s="147" t="n"/>
      <c r="D254" s="180" t="n"/>
      <c r="E254" s="180" t="n"/>
      <c r="F254" s="180" t="n"/>
      <c r="G254" s="180" t="n"/>
      <c r="H254" s="168"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A255" s="147" t="n"/>
      <c r="B255" s="147" t="n"/>
      <c r="C255" s="147" t="n"/>
      <c r="D255" s="180" t="n"/>
      <c r="E255" s="180" t="n"/>
      <c r="F255" s="180" t="n"/>
      <c r="G255" s="180" t="n"/>
      <c r="H255" s="168"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A256" s="147" t="n"/>
      <c r="B256" s="147" t="n"/>
      <c r="C256" s="147" t="n"/>
      <c r="D256" s="180" t="n"/>
      <c r="E256" s="180" t="n"/>
      <c r="F256" s="180" t="n"/>
      <c r="G256" s="180" t="n"/>
      <c r="H256" s="168"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A257" s="147" t="n"/>
      <c r="B257" s="147" t="n"/>
      <c r="C257" s="147" t="n"/>
      <c r="D257" s="180" t="n"/>
      <c r="E257" s="180" t="n"/>
      <c r="F257" s="180" t="n"/>
      <c r="G257" s="180" t="n"/>
      <c r="H257" s="168"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A258" s="147" t="n"/>
      <c r="B258" s="147" t="n"/>
      <c r="C258" s="147" t="n"/>
      <c r="D258" s="180" t="n"/>
      <c r="E258" s="180" t="n"/>
      <c r="F258" s="180" t="n"/>
      <c r="G258" s="180" t="n"/>
      <c r="H258" s="168"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A259" s="147" t="n"/>
      <c r="B259" s="147" t="n"/>
      <c r="C259" s="147" t="n"/>
      <c r="D259" s="180" t="n"/>
      <c r="E259" s="180" t="n"/>
      <c r="F259" s="180" t="n"/>
      <c r="G259" s="180" t="n"/>
      <c r="H259" s="168"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A260" s="147" t="n"/>
      <c r="B260" s="147" t="n"/>
      <c r="C260" s="147" t="n"/>
      <c r="D260" s="180" t="n"/>
      <c r="E260" s="180" t="n"/>
      <c r="F260" s="180" t="n"/>
      <c r="G260" s="180" t="n"/>
      <c r="H260" s="168"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A261" s="147" t="n"/>
      <c r="B261" s="147" t="n"/>
      <c r="C261" s="147" t="n"/>
      <c r="D261" s="180" t="n"/>
      <c r="E261" s="180" t="n"/>
      <c r="F261" s="180" t="n"/>
      <c r="G261" s="180" t="n"/>
      <c r="H261" s="168"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A262" s="147" t="n"/>
      <c r="B262" s="147" t="n"/>
      <c r="C262" s="147" t="n"/>
      <c r="D262" s="180" t="n"/>
      <c r="E262" s="180" t="n"/>
      <c r="F262" s="180" t="n"/>
      <c r="G262" s="180" t="n"/>
      <c r="H262" s="168"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A263" s="147" t="n"/>
      <c r="B263" s="147" t="n"/>
      <c r="C263" s="147" t="n"/>
      <c r="D263" s="180" t="n"/>
      <c r="E263" s="180" t="n"/>
      <c r="F263" s="180" t="n"/>
      <c r="G263" s="180" t="n"/>
      <c r="H263" s="168"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A264" s="147" t="n"/>
      <c r="B264" s="147" t="n"/>
      <c r="C264" s="147" t="n"/>
      <c r="D264" s="180" t="n"/>
      <c r="E264" s="180" t="n"/>
      <c r="F264" s="180" t="n"/>
      <c r="G264" s="180" t="n"/>
      <c r="H264" s="168"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A265" s="147" t="n"/>
      <c r="B265" s="147" t="n"/>
      <c r="C265" s="147" t="n"/>
      <c r="D265" s="180" t="n"/>
      <c r="E265" s="180" t="n"/>
      <c r="F265" s="180" t="n"/>
      <c r="G265" s="180" t="n"/>
      <c r="H265" s="168"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A266" s="147" t="n"/>
      <c r="B266" s="147" t="n"/>
      <c r="C266" s="147" t="n"/>
      <c r="D266" s="180" t="n"/>
      <c r="E266" s="180" t="n"/>
      <c r="F266" s="180" t="n"/>
      <c r="G266" s="180" t="n"/>
      <c r="H266" s="168"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A267" s="147" t="n"/>
      <c r="B267" s="147" t="n"/>
      <c r="C267" s="147" t="n"/>
      <c r="D267" s="180" t="n"/>
      <c r="E267" s="180" t="n"/>
      <c r="F267" s="180" t="n"/>
      <c r="G267" s="180" t="n"/>
      <c r="H267" s="168"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A268" s="147" t="n"/>
      <c r="B268" s="147" t="n"/>
      <c r="C268" s="147" t="n"/>
      <c r="D268" s="180" t="n"/>
      <c r="E268" s="180" t="n"/>
      <c r="F268" s="180" t="n"/>
      <c r="G268" s="180" t="n"/>
      <c r="H268" s="168"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A269" s="147" t="n"/>
      <c r="B269" s="147" t="n"/>
      <c r="C269" s="147" t="n"/>
      <c r="D269" s="180" t="n"/>
      <c r="E269" s="180" t="n"/>
      <c r="F269" s="180" t="n"/>
      <c r="G269" s="180" t="n"/>
      <c r="H269" s="168"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A270" s="147" t="n"/>
      <c r="B270" s="147" t="n"/>
      <c r="C270" s="147" t="n"/>
      <c r="D270" s="180" t="n"/>
      <c r="E270" s="180" t="n"/>
      <c r="F270" s="180" t="n"/>
      <c r="G270" s="180" t="n"/>
      <c r="H270" s="168"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A271" s="147" t="n"/>
      <c r="B271" s="147" t="n"/>
      <c r="C271" s="147" t="n"/>
      <c r="D271" s="180" t="n"/>
      <c r="E271" s="180" t="n"/>
      <c r="F271" s="180" t="n"/>
      <c r="G271" s="180" t="n"/>
      <c r="H271" s="168"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A272" s="147" t="n"/>
      <c r="B272" s="147" t="n"/>
      <c r="C272" s="147" t="n"/>
      <c r="D272" s="180" t="n"/>
      <c r="E272" s="180" t="n"/>
      <c r="F272" s="180" t="n"/>
      <c r="G272" s="180" t="n"/>
      <c r="H272" s="168"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A273" s="147" t="n"/>
      <c r="B273" s="147" t="n"/>
      <c r="C273" s="147" t="n"/>
      <c r="D273" s="180" t="n"/>
      <c r="E273" s="180" t="n"/>
      <c r="F273" s="180" t="n"/>
      <c r="G273" s="180" t="n"/>
      <c r="H273" s="168"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A274" s="147" t="n"/>
      <c r="B274" s="147" t="n"/>
      <c r="C274" s="147" t="n"/>
      <c r="D274" s="180" t="n"/>
      <c r="E274" s="180" t="n"/>
      <c r="F274" s="180" t="n"/>
      <c r="G274" s="180" t="n"/>
      <c r="H274" s="168"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A275" s="147" t="n"/>
      <c r="B275" s="147" t="n"/>
      <c r="C275" s="147" t="n"/>
      <c r="D275" s="180" t="n"/>
      <c r="E275" s="180" t="n"/>
      <c r="F275" s="180" t="n"/>
      <c r="G275" s="180" t="n"/>
      <c r="H275" s="168"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A276" s="147" t="n"/>
      <c r="B276" s="147" t="n"/>
      <c r="C276" s="147" t="n"/>
      <c r="D276" s="180" t="n"/>
      <c r="E276" s="180" t="n"/>
      <c r="F276" s="180" t="n"/>
      <c r="G276" s="180" t="n"/>
      <c r="H276" s="168"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A277" s="147" t="n"/>
      <c r="B277" s="147" t="n"/>
      <c r="C277" s="147" t="n"/>
      <c r="D277" s="180" t="n"/>
      <c r="E277" s="180" t="n"/>
      <c r="F277" s="180" t="n"/>
      <c r="G277" s="180" t="n"/>
      <c r="H277" s="168"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A278" s="147" t="n"/>
      <c r="B278" s="147" t="n"/>
      <c r="C278" s="147" t="n"/>
      <c r="D278" s="180" t="n"/>
      <c r="E278" s="180" t="n"/>
      <c r="F278" s="180" t="n"/>
      <c r="G278" s="180" t="n"/>
      <c r="H278" s="168"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A279" s="147" t="n"/>
      <c r="B279" s="147" t="n"/>
      <c r="C279" s="147" t="n"/>
      <c r="D279" s="180" t="n"/>
      <c r="E279" s="180" t="n"/>
      <c r="F279" s="180" t="n"/>
      <c r="G279" s="180" t="n"/>
      <c r="H279" s="168"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A280" s="147" t="n"/>
      <c r="B280" s="147" t="n"/>
      <c r="C280" s="147" t="n"/>
      <c r="D280" s="180" t="n"/>
      <c r="E280" s="180" t="n"/>
      <c r="F280" s="180" t="n"/>
      <c r="G280" s="180" t="n"/>
      <c r="H280" s="168"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A281" s="147" t="n"/>
      <c r="B281" s="147" t="n"/>
      <c r="C281" s="147" t="n"/>
      <c r="D281" s="180" t="n"/>
      <c r="E281" s="180" t="n"/>
      <c r="F281" s="180" t="n"/>
      <c r="G281" s="180" t="n"/>
      <c r="H281" s="168"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A282" s="147" t="n"/>
      <c r="B282" s="147" t="n"/>
      <c r="C282" s="147" t="n"/>
      <c r="D282" s="180" t="n"/>
      <c r="E282" s="180" t="n"/>
      <c r="F282" s="180" t="n"/>
      <c r="G282" s="180" t="n"/>
      <c r="H282" s="168"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A283" s="147" t="n"/>
      <c r="B283" s="147" t="n"/>
      <c r="C283" s="147" t="n"/>
      <c r="D283" s="180" t="n"/>
      <c r="E283" s="180" t="n"/>
      <c r="F283" s="180" t="n"/>
      <c r="G283" s="180" t="n"/>
      <c r="H283" s="168"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A284" s="147" t="n"/>
      <c r="B284" s="147" t="n"/>
      <c r="C284" s="147" t="n"/>
      <c r="D284" s="180" t="n"/>
      <c r="E284" s="180" t="n"/>
      <c r="F284" s="180" t="n"/>
      <c r="G284" s="180" t="n"/>
      <c r="H284" s="168"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A285" s="147" t="n"/>
      <c r="B285" s="147" t="n"/>
      <c r="C285" s="147" t="n"/>
      <c r="D285" s="180" t="n"/>
      <c r="E285" s="180" t="n"/>
      <c r="F285" s="180" t="n"/>
      <c r="G285" s="180" t="n"/>
      <c r="H285" s="168"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A286" s="147" t="n"/>
      <c r="B286" s="147" t="n"/>
      <c r="C286" s="147" t="n"/>
      <c r="D286" s="180" t="n"/>
      <c r="E286" s="180" t="n"/>
      <c r="F286" s="180" t="n"/>
      <c r="G286" s="180" t="n"/>
      <c r="H286" s="168"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A287" s="147" t="n"/>
      <c r="B287" s="147" t="n"/>
      <c r="C287" s="147" t="n"/>
      <c r="D287" s="180" t="n"/>
      <c r="E287" s="180" t="n"/>
      <c r="F287" s="180" t="n"/>
      <c r="G287" s="180" t="n"/>
      <c r="H287" s="168"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A288" s="147" t="n"/>
      <c r="B288" s="147" t="n"/>
      <c r="C288" s="147" t="n"/>
      <c r="D288" s="180" t="n"/>
      <c r="E288" s="180" t="n"/>
      <c r="F288" s="180" t="n"/>
      <c r="G288" s="180" t="n"/>
      <c r="H288" s="168"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A289" s="147" t="n"/>
      <c r="B289" s="147" t="n"/>
      <c r="C289" s="147" t="n"/>
      <c r="D289" s="180" t="n"/>
      <c r="E289" s="180" t="n"/>
      <c r="F289" s="180" t="n"/>
      <c r="G289" s="180" t="n"/>
      <c r="H289" s="168"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A290" s="147" t="n"/>
      <c r="B290" s="147" t="n"/>
      <c r="C290" s="147" t="n"/>
      <c r="D290" s="180" t="n"/>
      <c r="E290" s="180" t="n"/>
      <c r="F290" s="180" t="n"/>
      <c r="G290" s="180" t="n"/>
      <c r="H290" s="168"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A291" s="147" t="n"/>
      <c r="B291" s="147" t="n"/>
      <c r="C291" s="147" t="n"/>
      <c r="D291" s="180" t="n"/>
      <c r="E291" s="180" t="n"/>
      <c r="F291" s="180" t="n"/>
      <c r="G291" s="180" t="n"/>
      <c r="H291" s="168"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A292" s="147" t="n"/>
      <c r="B292" s="147" t="n"/>
      <c r="C292" s="147" t="n"/>
      <c r="D292" s="180" t="n"/>
      <c r="E292" s="180" t="n"/>
      <c r="F292" s="180" t="n"/>
      <c r="G292" s="180" t="n"/>
      <c r="H292" s="168"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A293" s="147" t="n"/>
      <c r="B293" s="147" t="n"/>
      <c r="C293" s="147" t="n"/>
      <c r="D293" s="180" t="n"/>
      <c r="E293" s="180" t="n"/>
      <c r="F293" s="180" t="n"/>
      <c r="G293" s="180" t="n"/>
      <c r="H293" s="168"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A294" s="147" t="n"/>
      <c r="B294" s="147" t="n"/>
      <c r="C294" s="147" t="n"/>
      <c r="D294" s="180" t="n"/>
      <c r="E294" s="180" t="n"/>
      <c r="F294" s="180" t="n"/>
      <c r="G294" s="180" t="n"/>
      <c r="H294" s="168"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A295" s="147" t="n"/>
      <c r="B295" s="147" t="n"/>
      <c r="C295" s="147" t="n"/>
      <c r="D295" s="180" t="n"/>
      <c r="E295" s="180" t="n"/>
      <c r="F295" s="180" t="n"/>
      <c r="G295" s="180" t="n"/>
      <c r="H295" s="168"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A296" s="147" t="n"/>
      <c r="B296" s="147" t="n"/>
      <c r="C296" s="147" t="n"/>
      <c r="D296" s="180" t="n"/>
      <c r="E296" s="180" t="n"/>
      <c r="F296" s="180" t="n"/>
      <c r="G296" s="180" t="n"/>
      <c r="H296" s="168"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A297" s="147" t="n"/>
      <c r="B297" s="147" t="n"/>
      <c r="C297" s="147" t="n"/>
      <c r="D297" s="180" t="n"/>
      <c r="E297" s="180" t="n"/>
      <c r="F297" s="180" t="n"/>
      <c r="G297" s="180" t="n"/>
      <c r="H297" s="168"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A298" s="147" t="n"/>
      <c r="B298" s="147" t="n"/>
      <c r="C298" s="147" t="n"/>
      <c r="D298" s="180" t="n"/>
      <c r="E298" s="180" t="n"/>
      <c r="F298" s="180" t="n"/>
      <c r="G298" s="180" t="n"/>
      <c r="H298" s="168"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A299" s="147" t="n"/>
      <c r="B299" s="147" t="n"/>
      <c r="C299" s="147" t="n"/>
      <c r="D299" s="180" t="n"/>
      <c r="E299" s="180" t="n"/>
      <c r="F299" s="180" t="n"/>
      <c r="G299" s="180" t="n"/>
      <c r="H299" s="168"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A300" s="147" t="n"/>
      <c r="B300" s="147" t="n"/>
      <c r="C300" s="147" t="n"/>
      <c r="D300" s="180" t="n"/>
      <c r="E300" s="180" t="n"/>
      <c r="F300" s="180" t="n"/>
      <c r="G300" s="180" t="n"/>
      <c r="H300" s="168"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A301" s="147" t="n"/>
      <c r="B301" s="147" t="n"/>
      <c r="C301" s="147" t="n"/>
      <c r="D301" s="180" t="n"/>
      <c r="E301" s="180" t="n"/>
      <c r="F301" s="180" t="n"/>
      <c r="G301" s="180" t="n"/>
      <c r="H301" s="168"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A302" s="147" t="n"/>
      <c r="B302" s="147" t="n"/>
      <c r="C302" s="147" t="n"/>
      <c r="D302" s="180" t="n"/>
      <c r="E302" s="180" t="n"/>
      <c r="F302" s="180" t="n"/>
      <c r="G302" s="180" t="n"/>
      <c r="H302" s="168"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A303" s="147" t="n"/>
      <c r="B303" s="147" t="n"/>
      <c r="C303" s="147" t="n"/>
      <c r="D303" s="180" t="n"/>
      <c r="E303" s="180" t="n"/>
      <c r="F303" s="180" t="n"/>
      <c r="G303" s="180" t="n"/>
      <c r="H303" s="168"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A304" s="147" t="n"/>
      <c r="B304" s="147" t="n"/>
      <c r="C304" s="147" t="n"/>
      <c r="D304" s="180" t="n"/>
      <c r="E304" s="180" t="n"/>
      <c r="F304" s="180" t="n"/>
      <c r="G304" s="180" t="n"/>
      <c r="H304" s="168"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A305" s="147" t="n"/>
      <c r="B305" s="147" t="n"/>
      <c r="C305" s="147" t="n"/>
      <c r="D305" s="180" t="n"/>
      <c r="E305" s="180" t="n"/>
      <c r="F305" s="180" t="n"/>
      <c r="G305" s="180" t="n"/>
      <c r="H305" s="168"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A306" s="147" t="n"/>
      <c r="B306" s="147" t="n"/>
      <c r="C306" s="147" t="n"/>
      <c r="D306" s="180" t="n"/>
      <c r="E306" s="180" t="n"/>
      <c r="F306" s="180" t="n"/>
      <c r="G306" s="180" t="n"/>
      <c r="H306" s="168"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A307" s="147" t="n"/>
      <c r="B307" s="147" t="n"/>
      <c r="C307" s="147" t="n"/>
      <c r="D307" s="180" t="n"/>
      <c r="E307" s="180" t="n"/>
      <c r="F307" s="180" t="n"/>
      <c r="G307" s="180" t="n"/>
      <c r="H307" s="168"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A308" s="147" t="n"/>
      <c r="B308" s="147" t="n"/>
      <c r="C308" s="147" t="n"/>
      <c r="D308" s="180" t="n"/>
      <c r="E308" s="180" t="n"/>
      <c r="F308" s="180" t="n"/>
      <c r="G308" s="180" t="n"/>
      <c r="H308" s="168"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A309" s="147" t="n"/>
      <c r="B309" s="147" t="n"/>
      <c r="C309" s="147" t="n"/>
      <c r="D309" s="180" t="n"/>
      <c r="E309" s="180" t="n"/>
      <c r="F309" s="180" t="n"/>
      <c r="G309" s="180" t="n"/>
      <c r="H309" s="168"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A310" s="147" t="n"/>
      <c r="B310" s="147" t="n"/>
      <c r="C310" s="147" t="n"/>
      <c r="D310" s="180" t="n"/>
      <c r="E310" s="180" t="n"/>
      <c r="F310" s="180" t="n"/>
      <c r="G310" s="180" t="n"/>
      <c r="H310" s="168"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A311" s="147" t="n"/>
      <c r="B311" s="147" t="n"/>
      <c r="C311" s="147" t="n"/>
      <c r="D311" s="180" t="n"/>
      <c r="E311" s="180" t="n"/>
      <c r="F311" s="180" t="n"/>
      <c r="G311" s="180" t="n"/>
      <c r="H311" s="168"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A312" s="147" t="n"/>
      <c r="B312" s="147" t="n"/>
      <c r="C312" s="147" t="n"/>
      <c r="D312" s="180" t="n"/>
      <c r="E312" s="180" t="n"/>
      <c r="F312" s="180" t="n"/>
      <c r="G312" s="180" t="n"/>
      <c r="H312" s="168"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A313" s="147" t="n"/>
      <c r="B313" s="147" t="n"/>
      <c r="C313" s="147" t="n"/>
      <c r="D313" s="180" t="n"/>
      <c r="E313" s="180" t="n"/>
      <c r="F313" s="180" t="n"/>
      <c r="G313" s="180" t="n"/>
      <c r="H313" s="168"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A314" s="147" t="n"/>
      <c r="B314" s="147" t="n"/>
      <c r="C314" s="147" t="n"/>
      <c r="D314" s="180" t="n"/>
      <c r="E314" s="180" t="n"/>
      <c r="F314" s="180" t="n"/>
      <c r="G314" s="180" t="n"/>
      <c r="H314" s="168"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A315" s="147" t="n"/>
      <c r="B315" s="147" t="n"/>
      <c r="C315" s="147" t="n"/>
      <c r="D315" s="180" t="n"/>
      <c r="E315" s="180" t="n"/>
      <c r="F315" s="180" t="n"/>
      <c r="G315" s="180" t="n"/>
      <c r="H315" s="168"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A316" s="147" t="n"/>
      <c r="B316" s="147" t="n"/>
      <c r="C316" s="147" t="n"/>
      <c r="D316" s="180" t="n"/>
      <c r="E316" s="180" t="n"/>
      <c r="F316" s="180" t="n"/>
      <c r="G316" s="180" t="n"/>
      <c r="H316" s="168"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A317" s="147" t="n"/>
      <c r="B317" s="147" t="n"/>
      <c r="C317" s="147" t="n"/>
      <c r="D317" s="180" t="n"/>
      <c r="E317" s="180" t="n"/>
      <c r="F317" s="180" t="n"/>
      <c r="G317" s="180" t="n"/>
      <c r="H317" s="168"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A318" s="147" t="n"/>
      <c r="B318" s="147" t="n"/>
      <c r="C318" s="147" t="n"/>
      <c r="D318" s="180" t="n"/>
      <c r="E318" s="180" t="n"/>
      <c r="F318" s="180" t="n"/>
      <c r="G318" s="180" t="n"/>
      <c r="H318" s="168"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A319" s="147" t="n"/>
      <c r="B319" s="147" t="n"/>
      <c r="C319" s="147" t="n"/>
      <c r="D319" s="180" t="n"/>
      <c r="E319" s="180" t="n"/>
      <c r="F319" s="180" t="n"/>
      <c r="G319" s="180" t="n"/>
      <c r="H319" s="168"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A320" s="147" t="n"/>
      <c r="B320" s="147" t="n"/>
      <c r="C320" s="147" t="n"/>
      <c r="D320" s="180" t="n"/>
      <c r="E320" s="180" t="n"/>
      <c r="F320" s="180" t="n"/>
      <c r="G320" s="180" t="n"/>
      <c r="H320" s="168"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A321" s="147" t="n"/>
      <c r="B321" s="147" t="n"/>
      <c r="C321" s="147" t="n"/>
      <c r="D321" s="180" t="n"/>
      <c r="E321" s="180" t="n"/>
      <c r="F321" s="180" t="n"/>
      <c r="G321" s="180" t="n"/>
      <c r="H321" s="168"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A322" s="147" t="n"/>
      <c r="B322" s="147" t="n"/>
      <c r="C322" s="147" t="n"/>
      <c r="D322" s="180" t="n"/>
      <c r="E322" s="180" t="n"/>
      <c r="F322" s="180" t="n"/>
      <c r="G322" s="180" t="n"/>
      <c r="H322" s="168"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A323" s="147" t="n"/>
      <c r="B323" s="147" t="n"/>
      <c r="C323" s="147" t="n"/>
      <c r="D323" s="180" t="n"/>
      <c r="E323" s="180" t="n"/>
      <c r="F323" s="180" t="n"/>
      <c r="G323" s="180" t="n"/>
      <c r="H323" s="168"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A324" s="147" t="n"/>
      <c r="B324" s="147" t="n"/>
      <c r="C324" s="147" t="n"/>
      <c r="D324" s="180" t="n"/>
      <c r="E324" s="180" t="n"/>
      <c r="F324" s="180" t="n"/>
      <c r="G324" s="180" t="n"/>
      <c r="H324" s="168"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A325" s="147" t="n"/>
      <c r="B325" s="147" t="n"/>
      <c r="C325" s="147" t="n"/>
      <c r="D325" s="180" t="n"/>
      <c r="E325" s="180" t="n"/>
      <c r="F325" s="180" t="n"/>
      <c r="G325" s="180" t="n"/>
      <c r="H325" s="168"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A326" s="147" t="n"/>
      <c r="B326" s="147" t="n"/>
      <c r="C326" s="147" t="n"/>
      <c r="D326" s="180" t="n"/>
      <c r="E326" s="180" t="n"/>
      <c r="F326" s="180" t="n"/>
      <c r="G326" s="180" t="n"/>
      <c r="H326" s="168"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A327" s="147" t="n"/>
      <c r="B327" s="147" t="n"/>
      <c r="C327" s="147" t="n"/>
      <c r="D327" s="180" t="n"/>
      <c r="E327" s="180" t="n"/>
      <c r="F327" s="180" t="n"/>
      <c r="G327" s="180" t="n"/>
      <c r="H327" s="168"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A328" s="147" t="n"/>
      <c r="B328" s="147" t="n"/>
      <c r="C328" s="147" t="n"/>
      <c r="D328" s="180" t="n"/>
      <c r="E328" s="180" t="n"/>
      <c r="F328" s="180" t="n"/>
      <c r="G328" s="180" t="n"/>
      <c r="H328" s="168"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A329" s="147" t="n"/>
      <c r="B329" s="147" t="n"/>
      <c r="C329" s="147" t="n"/>
      <c r="D329" s="180" t="n"/>
      <c r="E329" s="180" t="n"/>
      <c r="F329" s="180" t="n"/>
      <c r="G329" s="180" t="n"/>
      <c r="H329" s="168"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A330" s="147" t="n"/>
      <c r="B330" s="147" t="n"/>
      <c r="C330" s="147" t="n"/>
      <c r="D330" s="180" t="n"/>
      <c r="E330" s="180" t="n"/>
      <c r="F330" s="180" t="n"/>
      <c r="G330" s="180" t="n"/>
      <c r="H330" s="168"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A331" s="147" t="n"/>
      <c r="B331" s="147" t="n"/>
      <c r="C331" s="147" t="n"/>
      <c r="D331" s="180" t="n"/>
      <c r="E331" s="180" t="n"/>
      <c r="F331" s="180" t="n"/>
      <c r="G331" s="180" t="n"/>
      <c r="H331" s="168"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A332" s="147" t="n"/>
      <c r="B332" s="147" t="n"/>
      <c r="C332" s="147" t="n"/>
      <c r="D332" s="180" t="n"/>
      <c r="E332" s="180" t="n"/>
      <c r="F332" s="180" t="n"/>
      <c r="G332" s="180" t="n"/>
      <c r="H332" s="168"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A333" s="147" t="n"/>
      <c r="B333" s="147" t="n"/>
      <c r="C333" s="147" t="n"/>
      <c r="D333" s="180" t="n"/>
      <c r="E333" s="180" t="n"/>
      <c r="F333" s="180" t="n"/>
      <c r="G333" s="180" t="n"/>
      <c r="H333" s="168"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A334" s="147" t="n"/>
      <c r="B334" s="147" t="n"/>
      <c r="C334" s="147" t="n"/>
      <c r="D334" s="180" t="n"/>
      <c r="E334" s="180" t="n"/>
      <c r="F334" s="180" t="n"/>
      <c r="G334" s="180" t="n"/>
      <c r="H334" s="168"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A335" s="147" t="n"/>
      <c r="B335" s="147" t="n"/>
      <c r="C335" s="147" t="n"/>
      <c r="D335" s="180" t="n"/>
      <c r="E335" s="180" t="n"/>
      <c r="F335" s="180" t="n"/>
      <c r="G335" s="180" t="n"/>
      <c r="H335" s="168"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A336" s="147" t="n"/>
      <c r="B336" s="147" t="n"/>
      <c r="C336" s="147" t="n"/>
      <c r="D336" s="180" t="n"/>
      <c r="E336" s="180" t="n"/>
      <c r="F336" s="180" t="n"/>
      <c r="G336" s="180" t="n"/>
      <c r="H336" s="168"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A337" s="147" t="n"/>
      <c r="B337" s="147" t="n"/>
      <c r="C337" s="147" t="n"/>
      <c r="D337" s="180" t="n"/>
      <c r="E337" s="180" t="n"/>
      <c r="F337" s="180" t="n"/>
      <c r="G337" s="180" t="n"/>
      <c r="H337" s="168"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A338" s="147" t="n"/>
      <c r="B338" s="147" t="n"/>
      <c r="C338" s="147" t="n"/>
      <c r="D338" s="180" t="n"/>
      <c r="E338" s="180" t="n"/>
      <c r="F338" s="180" t="n"/>
      <c r="G338" s="180" t="n"/>
      <c r="H338" s="168"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A339" s="147" t="n"/>
      <c r="B339" s="147" t="n"/>
      <c r="C339" s="147" t="n"/>
      <c r="D339" s="180" t="n"/>
      <c r="E339" s="180" t="n"/>
      <c r="F339" s="180" t="n"/>
      <c r="G339" s="180" t="n"/>
      <c r="H339" s="168"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A340" s="147" t="n"/>
      <c r="B340" s="147" t="n"/>
      <c r="C340" s="147" t="n"/>
      <c r="D340" s="180" t="n"/>
      <c r="E340" s="180" t="n"/>
      <c r="F340" s="180" t="n"/>
      <c r="G340" s="180" t="n"/>
      <c r="H340" s="168"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A341" s="147" t="n"/>
      <c r="B341" s="147" t="n"/>
      <c r="C341" s="147" t="n"/>
      <c r="D341" s="180" t="n"/>
      <c r="E341" s="180" t="n"/>
      <c r="F341" s="180" t="n"/>
      <c r="G341" s="180" t="n"/>
      <c r="H341" s="168"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A342" s="147" t="n"/>
      <c r="B342" s="147" t="n"/>
      <c r="C342" s="147" t="n"/>
      <c r="D342" s="180" t="n"/>
      <c r="E342" s="180" t="n"/>
      <c r="F342" s="180" t="n"/>
      <c r="G342" s="180" t="n"/>
      <c r="H342" s="168"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A343" s="147" t="n"/>
      <c r="B343" s="147" t="n"/>
      <c r="C343" s="147" t="n"/>
      <c r="D343" s="180" t="n"/>
      <c r="E343" s="180" t="n"/>
      <c r="F343" s="180" t="n"/>
      <c r="G343" s="180" t="n"/>
      <c r="H343" s="168"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A344" s="147" t="n"/>
      <c r="B344" s="147" t="n"/>
      <c r="C344" s="147" t="n"/>
      <c r="D344" s="180" t="n"/>
      <c r="E344" s="180" t="n"/>
      <c r="F344" s="180" t="n"/>
      <c r="G344" s="180" t="n"/>
      <c r="H344" s="168"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A345" s="147" t="n"/>
      <c r="B345" s="147" t="n"/>
      <c r="C345" s="147" t="n"/>
      <c r="D345" s="180" t="n"/>
      <c r="E345" s="180" t="n"/>
      <c r="F345" s="180" t="n"/>
      <c r="G345" s="180" t="n"/>
      <c r="H345" s="168"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A346" s="147" t="n"/>
      <c r="B346" s="147" t="n"/>
      <c r="C346" s="147" t="n"/>
      <c r="D346" s="180" t="n"/>
      <c r="E346" s="180" t="n"/>
      <c r="F346" s="180" t="n"/>
      <c r="G346" s="180" t="n"/>
      <c r="H346" s="168"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A347" s="147" t="n"/>
      <c r="B347" s="147" t="n"/>
      <c r="C347" s="147" t="n"/>
      <c r="D347" s="180" t="n"/>
      <c r="E347" s="180" t="n"/>
      <c r="F347" s="180" t="n"/>
      <c r="G347" s="180" t="n"/>
      <c r="H347" s="168"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A348" s="147" t="n"/>
      <c r="B348" s="147" t="n"/>
      <c r="C348" s="147" t="n"/>
      <c r="D348" s="180" t="n"/>
      <c r="E348" s="180" t="n"/>
      <c r="F348" s="180" t="n"/>
      <c r="G348" s="180" t="n"/>
      <c r="H348" s="168"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A349" s="147" t="n"/>
      <c r="B349" s="147" t="n"/>
      <c r="C349" s="147" t="n"/>
      <c r="D349" s="180" t="n"/>
      <c r="E349" s="180" t="n"/>
      <c r="F349" s="180" t="n"/>
      <c r="G349" s="180" t="n"/>
      <c r="H349" s="168"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A350" s="147" t="n"/>
      <c r="B350" s="147" t="n"/>
      <c r="C350" s="147" t="n"/>
      <c r="D350" s="180" t="n"/>
      <c r="E350" s="180" t="n"/>
      <c r="F350" s="180" t="n"/>
      <c r="G350" s="180" t="n"/>
      <c r="H350" s="168"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A351" s="147" t="n"/>
      <c r="B351" s="147" t="n"/>
      <c r="C351" s="147" t="n"/>
      <c r="D351" s="180" t="n"/>
      <c r="E351" s="180" t="n"/>
      <c r="F351" s="180" t="n"/>
      <c r="G351" s="180" t="n"/>
      <c r="H351" s="168"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A352" s="147" t="n"/>
      <c r="B352" s="147" t="n"/>
      <c r="C352" s="147" t="n"/>
      <c r="D352" s="180" t="n"/>
      <c r="E352" s="180" t="n"/>
      <c r="F352" s="180" t="n"/>
      <c r="G352" s="180" t="n"/>
      <c r="H352" s="168"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A353" s="147" t="n"/>
      <c r="B353" s="147" t="n"/>
      <c r="C353" s="147" t="n"/>
      <c r="D353" s="180" t="n"/>
      <c r="E353" s="180" t="n"/>
      <c r="F353" s="180" t="n"/>
      <c r="G353" s="180" t="n"/>
      <c r="H353" s="168"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A354" s="147" t="n"/>
      <c r="B354" s="147" t="n"/>
      <c r="C354" s="147" t="n"/>
      <c r="D354" s="180" t="n"/>
      <c r="E354" s="180" t="n"/>
      <c r="F354" s="180" t="n"/>
      <c r="G354" s="180" t="n"/>
      <c r="H354" s="168"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A355" s="147" t="n"/>
      <c r="B355" s="147" t="n"/>
      <c r="C355" s="147" t="n"/>
      <c r="D355" s="180" t="n"/>
      <c r="E355" s="180" t="n"/>
      <c r="F355" s="180" t="n"/>
      <c r="G355" s="180" t="n"/>
      <c r="H355" s="168"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A356" s="147" t="n"/>
      <c r="B356" s="147" t="n"/>
      <c r="C356" s="147" t="n"/>
      <c r="D356" s="180" t="n"/>
      <c r="E356" s="180" t="n"/>
      <c r="F356" s="180" t="n"/>
      <c r="G356" s="180" t="n"/>
      <c r="H356" s="168"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A357" s="147" t="n"/>
      <c r="B357" s="147" t="n"/>
      <c r="C357" s="147" t="n"/>
      <c r="D357" s="180" t="n"/>
      <c r="E357" s="180" t="n"/>
      <c r="F357" s="180" t="n"/>
      <c r="G357" s="180" t="n"/>
      <c r="H357" s="168"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A358" s="147" t="n"/>
      <c r="B358" s="147" t="n"/>
      <c r="C358" s="147" t="n"/>
      <c r="D358" s="180" t="n"/>
      <c r="E358" s="180" t="n"/>
      <c r="F358" s="180" t="n"/>
      <c r="G358" s="180" t="n"/>
      <c r="H358" s="168"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A359" s="147" t="n"/>
      <c r="B359" s="147" t="n"/>
      <c r="C359" s="147" t="n"/>
      <c r="D359" s="180" t="n"/>
      <c r="E359" s="180" t="n"/>
      <c r="F359" s="180" t="n"/>
      <c r="G359" s="180" t="n"/>
      <c r="H359" s="168"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A360" s="147" t="n"/>
      <c r="B360" s="147" t="n"/>
      <c r="C360" s="147" t="n"/>
      <c r="D360" s="180" t="n"/>
      <c r="E360" s="180" t="n"/>
      <c r="F360" s="180" t="n"/>
      <c r="G360" s="180" t="n"/>
      <c r="H360" s="168"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A361" s="147" t="n"/>
      <c r="B361" s="147" t="n"/>
      <c r="C361" s="147" t="n"/>
      <c r="D361" s="180" t="n"/>
      <c r="E361" s="180" t="n"/>
      <c r="F361" s="180" t="n"/>
      <c r="G361" s="180" t="n"/>
      <c r="H361" s="168"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A362" s="147" t="n"/>
      <c r="B362" s="147" t="n"/>
      <c r="C362" s="147" t="n"/>
      <c r="D362" s="180" t="n"/>
      <c r="E362" s="180" t="n"/>
      <c r="F362" s="180" t="n"/>
      <c r="G362" s="180" t="n"/>
      <c r="H362" s="168"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A363" s="147" t="n"/>
      <c r="B363" s="147" t="n"/>
      <c r="C363" s="147" t="n"/>
      <c r="D363" s="180" t="n"/>
      <c r="E363" s="180" t="n"/>
      <c r="F363" s="180" t="n"/>
      <c r="G363" s="180" t="n"/>
      <c r="H363" s="168"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A364" s="147" t="n"/>
      <c r="B364" s="147" t="n"/>
      <c r="C364" s="147" t="n"/>
      <c r="D364" s="180" t="n"/>
      <c r="E364" s="180" t="n"/>
      <c r="F364" s="180" t="n"/>
      <c r="G364" s="180" t="n"/>
      <c r="H364" s="168"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A365" s="147" t="n"/>
      <c r="B365" s="147" t="n"/>
      <c r="C365" s="147" t="n"/>
      <c r="D365" s="180" t="n"/>
      <c r="E365" s="180" t="n"/>
      <c r="F365" s="180" t="n"/>
      <c r="G365" s="180" t="n"/>
      <c r="H365" s="168"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A366" s="147" t="n"/>
      <c r="B366" s="147" t="n"/>
      <c r="C366" s="147" t="n"/>
      <c r="D366" s="180" t="n"/>
      <c r="E366" s="180" t="n"/>
      <c r="F366" s="180" t="n"/>
      <c r="G366" s="180" t="n"/>
      <c r="H366" s="168"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A367" s="147" t="n"/>
      <c r="B367" s="147" t="n"/>
      <c r="C367" s="147" t="n"/>
      <c r="D367" s="180" t="n"/>
      <c r="E367" s="180" t="n"/>
      <c r="F367" s="180" t="n"/>
      <c r="G367" s="180" t="n"/>
      <c r="H367" s="168"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A368" s="147" t="n"/>
      <c r="B368" s="147" t="n"/>
      <c r="C368" s="147" t="n"/>
      <c r="D368" s="180" t="n"/>
      <c r="E368" s="180" t="n"/>
      <c r="F368" s="180" t="n"/>
      <c r="G368" s="180" t="n"/>
      <c r="H368" s="168"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A369" s="147" t="n"/>
      <c r="B369" s="147" t="n"/>
      <c r="C369" s="147" t="n"/>
      <c r="D369" s="180" t="n"/>
      <c r="E369" s="180" t="n"/>
      <c r="F369" s="180" t="n"/>
      <c r="G369" s="180" t="n"/>
      <c r="H369" s="168"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A370" s="147" t="n"/>
      <c r="B370" s="147" t="n"/>
      <c r="C370" s="147" t="n"/>
      <c r="D370" s="180" t="n"/>
      <c r="E370" s="180" t="n"/>
      <c r="F370" s="180" t="n"/>
      <c r="G370" s="180" t="n"/>
      <c r="H370" s="168"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A371" s="147" t="n"/>
      <c r="B371" s="147" t="n"/>
      <c r="C371" s="147" t="n"/>
      <c r="D371" s="180" t="n"/>
      <c r="E371" s="180" t="n"/>
      <c r="F371" s="180" t="n"/>
      <c r="G371" s="180" t="n"/>
      <c r="H371" s="168"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A372" s="147" t="n"/>
      <c r="B372" s="147" t="n"/>
      <c r="C372" s="147" t="n"/>
      <c r="D372" s="180" t="n"/>
      <c r="E372" s="180" t="n"/>
      <c r="F372" s="180" t="n"/>
      <c r="G372" s="180" t="n"/>
      <c r="H372" s="168"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A373" s="147" t="n"/>
      <c r="B373" s="147" t="n"/>
      <c r="C373" s="147" t="n"/>
      <c r="D373" s="180" t="n"/>
      <c r="E373" s="180" t="n"/>
      <c r="F373" s="180" t="n"/>
      <c r="G373" s="180" t="n"/>
      <c r="H373" s="168"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A374" s="147" t="n"/>
      <c r="B374" s="147" t="n"/>
      <c r="C374" s="147" t="n"/>
      <c r="D374" s="180" t="n"/>
      <c r="E374" s="180" t="n"/>
      <c r="F374" s="180" t="n"/>
      <c r="G374" s="180" t="n"/>
      <c r="H374" s="168"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A375" s="147" t="n"/>
      <c r="B375" s="147" t="n"/>
      <c r="C375" s="147" t="n"/>
      <c r="D375" s="180" t="n"/>
      <c r="E375" s="180" t="n"/>
      <c r="F375" s="180" t="n"/>
      <c r="G375" s="180" t="n"/>
      <c r="H375" s="168"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A376" s="147" t="n"/>
      <c r="B376" s="147" t="n"/>
      <c r="C376" s="147" t="n"/>
      <c r="D376" s="180" t="n"/>
      <c r="E376" s="180" t="n"/>
      <c r="F376" s="180" t="n"/>
      <c r="G376" s="180" t="n"/>
      <c r="H376" s="168"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A377" s="147" t="n"/>
      <c r="B377" s="147" t="n"/>
      <c r="C377" s="147" t="n"/>
      <c r="D377" s="180" t="n"/>
      <c r="E377" s="180" t="n"/>
      <c r="F377" s="180" t="n"/>
      <c r="G377" s="180" t="n"/>
      <c r="H377" s="168"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A378" s="147" t="n"/>
      <c r="B378" s="147" t="n"/>
      <c r="C378" s="147" t="n"/>
      <c r="D378" s="180" t="n"/>
      <c r="E378" s="180" t="n"/>
      <c r="F378" s="180" t="n"/>
      <c r="G378" s="180" t="n"/>
      <c r="H378" s="168"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A379" s="147" t="n"/>
      <c r="B379" s="147" t="n"/>
      <c r="C379" s="147" t="n"/>
      <c r="D379" s="180" t="n"/>
      <c r="E379" s="180" t="n"/>
      <c r="F379" s="180" t="n"/>
      <c r="G379" s="180" t="n"/>
      <c r="H379" s="168"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A380" s="147" t="n"/>
      <c r="B380" s="147" t="n"/>
      <c r="C380" s="147" t="n"/>
      <c r="D380" s="180" t="n"/>
      <c r="E380" s="180" t="n"/>
      <c r="F380" s="180" t="n"/>
      <c r="G380" s="180" t="n"/>
      <c r="H380" s="168"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A381" s="147" t="n"/>
      <c r="B381" s="147" t="n"/>
      <c r="C381" s="147" t="n"/>
      <c r="D381" s="180" t="n"/>
      <c r="E381" s="180" t="n"/>
      <c r="F381" s="180" t="n"/>
      <c r="G381" s="180" t="n"/>
      <c r="H381" s="168"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A382" s="147" t="n"/>
      <c r="B382" s="147" t="n"/>
      <c r="C382" s="147" t="n"/>
      <c r="D382" s="180" t="n"/>
      <c r="E382" s="180" t="n"/>
      <c r="F382" s="180" t="n"/>
      <c r="G382" s="180" t="n"/>
      <c r="H382" s="168"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A383" s="147" t="n"/>
      <c r="B383" s="147" t="n"/>
      <c r="C383" s="147" t="n"/>
      <c r="D383" s="180" t="n"/>
      <c r="E383" s="180" t="n"/>
      <c r="F383" s="180" t="n"/>
      <c r="G383" s="180" t="n"/>
      <c r="H383" s="168"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A384" s="147" t="n"/>
      <c r="B384" s="147" t="n"/>
      <c r="C384" s="147" t="n"/>
      <c r="D384" s="180" t="n"/>
      <c r="E384" s="180" t="n"/>
      <c r="F384" s="180" t="n"/>
      <c r="G384" s="180" t="n"/>
      <c r="H384" s="168"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A385" s="147" t="n"/>
      <c r="B385" s="147" t="n"/>
      <c r="C385" s="147" t="n"/>
      <c r="D385" s="180" t="n"/>
      <c r="E385" s="180" t="n"/>
      <c r="F385" s="180" t="n"/>
      <c r="G385" s="180" t="n"/>
      <c r="H385" s="168"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A386" s="147" t="n"/>
      <c r="B386" s="147" t="n"/>
      <c r="C386" s="147" t="n"/>
      <c r="D386" s="180" t="n"/>
      <c r="E386" s="180" t="n"/>
      <c r="F386" s="180" t="n"/>
      <c r="G386" s="180" t="n"/>
      <c r="H386" s="168"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A387" s="147" t="n"/>
      <c r="B387" s="147" t="n"/>
      <c r="C387" s="147" t="n"/>
      <c r="D387" s="180" t="n"/>
      <c r="E387" s="180" t="n"/>
      <c r="F387" s="180" t="n"/>
      <c r="G387" s="180" t="n"/>
      <c r="H387" s="168"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A388" s="147" t="n"/>
      <c r="B388" s="147" t="n"/>
      <c r="C388" s="147" t="n"/>
      <c r="D388" s="180" t="n"/>
      <c r="E388" s="180" t="n"/>
      <c r="F388" s="180" t="n"/>
      <c r="G388" s="180" t="n"/>
      <c r="H388" s="168"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A389" s="147" t="n"/>
      <c r="B389" s="147" t="n"/>
      <c r="C389" s="147" t="n"/>
      <c r="D389" s="180" t="n"/>
      <c r="E389" s="180" t="n"/>
      <c r="F389" s="180" t="n"/>
      <c r="G389" s="180" t="n"/>
      <c r="H389" s="168"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A390" s="147" t="n"/>
      <c r="B390" s="147" t="n"/>
      <c r="C390" s="147" t="n"/>
      <c r="D390" s="180" t="n"/>
      <c r="E390" s="180" t="n"/>
      <c r="F390" s="180" t="n"/>
      <c r="G390" s="180" t="n"/>
      <c r="H390" s="168"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A391" s="147" t="n"/>
      <c r="B391" s="147" t="n"/>
      <c r="C391" s="147" t="n"/>
      <c r="D391" s="180" t="n"/>
      <c r="E391" s="180" t="n"/>
      <c r="F391" s="180" t="n"/>
      <c r="G391" s="180" t="n"/>
      <c r="H391" s="168"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A392" s="147" t="n"/>
      <c r="B392" s="147" t="n"/>
      <c r="C392" s="147" t="n"/>
      <c r="D392" s="180" t="n"/>
      <c r="E392" s="180" t="n"/>
      <c r="F392" s="180" t="n"/>
      <c r="G392" s="180" t="n"/>
      <c r="H392" s="168"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A393" s="147" t="n"/>
      <c r="B393" s="147" t="n"/>
      <c r="C393" s="147" t="n"/>
      <c r="D393" s="180" t="n"/>
      <c r="E393" s="180" t="n"/>
      <c r="F393" s="180" t="n"/>
      <c r="G393" s="180" t="n"/>
      <c r="H393" s="168"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A394" s="147" t="n"/>
      <c r="B394" s="147" t="n"/>
      <c r="C394" s="147" t="n"/>
      <c r="D394" s="180" t="n"/>
      <c r="E394" s="180" t="n"/>
      <c r="F394" s="180" t="n"/>
      <c r="G394" s="180" t="n"/>
      <c r="H394" s="168"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A395" s="147" t="n"/>
      <c r="B395" s="147" t="n"/>
      <c r="C395" s="147" t="n"/>
      <c r="D395" s="180" t="n"/>
      <c r="E395" s="180" t="n"/>
      <c r="F395" s="180" t="n"/>
      <c r="G395" s="180" t="n"/>
      <c r="H395" s="168"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A396" s="147" t="n"/>
      <c r="B396" s="147" t="n"/>
      <c r="C396" s="147" t="n"/>
      <c r="D396" s="180" t="n"/>
      <c r="E396" s="180" t="n"/>
      <c r="F396" s="180" t="n"/>
      <c r="G396" s="180" t="n"/>
      <c r="H396" s="168"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A397" s="147" t="n"/>
      <c r="B397" s="147" t="n"/>
      <c r="C397" s="147" t="n"/>
      <c r="D397" s="180" t="n"/>
      <c r="E397" s="180" t="n"/>
      <c r="F397" s="180" t="n"/>
      <c r="G397" s="180" t="n"/>
      <c r="H397" s="168"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A398" s="147" t="n"/>
      <c r="B398" s="147" t="n"/>
      <c r="C398" s="147" t="n"/>
      <c r="D398" s="180" t="n"/>
      <c r="E398" s="180" t="n"/>
      <c r="F398" s="180" t="n"/>
      <c r="G398" s="180" t="n"/>
      <c r="H398" s="168"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A399" s="147" t="n"/>
      <c r="B399" s="147" t="n"/>
      <c r="C399" s="147" t="n"/>
      <c r="D399" s="180" t="n"/>
      <c r="E399" s="180" t="n"/>
      <c r="F399" s="180" t="n"/>
      <c r="G399" s="180" t="n"/>
      <c r="H399" s="168"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A400" s="147" t="n"/>
      <c r="B400" s="147" t="n"/>
      <c r="C400" s="147" t="n"/>
      <c r="D400" s="180" t="n"/>
      <c r="E400" s="180" t="n"/>
      <c r="F400" s="180" t="n"/>
      <c r="G400" s="180" t="n"/>
      <c r="H400" s="168"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A401" s="147" t="n"/>
      <c r="B401" s="147" t="n"/>
      <c r="C401" s="147" t="n"/>
      <c r="D401" s="180" t="n"/>
      <c r="E401" s="180" t="n"/>
      <c r="F401" s="180" t="n"/>
      <c r="G401" s="180" t="n"/>
      <c r="H401" s="168"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A402" s="147" t="n"/>
      <c r="B402" s="147" t="n"/>
      <c r="C402" s="147" t="n"/>
      <c r="D402" s="180" t="n"/>
      <c r="E402" s="180" t="n"/>
      <c r="F402" s="180" t="n"/>
      <c r="G402" s="180" t="n"/>
      <c r="H402" s="168"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A403" s="147" t="n"/>
      <c r="B403" s="147" t="n"/>
      <c r="C403" s="147" t="n"/>
      <c r="D403" s="180" t="n"/>
      <c r="E403" s="180" t="n"/>
      <c r="F403" s="180" t="n"/>
      <c r="G403" s="180" t="n"/>
      <c r="H403" s="168"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A404" s="147" t="n"/>
      <c r="B404" s="147" t="n"/>
      <c r="C404" s="147" t="n"/>
      <c r="D404" s="180" t="n"/>
      <c r="E404" s="180" t="n"/>
      <c r="F404" s="180" t="n"/>
      <c r="G404" s="180" t="n"/>
      <c r="H404" s="168" t="n"/>
      <c r="I404" s="17"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A405" s="147" t="n"/>
      <c r="B405" s="147" t="n"/>
      <c r="C405" s="147" t="n"/>
      <c r="D405" s="180" t="n"/>
      <c r="E405" s="180" t="n"/>
      <c r="F405" s="180" t="n"/>
      <c r="G405" s="180" t="n"/>
      <c r="H405" s="168" t="n"/>
      <c r="I405" s="17"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A406" s="147" t="n"/>
      <c r="B406" s="147" t="n"/>
      <c r="C406" s="147" t="n"/>
      <c r="D406" s="180" t="n"/>
      <c r="E406" s="180" t="n"/>
      <c r="F406" s="180" t="n"/>
      <c r="G406" s="180" t="n"/>
      <c r="H406" s="168" t="n"/>
      <c r="I406" s="17"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A407" s="147" t="n"/>
      <c r="B407" s="147" t="n"/>
      <c r="C407" s="147" t="n"/>
      <c r="D407" s="180" t="n"/>
      <c r="E407" s="180" t="n"/>
      <c r="F407" s="180" t="n"/>
      <c r="G407" s="180" t="n"/>
      <c r="H407" s="168" t="n"/>
      <c r="I407" s="17"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A408" s="147" t="n"/>
      <c r="B408" s="147" t="n"/>
      <c r="C408" s="147" t="n"/>
      <c r="D408" s="180" t="n"/>
      <c r="E408" s="180" t="n"/>
      <c r="F408" s="180" t="n"/>
      <c r="G408" s="180" t="n"/>
      <c r="H408" s="168" t="n"/>
      <c r="I408" s="17"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A409" s="147" t="n"/>
      <c r="B409" s="147" t="n"/>
      <c r="C409" s="147" t="n"/>
      <c r="D409" s="180" t="n"/>
      <c r="E409" s="180" t="n"/>
      <c r="F409" s="180" t="n"/>
      <c r="G409" s="180" t="n"/>
      <c r="H409" s="168" t="n"/>
      <c r="I409" s="17"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A410" s="147" t="n"/>
      <c r="B410" s="147" t="n"/>
      <c r="C410" s="147" t="n"/>
      <c r="D410" s="180" t="n"/>
      <c r="E410" s="180" t="n"/>
      <c r="F410" s="180" t="n"/>
      <c r="G410" s="180" t="n"/>
      <c r="H410" s="168" t="n"/>
      <c r="I410" s="17"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A411" s="147" t="n"/>
      <c r="B411" s="147" t="n"/>
      <c r="C411" s="147" t="n"/>
      <c r="D411" s="180" t="n"/>
      <c r="E411" s="180" t="n"/>
      <c r="F411" s="180" t="n"/>
      <c r="G411" s="180" t="n"/>
      <c r="H411" s="168" t="n"/>
      <c r="I411" s="17"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A412" s="147" t="n"/>
      <c r="B412" s="147" t="n"/>
      <c r="C412" s="147" t="n"/>
      <c r="D412" s="180" t="n"/>
      <c r="E412" s="180" t="n"/>
      <c r="F412" s="180" t="n"/>
      <c r="G412" s="180" t="n"/>
      <c r="H412" s="168" t="n"/>
      <c r="I412" s="17"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A413" s="147" t="n"/>
      <c r="B413" s="147" t="n"/>
      <c r="C413" s="147" t="n"/>
      <c r="D413" s="180" t="n"/>
      <c r="E413" s="180" t="n"/>
      <c r="F413" s="180" t="n"/>
      <c r="G413" s="180" t="n"/>
      <c r="H413" s="168" t="n"/>
      <c r="I413" s="17"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A414" s="147" t="n"/>
      <c r="B414" s="147" t="n"/>
      <c r="C414" s="147" t="n"/>
      <c r="D414" s="180" t="n"/>
      <c r="E414" s="180" t="n"/>
      <c r="F414" s="180" t="n"/>
      <c r="G414" s="180" t="n"/>
      <c r="H414" s="168" t="n"/>
      <c r="I414" s="17"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A415" s="147" t="n"/>
      <c r="B415" s="147" t="n"/>
      <c r="C415" s="147" t="n"/>
      <c r="D415" s="180" t="n"/>
      <c r="E415" s="180" t="n"/>
      <c r="F415" s="180" t="n"/>
      <c r="G415" s="180" t="n"/>
      <c r="H415" s="168" t="n"/>
      <c r="I415" s="17"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A416" s="147" t="n"/>
      <c r="B416" s="147" t="n"/>
      <c r="C416" s="147" t="n"/>
      <c r="D416" s="180" t="n"/>
      <c r="E416" s="180" t="n"/>
      <c r="F416" s="180" t="n"/>
      <c r="G416" s="180" t="n"/>
      <c r="H416" s="168" t="n"/>
      <c r="I416" s="17"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A417" s="147" t="n"/>
      <c r="B417" s="147" t="n"/>
      <c r="C417" s="147" t="n"/>
      <c r="D417" s="180" t="n"/>
      <c r="E417" s="180" t="n"/>
      <c r="F417" s="180" t="n"/>
      <c r="G417" s="180" t="n"/>
      <c r="H417" s="168" t="n"/>
      <c r="I417" s="17"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A418" s="147" t="n"/>
      <c r="B418" s="147" t="n"/>
      <c r="C418" s="147" t="n"/>
      <c r="D418" s="180" t="n"/>
      <c r="E418" s="180" t="n"/>
      <c r="F418" s="180" t="n"/>
      <c r="G418" s="180" t="n"/>
      <c r="H418" s="168" t="n"/>
      <c r="I418" s="17"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A419" s="147" t="n"/>
      <c r="B419" s="147" t="n"/>
      <c r="C419" s="147" t="n"/>
      <c r="D419" s="180" t="n"/>
      <c r="E419" s="180" t="n"/>
      <c r="F419" s="180" t="n"/>
      <c r="G419" s="180" t="n"/>
      <c r="H419" s="168" t="n"/>
      <c r="I419" s="17"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A420" s="147" t="n"/>
      <c r="B420" s="147" t="n"/>
      <c r="C420" s="147" t="n"/>
      <c r="D420" s="180" t="n"/>
      <c r="E420" s="180" t="n"/>
      <c r="F420" s="180" t="n"/>
      <c r="G420" s="180" t="n"/>
      <c r="H420" s="168" t="n"/>
      <c r="I420" s="17"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A421" s="147" t="n"/>
      <c r="B421" s="147" t="n"/>
      <c r="C421" s="147" t="n"/>
      <c r="D421" s="180" t="n"/>
      <c r="E421" s="180" t="n"/>
      <c r="F421" s="180" t="n"/>
      <c r="G421" s="180" t="n"/>
      <c r="H421" s="168" t="n"/>
      <c r="I421" s="17"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A422" s="147" t="n"/>
      <c r="B422" s="147" t="n"/>
      <c r="C422" s="147" t="n"/>
      <c r="D422" s="180" t="n"/>
      <c r="E422" s="180" t="n"/>
      <c r="F422" s="180" t="n"/>
      <c r="G422" s="180" t="n"/>
      <c r="H422" s="168" t="n"/>
      <c r="I422" s="17"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A423" s="147" t="n"/>
      <c r="B423" s="147" t="n"/>
      <c r="C423" s="147" t="n"/>
      <c r="D423" s="180" t="n"/>
      <c r="E423" s="180" t="n"/>
      <c r="F423" s="180" t="n"/>
      <c r="G423" s="180" t="n"/>
      <c r="H423" s="168" t="n"/>
      <c r="I423" s="17"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A424" s="147" t="n"/>
      <c r="B424" s="147" t="n"/>
      <c r="C424" s="147" t="n"/>
      <c r="D424" s="180" t="n"/>
      <c r="E424" s="180" t="n"/>
      <c r="F424" s="180" t="n"/>
      <c r="G424" s="180" t="n"/>
      <c r="H424" s="168" t="n"/>
      <c r="I424" s="17"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A425" s="147" t="n"/>
      <c r="B425" s="147" t="n"/>
      <c r="C425" s="147" t="n"/>
      <c r="D425" s="180" t="n"/>
      <c r="E425" s="180" t="n"/>
      <c r="F425" s="180" t="n"/>
      <c r="G425" s="180" t="n"/>
      <c r="H425" s="168" t="n"/>
      <c r="I425" s="17"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A426" s="147" t="n"/>
      <c r="B426" s="147" t="n"/>
      <c r="C426" s="147" t="n"/>
      <c r="D426" s="180" t="n"/>
      <c r="E426" s="180" t="n"/>
      <c r="F426" s="180" t="n"/>
      <c r="G426" s="180" t="n"/>
      <c r="H426" s="168" t="n"/>
      <c r="I426" s="17"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A427" s="147" t="n"/>
      <c r="B427" s="147" t="n"/>
      <c r="C427" s="147" t="n"/>
      <c r="D427" s="180" t="n"/>
      <c r="E427" s="180" t="n"/>
      <c r="F427" s="180" t="n"/>
      <c r="G427" s="180" t="n"/>
      <c r="H427" s="168" t="n"/>
      <c r="I427" s="17"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A428" s="147" t="n"/>
      <c r="B428" s="147" t="n"/>
      <c r="C428" s="147" t="n"/>
      <c r="D428" s="180" t="n"/>
      <c r="E428" s="180" t="n"/>
      <c r="F428" s="180" t="n"/>
      <c r="G428" s="180" t="n"/>
      <c r="H428" s="168" t="n"/>
      <c r="I428" s="17"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A429" s="147" t="n"/>
      <c r="B429" s="147" t="n"/>
      <c r="C429" s="147" t="n"/>
      <c r="D429" s="180" t="n"/>
      <c r="E429" s="180" t="n"/>
      <c r="F429" s="180" t="n"/>
      <c r="G429" s="180" t="n"/>
      <c r="H429" s="168" t="n"/>
      <c r="I429" s="17"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A430" s="147" t="n"/>
      <c r="B430" s="147" t="n"/>
      <c r="C430" s="147" t="n"/>
      <c r="D430" s="180" t="n"/>
      <c r="E430" s="180" t="n"/>
      <c r="F430" s="180" t="n"/>
      <c r="G430" s="180" t="n"/>
      <c r="H430" s="168" t="n"/>
      <c r="I430" s="17"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A431" s="147" t="n"/>
      <c r="B431" s="147" t="n"/>
      <c r="C431" s="147" t="n"/>
      <c r="D431" s="180" t="n"/>
      <c r="E431" s="180" t="n"/>
      <c r="F431" s="180" t="n"/>
      <c r="G431" s="180" t="n"/>
      <c r="H431" s="168" t="n"/>
      <c r="I431" s="17"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A432" s="147" t="n"/>
      <c r="B432" s="147" t="n"/>
      <c r="C432" s="147" t="n"/>
      <c r="D432" s="180" t="n"/>
      <c r="E432" s="180" t="n"/>
      <c r="F432" s="180" t="n"/>
      <c r="G432" s="180" t="n"/>
      <c r="H432" s="168" t="n"/>
      <c r="I432" s="17"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A433" s="147" t="n"/>
      <c r="B433" s="147" t="n"/>
      <c r="C433" s="147" t="n"/>
      <c r="D433" s="180" t="n"/>
      <c r="E433" s="180" t="n"/>
      <c r="F433" s="180" t="n"/>
      <c r="G433" s="180" t="n"/>
      <c r="H433" s="168" t="n"/>
      <c r="I433" s="17"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A434" s="147" t="n"/>
      <c r="B434" s="147" t="n"/>
      <c r="C434" s="147" t="n"/>
      <c r="D434" s="180" t="n"/>
      <c r="E434" s="180" t="n"/>
      <c r="F434" s="180" t="n"/>
      <c r="G434" s="180" t="n"/>
      <c r="H434" s="168" t="n"/>
      <c r="I434" s="17"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A435" s="147" t="n"/>
      <c r="B435" s="147" t="n"/>
      <c r="C435" s="147" t="n"/>
      <c r="D435" s="180" t="n"/>
      <c r="E435" s="180" t="n"/>
      <c r="F435" s="180" t="n"/>
      <c r="G435" s="180" t="n"/>
      <c r="H435" s="168" t="n"/>
      <c r="I435" s="17"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A436" s="147" t="n"/>
      <c r="B436" s="147" t="n"/>
      <c r="C436" s="147" t="n"/>
      <c r="D436" s="180" t="n"/>
      <c r="E436" s="180" t="n"/>
      <c r="F436" s="180" t="n"/>
      <c r="G436" s="180" t="n"/>
      <c r="H436" s="168" t="n"/>
      <c r="I436" s="17"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A437" s="147" t="n"/>
      <c r="B437" s="147" t="n"/>
      <c r="C437" s="147" t="n"/>
      <c r="D437" s="180" t="n"/>
      <c r="E437" s="180" t="n"/>
      <c r="F437" s="180" t="n"/>
      <c r="G437" s="180" t="n"/>
      <c r="H437" s="168" t="n"/>
      <c r="I437" s="17"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A438" s="147" t="n"/>
      <c r="B438" s="147" t="n"/>
      <c r="C438" s="147" t="n"/>
      <c r="D438" s="180" t="n"/>
      <c r="E438" s="180" t="n"/>
      <c r="F438" s="180" t="n"/>
      <c r="G438" s="180" t="n"/>
      <c r="H438" s="168" t="n"/>
      <c r="I438" s="17"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A439" s="147" t="n"/>
      <c r="B439" s="147" t="n"/>
      <c r="C439" s="147" t="n"/>
      <c r="D439" s="180" t="n"/>
      <c r="E439" s="180" t="n"/>
      <c r="F439" s="180" t="n"/>
      <c r="G439" s="180" t="n"/>
      <c r="H439" s="168" t="n"/>
      <c r="I439" s="17"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A440" s="147" t="n"/>
      <c r="B440" s="147" t="n"/>
      <c r="C440" s="147" t="n"/>
      <c r="D440" s="180" t="n"/>
      <c r="E440" s="180" t="n"/>
      <c r="F440" s="180" t="n"/>
      <c r="G440" s="180" t="n"/>
      <c r="H440" s="168" t="n"/>
      <c r="I440" s="17"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A441" s="147" t="n"/>
      <c r="B441" s="147" t="n"/>
      <c r="C441" s="147" t="n"/>
      <c r="D441" s="180" t="n"/>
      <c r="E441" s="180" t="n"/>
      <c r="F441" s="180" t="n"/>
      <c r="G441" s="180" t="n"/>
      <c r="H441" s="168" t="n"/>
      <c r="I441" s="17"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A442" s="147" t="n"/>
      <c r="B442" s="147" t="n"/>
      <c r="C442" s="147" t="n"/>
      <c r="D442" s="180" t="n"/>
      <c r="E442" s="180" t="n"/>
      <c r="F442" s="180" t="n"/>
      <c r="G442" s="180" t="n"/>
      <c r="H442" s="168" t="n"/>
      <c r="I442" s="17"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A443" s="147" t="n"/>
      <c r="B443" s="147" t="n"/>
      <c r="C443" s="147" t="n"/>
      <c r="D443" s="180" t="n"/>
      <c r="E443" s="180" t="n"/>
      <c r="F443" s="180" t="n"/>
      <c r="G443" s="180" t="n"/>
      <c r="H443" s="168" t="n"/>
      <c r="I443" s="17"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A444" s="147" t="n"/>
      <c r="B444" s="147" t="n"/>
      <c r="C444" s="147" t="n"/>
      <c r="D444" s="180" t="n"/>
      <c r="E444" s="180" t="n"/>
      <c r="F444" s="180" t="n"/>
      <c r="G444" s="180" t="n"/>
      <c r="H444" s="168" t="n"/>
      <c r="I444" s="17"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A445" s="147" t="n"/>
      <c r="B445" s="147" t="n"/>
      <c r="C445" s="147" t="n"/>
      <c r="D445" s="180" t="n"/>
      <c r="E445" s="180" t="n"/>
      <c r="F445" s="180" t="n"/>
      <c r="G445" s="180" t="n"/>
      <c r="H445" s="168" t="n"/>
      <c r="I445" s="17"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A446" s="147" t="n"/>
      <c r="B446" s="147" t="n"/>
      <c r="C446" s="147" t="n"/>
      <c r="D446" s="180" t="n"/>
      <c r="E446" s="180" t="n"/>
      <c r="F446" s="180" t="n"/>
      <c r="G446" s="180" t="n"/>
      <c r="H446" s="168" t="n"/>
      <c r="I446" s="17"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A447" s="147" t="n"/>
      <c r="B447" s="147" t="n"/>
      <c r="C447" s="147" t="n"/>
      <c r="D447" s="180" t="n"/>
      <c r="E447" s="180" t="n"/>
      <c r="F447" s="180" t="n"/>
      <c r="G447" s="180" t="n"/>
      <c r="H447" s="168" t="n"/>
      <c r="I447" s="17"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A448" s="147" t="n"/>
      <c r="B448" s="147" t="n"/>
      <c r="C448" s="147" t="n"/>
      <c r="D448" s="180" t="n"/>
      <c r="E448" s="180" t="n"/>
      <c r="F448" s="180" t="n"/>
      <c r="G448" s="180" t="n"/>
      <c r="H448" s="168" t="n"/>
      <c r="I448" s="17"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A449" s="147" t="n"/>
      <c r="B449" s="147" t="n"/>
      <c r="C449" s="147" t="n"/>
      <c r="D449" s="180" t="n"/>
      <c r="E449" s="180" t="n"/>
      <c r="F449" s="180" t="n"/>
      <c r="G449" s="180" t="n"/>
      <c r="H449" s="168"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A450" s="147" t="n"/>
      <c r="B450" s="147" t="n"/>
      <c r="C450" s="147" t="n"/>
      <c r="D450" s="180" t="n"/>
      <c r="E450" s="180" t="n"/>
      <c r="F450" s="180" t="n"/>
      <c r="G450" s="180" t="n"/>
      <c r="H450" s="168"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A451" s="147" t="n"/>
      <c r="B451" s="147" t="n"/>
      <c r="C451" s="147" t="n"/>
      <c r="D451" s="180" t="n"/>
      <c r="E451" s="180" t="n"/>
      <c r="F451" s="180" t="n"/>
      <c r="G451" s="180" t="n"/>
      <c r="H451" s="168"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A452" s="147" t="n"/>
      <c r="B452" s="147" t="n"/>
      <c r="C452" s="147" t="n"/>
      <c r="D452" s="180" t="n"/>
      <c r="E452" s="180" t="n"/>
      <c r="F452" s="180" t="n"/>
      <c r="G452" s="180" t="n"/>
      <c r="H452" s="168"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A453" s="147" t="n"/>
      <c r="B453" s="147" t="n"/>
      <c r="C453" s="147" t="n"/>
      <c r="D453" s="180" t="n"/>
      <c r="E453" s="180" t="n"/>
      <c r="F453" s="180" t="n"/>
      <c r="G453" s="180" t="n"/>
      <c r="H453" s="168" t="n"/>
      <c r="I453" s="17"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A454" s="147" t="n"/>
      <c r="B454" s="147" t="n"/>
      <c r="C454" s="147" t="n"/>
      <c r="D454" s="180" t="n"/>
      <c r="E454" s="180" t="n"/>
      <c r="F454" s="180" t="n"/>
      <c r="G454" s="180" t="n"/>
      <c r="H454" s="168" t="n"/>
      <c r="I454" s="17"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A455" s="147" t="n"/>
      <c r="B455" s="147" t="n"/>
      <c r="C455" s="147" t="n"/>
      <c r="D455" s="180" t="n"/>
      <c r="E455" s="180" t="n"/>
      <c r="F455" s="180" t="n"/>
      <c r="G455" s="180" t="n"/>
      <c r="H455" s="168" t="n"/>
      <c r="I455" s="17"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A456" s="147" t="n"/>
      <c r="B456" s="147" t="n"/>
      <c r="C456" s="147" t="n"/>
      <c r="D456" s="180" t="n"/>
      <c r="E456" s="180" t="n"/>
      <c r="F456" s="180" t="n"/>
      <c r="G456" s="180" t="n"/>
      <c r="H456" s="168" t="n"/>
      <c r="I456" s="17"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A457" s="147" t="n"/>
      <c r="B457" s="147" t="n"/>
      <c r="C457" s="147" t="n"/>
      <c r="D457" s="180" t="n"/>
      <c r="E457" s="180" t="n"/>
      <c r="F457" s="180" t="n"/>
      <c r="G457" s="180" t="n"/>
      <c r="H457" s="168"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A458" s="147" t="n"/>
      <c r="B458" s="147" t="n"/>
      <c r="C458" s="147" t="n"/>
      <c r="D458" s="180" t="n"/>
      <c r="E458" s="180" t="n"/>
      <c r="F458" s="180" t="n"/>
      <c r="G458" s="180" t="n"/>
      <c r="H458" s="168"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A459" s="147" t="n"/>
      <c r="B459" s="147" t="n"/>
      <c r="C459" s="147" t="n"/>
      <c r="D459" s="180" t="n"/>
      <c r="E459" s="180" t="n"/>
      <c r="F459" s="180" t="n"/>
      <c r="G459" s="180" t="n"/>
      <c r="H459" s="168" t="n"/>
      <c r="I459" s="17"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A460" s="147" t="n"/>
      <c r="B460" s="147" t="n"/>
      <c r="C460" s="147" t="n"/>
      <c r="D460" s="180" t="n"/>
      <c r="E460" s="180" t="n"/>
      <c r="F460" s="180" t="n"/>
      <c r="G460" s="180" t="n"/>
      <c r="H460" s="168" t="n"/>
      <c r="I460" s="17"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A461" s="147" t="n"/>
      <c r="B461" s="147" t="n"/>
      <c r="C461" s="147" t="n"/>
      <c r="D461" s="180" t="n"/>
      <c r="E461" s="180" t="n"/>
      <c r="F461" s="180" t="n"/>
      <c r="G461" s="180" t="n"/>
      <c r="H461" s="168"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A462" s="147" t="n"/>
      <c r="B462" s="147" t="n"/>
      <c r="C462" s="147" t="n"/>
      <c r="D462" s="180" t="n"/>
      <c r="E462" s="180" t="n"/>
      <c r="F462" s="180" t="n"/>
      <c r="G462" s="180" t="n"/>
      <c r="H462" s="168"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A463" s="147" t="n"/>
      <c r="B463" s="147" t="n"/>
      <c r="C463" s="147" t="n"/>
      <c r="D463" s="180" t="n"/>
      <c r="E463" s="180" t="n"/>
      <c r="F463" s="180" t="n"/>
      <c r="G463" s="180" t="n"/>
      <c r="H463" s="168"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A464" s="147" t="n"/>
      <c r="B464" s="147" t="n"/>
      <c r="C464" s="147" t="n"/>
      <c r="D464" s="180" t="n"/>
      <c r="E464" s="180" t="n"/>
      <c r="F464" s="180" t="n"/>
      <c r="G464" s="180" t="n"/>
      <c r="H464" s="168" t="n"/>
      <c r="I464" s="17"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A465" s="147" t="n"/>
      <c r="B465" s="147" t="n"/>
      <c r="C465" s="147" t="n"/>
      <c r="D465" s="180" t="n"/>
      <c r="E465" s="180" t="n"/>
      <c r="F465" s="180" t="n"/>
      <c r="G465" s="180" t="n"/>
      <c r="H465" s="168" t="n"/>
      <c r="I465" s="17"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A466" s="147" t="n"/>
      <c r="B466" s="147" t="n"/>
      <c r="C466" s="147" t="n"/>
      <c r="D466" s="180" t="n"/>
      <c r="E466" s="180" t="n"/>
      <c r="F466" s="180" t="n"/>
      <c r="G466" s="180" t="n"/>
      <c r="H466" s="168" t="n"/>
      <c r="I466" s="17"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A467" s="147" t="n"/>
      <c r="B467" s="147" t="n"/>
      <c r="C467" s="147" t="n"/>
      <c r="D467" s="180" t="n"/>
      <c r="E467" s="180" t="n"/>
      <c r="F467" s="180" t="n"/>
      <c r="G467" s="180" t="n"/>
      <c r="H467" s="168" t="n"/>
      <c r="I467" s="17"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A468" s="147" t="n"/>
      <c r="B468" s="147" t="n"/>
      <c r="C468" s="147" t="n"/>
      <c r="D468" s="180" t="n"/>
      <c r="E468" s="180" t="n"/>
      <c r="F468" s="180" t="n"/>
      <c r="G468" s="180" t="n"/>
      <c r="H468" s="168"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A469" s="147" t="n"/>
      <c r="B469" s="147" t="n"/>
      <c r="C469" s="147" t="n"/>
      <c r="D469" s="180" t="n"/>
      <c r="E469" s="180" t="n"/>
      <c r="F469" s="180" t="n"/>
      <c r="G469" s="180" t="n"/>
      <c r="H469" s="168"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A470" s="147" t="n"/>
      <c r="B470" s="147" t="n"/>
      <c r="C470" s="147" t="n"/>
      <c r="D470" s="180" t="n"/>
      <c r="E470" s="180" t="n"/>
      <c r="F470" s="180" t="n"/>
      <c r="G470" s="180" t="n"/>
      <c r="H470" s="168" t="n"/>
      <c r="I470" s="17"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A471" s="147" t="n"/>
      <c r="B471" s="147" t="n"/>
      <c r="C471" s="147" t="n"/>
      <c r="D471" s="180" t="n"/>
      <c r="E471" s="180" t="n"/>
      <c r="F471" s="180" t="n"/>
      <c r="G471" s="180" t="n"/>
      <c r="H471" s="168" t="n"/>
      <c r="I471" s="17"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A472" s="147" t="n"/>
      <c r="B472" s="147" t="n"/>
      <c r="C472" s="147" t="n"/>
      <c r="D472" s="180" t="n"/>
      <c r="E472" s="180" t="n"/>
      <c r="F472" s="180" t="n"/>
      <c r="G472" s="180" t="n"/>
      <c r="H472" s="168" t="n"/>
      <c r="I472" s="17"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A473" s="147" t="n"/>
      <c r="B473" s="147" t="n"/>
      <c r="C473" s="147" t="n"/>
      <c r="D473" s="180" t="n"/>
      <c r="E473" s="180" t="n"/>
      <c r="F473" s="180" t="n"/>
      <c r="G473" s="180" t="n"/>
      <c r="H473" s="168" t="n"/>
      <c r="I473" s="17"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A474" s="147" t="n"/>
      <c r="B474" s="147" t="n"/>
      <c r="C474" s="147" t="n"/>
      <c r="D474" s="180" t="n"/>
      <c r="E474" s="180" t="n"/>
      <c r="F474" s="180" t="n"/>
      <c r="G474" s="180" t="n"/>
      <c r="H474" s="168"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A475" s="147" t="n"/>
      <c r="B475" s="147" t="n"/>
      <c r="C475" s="147" t="n"/>
      <c r="D475" s="180" t="n"/>
      <c r="E475" s="180" t="n"/>
      <c r="F475" s="180" t="n"/>
      <c r="G475" s="180" t="n"/>
      <c r="H475" s="168"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A476" s="147" t="n"/>
      <c r="B476" s="147" t="n"/>
      <c r="C476" s="147" t="n"/>
      <c r="D476" s="180" t="n"/>
      <c r="E476" s="180" t="n"/>
      <c r="F476" s="180" t="n"/>
      <c r="G476" s="180" t="n"/>
      <c r="H476" s="168" t="n"/>
      <c r="I476" s="17"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A477" s="147" t="n"/>
      <c r="B477" s="147" t="n"/>
      <c r="C477" s="147" t="n"/>
      <c r="D477" s="180" t="n"/>
      <c r="E477" s="180" t="n"/>
      <c r="F477" s="180" t="n"/>
      <c r="G477" s="180" t="n"/>
      <c r="H477" s="168" t="n"/>
      <c r="I477" s="17"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A478" s="147" t="n"/>
      <c r="B478" s="147" t="n"/>
      <c r="C478" s="147" t="n"/>
      <c r="D478" s="180" t="n"/>
      <c r="E478" s="180" t="n"/>
      <c r="F478" s="180" t="n"/>
      <c r="G478" s="180" t="n"/>
      <c r="H478" s="168" t="n"/>
      <c r="I478" s="17"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A479" s="147" t="n"/>
      <c r="B479" s="147" t="n"/>
      <c r="C479" s="147" t="n"/>
      <c r="D479" s="180" t="n"/>
      <c r="E479" s="180" t="n"/>
      <c r="F479" s="180" t="n"/>
      <c r="G479" s="180" t="n"/>
      <c r="H479" s="168" t="n"/>
      <c r="I479" s="17"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A480" s="147" t="n"/>
      <c r="B480" s="147" t="n"/>
      <c r="C480" s="147" t="n"/>
      <c r="D480" s="180" t="n"/>
      <c r="E480" s="180" t="n"/>
      <c r="F480" s="180" t="n"/>
      <c r="G480" s="180" t="n"/>
      <c r="H480" s="168"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A481" s="147" t="n"/>
      <c r="B481" s="147" t="n"/>
      <c r="C481" s="147" t="n"/>
      <c r="D481" s="180" t="n"/>
      <c r="E481" s="180" t="n"/>
      <c r="F481" s="180" t="n"/>
      <c r="G481" s="180" t="n"/>
      <c r="H481" s="168"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A482" s="147" t="n"/>
      <c r="B482" s="147" t="n"/>
      <c r="C482" s="147" t="n"/>
      <c r="D482" s="180" t="n"/>
      <c r="E482" s="180" t="n"/>
      <c r="F482" s="180" t="n"/>
      <c r="G482" s="180" t="n"/>
      <c r="H482" s="168" t="n"/>
      <c r="I482" s="17"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A483" s="147" t="n"/>
      <c r="B483" s="147" t="n"/>
      <c r="C483" s="147" t="n"/>
      <c r="D483" s="180" t="n"/>
      <c r="E483" s="180" t="n"/>
      <c r="F483" s="180" t="n"/>
      <c r="G483" s="180" t="n"/>
      <c r="H483" s="168" t="n"/>
      <c r="I483" s="17"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A484" s="147" t="n"/>
      <c r="B484" s="147" t="n"/>
      <c r="C484" s="147" t="n"/>
      <c r="D484" s="180" t="n"/>
      <c r="E484" s="180" t="n"/>
      <c r="F484" s="180" t="n"/>
      <c r="G484" s="180" t="n"/>
      <c r="H484" s="168" t="n"/>
      <c r="I484" s="17"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A485" s="147" t="n"/>
      <c r="B485" s="147" t="n"/>
      <c r="C485" s="147" t="n"/>
      <c r="D485" s="180" t="n"/>
      <c r="E485" s="180" t="n"/>
      <c r="F485" s="180" t="n"/>
      <c r="G485" s="180" t="n"/>
      <c r="H485" s="168" t="n"/>
      <c r="I485" s="17"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A486" s="147" t="n"/>
      <c r="B486" s="147" t="n"/>
      <c r="C486" s="147" t="n"/>
      <c r="D486" s="180" t="n"/>
      <c r="E486" s="180" t="n"/>
      <c r="F486" s="180" t="n"/>
      <c r="G486" s="180" t="n"/>
      <c r="H486" s="168" t="n"/>
      <c r="I486" s="17"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A487" s="147" t="n"/>
      <c r="B487" s="147" t="n"/>
      <c r="C487" s="147" t="n"/>
      <c r="D487" s="180" t="n"/>
      <c r="E487" s="180" t="n"/>
      <c r="F487" s="180" t="n"/>
      <c r="G487" s="180" t="n"/>
      <c r="H487" s="168" t="n"/>
      <c r="I487" s="17"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A488" s="147" t="n"/>
      <c r="B488" s="147" t="n"/>
      <c r="C488" s="147" t="n"/>
      <c r="D488" s="180" t="n"/>
      <c r="E488" s="180" t="n"/>
      <c r="F488" s="180" t="n"/>
      <c r="G488" s="180" t="n"/>
      <c r="H488" s="168" t="n"/>
      <c r="I488" s="17"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A489" s="147" t="n"/>
      <c r="B489" s="147" t="n"/>
      <c r="C489" s="147" t="n"/>
      <c r="D489" s="180" t="n"/>
      <c r="E489" s="180" t="n"/>
      <c r="F489" s="180" t="n"/>
      <c r="G489" s="180" t="n"/>
      <c r="H489" s="168"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A490" s="147" t="n"/>
      <c r="B490" s="147" t="n"/>
      <c r="C490" s="147" t="n"/>
      <c r="D490" s="180" t="n"/>
      <c r="E490" s="180" t="n"/>
      <c r="F490" s="180" t="n"/>
      <c r="G490" s="180" t="n"/>
      <c r="H490" s="168"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A491" s="147" t="n"/>
      <c r="B491" s="147" t="n"/>
      <c r="C491" s="147" t="n"/>
      <c r="D491" s="180" t="n"/>
      <c r="E491" s="180" t="n"/>
      <c r="F491" s="180" t="n"/>
      <c r="G491" s="180" t="n"/>
      <c r="H491" s="168" t="n"/>
      <c r="I491" s="17"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A492" s="147" t="n"/>
      <c r="B492" s="147" t="n"/>
      <c r="C492" s="147" t="n"/>
      <c r="D492" s="180" t="n"/>
      <c r="E492" s="180" t="n"/>
      <c r="F492" s="180" t="n"/>
      <c r="G492" s="180" t="n"/>
      <c r="H492" s="168" t="n"/>
      <c r="I492" s="17"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A493" s="147" t="n"/>
      <c r="B493" s="147" t="n"/>
      <c r="C493" s="147" t="n"/>
      <c r="D493" s="180" t="n"/>
      <c r="E493" s="180" t="n"/>
      <c r="F493" s="180" t="n"/>
      <c r="G493" s="180" t="n"/>
      <c r="H493" s="168"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A494" s="147" t="n"/>
      <c r="B494" s="147" t="n"/>
      <c r="C494" s="147" t="n"/>
      <c r="D494" s="180" t="n"/>
      <c r="E494" s="180" t="n"/>
      <c r="F494" s="180" t="n"/>
      <c r="G494" s="180" t="n"/>
      <c r="H494" s="168" t="n"/>
      <c r="I494" s="17"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A495" s="147" t="n"/>
      <c r="B495" s="147" t="n"/>
      <c r="C495" s="147" t="n"/>
      <c r="D495" s="180" t="n"/>
      <c r="E495" s="180" t="n"/>
      <c r="F495" s="180" t="n"/>
      <c r="G495" s="180" t="n"/>
      <c r="H495" s="168" t="n"/>
      <c r="I495" s="17"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A496" s="147" t="n"/>
      <c r="B496" s="147" t="n"/>
      <c r="C496" s="147" t="n"/>
      <c r="D496" s="180" t="n"/>
      <c r="E496" s="180" t="n"/>
      <c r="F496" s="180" t="n"/>
      <c r="G496" s="180" t="n"/>
      <c r="H496" s="168"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A497" s="147" t="n"/>
      <c r="B497" s="147" t="n"/>
      <c r="C497" s="147" t="n"/>
      <c r="D497" s="180" t="n"/>
      <c r="E497" s="180" t="n"/>
      <c r="F497" s="180" t="n"/>
      <c r="G497" s="180" t="n"/>
      <c r="H497" s="168"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A498" s="147" t="n"/>
      <c r="B498" s="147" t="n"/>
      <c r="C498" s="147" t="n"/>
      <c r="D498" s="180" t="n"/>
      <c r="E498" s="180" t="n"/>
      <c r="F498" s="180" t="n"/>
      <c r="G498" s="180" t="n"/>
      <c r="H498" s="168"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A499" s="147" t="n"/>
      <c r="B499" s="147" t="n"/>
      <c r="C499" s="147" t="n"/>
      <c r="D499" s="180" t="n"/>
      <c r="E499" s="180" t="n"/>
      <c r="F499" s="180" t="n"/>
      <c r="G499" s="180" t="n"/>
      <c r="H499" s="168" t="n"/>
      <c r="I499" s="17"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A500" s="147" t="n"/>
      <c r="B500" s="147" t="n"/>
      <c r="C500" s="147" t="n"/>
      <c r="D500" s="180" t="n"/>
      <c r="E500" s="180" t="n"/>
      <c r="F500" s="180" t="n"/>
      <c r="G500" s="180" t="n"/>
      <c r="H500" s="168" t="n"/>
      <c r="I500" s="17"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A501" s="147" t="n"/>
      <c r="B501" s="147" t="n"/>
      <c r="C501" s="147" t="n"/>
      <c r="D501" s="180" t="n"/>
      <c r="E501" s="180" t="n"/>
      <c r="F501" s="180" t="n"/>
      <c r="G501" s="180" t="n"/>
      <c r="H501" s="168"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A502" s="147" t="n"/>
      <c r="B502" s="147" t="n"/>
      <c r="C502" s="147" t="n"/>
      <c r="D502" s="180" t="n"/>
      <c r="E502" s="180" t="n"/>
      <c r="F502" s="180" t="n"/>
      <c r="G502" s="180" t="n"/>
      <c r="H502" s="168"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A503" s="147" t="n"/>
      <c r="B503" s="147" t="n"/>
      <c r="C503" s="147" t="n"/>
      <c r="D503" s="180" t="n"/>
      <c r="E503" s="180" t="n"/>
      <c r="F503" s="180" t="n"/>
      <c r="G503" s="180" t="n"/>
      <c r="H503" s="168"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A504" s="147" t="n"/>
      <c r="B504" s="147" t="n"/>
      <c r="C504" s="147" t="n"/>
      <c r="D504" s="180" t="n"/>
      <c r="E504" s="180" t="n"/>
      <c r="F504" s="180" t="n"/>
      <c r="G504" s="180" t="n"/>
      <c r="H504" s="168"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A505" s="147" t="n"/>
      <c r="B505" s="147" t="n"/>
      <c r="C505" s="147" t="n"/>
      <c r="D505" s="180" t="n"/>
      <c r="E505" s="180" t="n"/>
      <c r="F505" s="180" t="n"/>
      <c r="G505" s="180" t="n"/>
      <c r="H505" s="168" t="n"/>
      <c r="I505" s="17"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A506" s="147" t="n"/>
      <c r="B506" s="147" t="n"/>
      <c r="C506" s="147" t="n"/>
      <c r="D506" s="180" t="n"/>
      <c r="E506" s="180" t="n"/>
      <c r="F506" s="180" t="n"/>
      <c r="G506" s="180" t="n"/>
      <c r="H506" s="168" t="n"/>
      <c r="I506" s="17"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A507" s="147" t="n"/>
      <c r="B507" s="147" t="n"/>
      <c r="C507" s="147" t="n"/>
      <c r="D507" s="180" t="n"/>
      <c r="E507" s="180" t="n"/>
      <c r="F507" s="180" t="n"/>
      <c r="G507" s="180" t="n"/>
      <c r="H507" s="168" t="n"/>
      <c r="I507" s="17"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A508" s="147" t="n"/>
      <c r="B508" s="147" t="n"/>
      <c r="C508" s="147" t="n"/>
      <c r="D508" s="180" t="n"/>
      <c r="E508" s="180" t="n"/>
      <c r="F508" s="180" t="n"/>
      <c r="G508" s="180" t="n"/>
      <c r="H508" s="168"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A509" s="147" t="n"/>
      <c r="B509" s="147" t="n"/>
      <c r="C509" s="147" t="n"/>
      <c r="D509" s="180" t="n"/>
      <c r="E509" s="180" t="n"/>
      <c r="F509" s="180" t="n"/>
      <c r="G509" s="180" t="n"/>
      <c r="H509" s="168" t="n"/>
      <c r="I509" s="17"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A510" s="147" t="n"/>
      <c r="B510" s="147" t="n"/>
      <c r="C510" s="147" t="n"/>
      <c r="D510" s="180" t="n"/>
      <c r="E510" s="180" t="n"/>
      <c r="F510" s="180" t="n"/>
      <c r="G510" s="180" t="n"/>
      <c r="H510" s="168" t="n"/>
      <c r="I510" s="17"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A511" s="147" t="n"/>
      <c r="B511" s="147" t="n"/>
      <c r="C511" s="147" t="n"/>
      <c r="D511" s="180" t="n"/>
      <c r="E511" s="180" t="n"/>
      <c r="F511" s="180" t="n"/>
      <c r="G511" s="180" t="n"/>
      <c r="H511" s="168"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A512" s="147" t="n"/>
      <c r="B512" s="147" t="n"/>
      <c r="C512" s="147" t="n"/>
      <c r="D512" s="180" t="n"/>
      <c r="E512" s="180" t="n"/>
      <c r="F512" s="180" t="n"/>
      <c r="G512" s="180" t="n"/>
      <c r="H512" s="168" t="n"/>
      <c r="I512" s="17"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A513" s="147" t="n"/>
      <c r="B513" s="147" t="n"/>
      <c r="C513" s="147" t="n"/>
      <c r="D513" s="180" t="n"/>
      <c r="E513" s="180" t="n"/>
      <c r="F513" s="180" t="n"/>
      <c r="G513" s="180" t="n"/>
      <c r="H513" s="168" t="n"/>
      <c r="I513" s="17"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A514" s="147" t="n"/>
      <c r="B514" s="147" t="n"/>
      <c r="C514" s="147" t="n"/>
      <c r="D514" s="180" t="n"/>
      <c r="E514" s="180" t="n"/>
      <c r="F514" s="180" t="n"/>
      <c r="G514" s="180" t="n"/>
      <c r="H514" s="168"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A515" s="147" t="n"/>
      <c r="B515" s="147" t="n"/>
      <c r="C515" s="147" t="n"/>
      <c r="D515" s="180" t="n"/>
      <c r="E515" s="180" t="n"/>
      <c r="F515" s="180" t="n"/>
      <c r="G515" s="180" t="n"/>
      <c r="H515" s="168" t="n"/>
      <c r="I515" s="17"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A516" s="147" t="n"/>
      <c r="B516" s="147" t="n"/>
      <c r="C516" s="147" t="n"/>
      <c r="D516" s="180" t="n"/>
      <c r="E516" s="180" t="n"/>
      <c r="F516" s="180" t="n"/>
      <c r="G516" s="180" t="n"/>
      <c r="H516" s="168" t="n"/>
      <c r="I516" s="17"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A517" s="147" t="n"/>
      <c r="B517" s="147" t="n"/>
      <c r="C517" s="147" t="n"/>
      <c r="D517" s="180" t="n"/>
      <c r="E517" s="180" t="n"/>
      <c r="F517" s="180" t="n"/>
      <c r="G517" s="180" t="n"/>
      <c r="H517" s="168"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A518" s="147" t="n"/>
      <c r="B518" s="147" t="n"/>
      <c r="C518" s="147" t="n"/>
      <c r="D518" s="180" t="n"/>
      <c r="E518" s="180" t="n"/>
      <c r="F518" s="180" t="n"/>
      <c r="G518" s="180" t="n"/>
      <c r="H518" s="168" t="n"/>
      <c r="I518" s="17"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A519" s="147" t="n"/>
      <c r="B519" s="147" t="n"/>
      <c r="C519" s="147" t="n"/>
      <c r="D519" s="180" t="n"/>
      <c r="E519" s="180" t="n"/>
      <c r="F519" s="180" t="n"/>
      <c r="G519" s="180" t="n"/>
      <c r="H519" s="168" t="n"/>
      <c r="I519" s="17"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A520" s="147" t="n"/>
      <c r="B520" s="147" t="n"/>
      <c r="C520" s="147" t="n"/>
      <c r="D520" s="180" t="n"/>
      <c r="E520" s="180" t="n"/>
      <c r="F520" s="180" t="n"/>
      <c r="G520" s="180" t="n"/>
      <c r="H520" s="168"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A521" s="147" t="n"/>
      <c r="B521" s="147" t="n"/>
      <c r="C521" s="147" t="n"/>
      <c r="D521" s="180" t="n"/>
      <c r="E521" s="180" t="n"/>
      <c r="F521" s="180" t="n"/>
      <c r="G521" s="180" t="n"/>
      <c r="H521" s="168" t="n"/>
      <c r="I521" s="17"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A522" s="147" t="n"/>
      <c r="B522" s="147" t="n"/>
      <c r="C522" s="147" t="n"/>
      <c r="D522" s="180" t="n"/>
      <c r="E522" s="180" t="n"/>
      <c r="F522" s="180" t="n"/>
      <c r="G522" s="180" t="n"/>
      <c r="H522" s="168" t="n"/>
      <c r="I522" s="17"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A523" s="147" t="n"/>
      <c r="B523" s="147" t="n"/>
      <c r="C523" s="147" t="n"/>
      <c r="D523" s="180" t="n"/>
      <c r="E523" s="180" t="n"/>
      <c r="F523" s="180" t="n"/>
      <c r="G523" s="180" t="n"/>
      <c r="H523" s="168"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A524" s="147" t="n"/>
      <c r="B524" s="147" t="n"/>
      <c r="C524" s="147" t="n"/>
      <c r="D524" s="180" t="n"/>
      <c r="E524" s="180" t="n"/>
      <c r="F524" s="180" t="n"/>
      <c r="G524" s="180" t="n"/>
      <c r="H524" s="168" t="n"/>
      <c r="I524" s="17"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A525" s="147" t="n"/>
      <c r="B525" s="147" t="n"/>
      <c r="C525" s="147" t="n"/>
      <c r="D525" s="180" t="n"/>
      <c r="E525" s="180" t="n"/>
      <c r="F525" s="180" t="n"/>
      <c r="G525" s="180" t="n"/>
      <c r="H525" s="168" t="n"/>
      <c r="I525" s="17"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A526" s="147" t="n"/>
      <c r="B526" s="147" t="n"/>
      <c r="C526" s="147" t="n"/>
      <c r="D526" s="180" t="n"/>
      <c r="E526" s="180" t="n"/>
      <c r="F526" s="180" t="n"/>
      <c r="G526" s="180" t="n"/>
      <c r="H526" s="168"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A527" s="147" t="n"/>
      <c r="B527" s="147" t="n"/>
      <c r="C527" s="147" t="n"/>
      <c r="D527" s="180" t="n"/>
      <c r="E527" s="180" t="n"/>
      <c r="F527" s="180" t="n"/>
      <c r="G527" s="180" t="n"/>
      <c r="H527" s="168" t="n"/>
      <c r="I527" s="17"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A528" s="147" t="n"/>
      <c r="B528" s="147" t="n"/>
      <c r="C528" s="147" t="n"/>
      <c r="D528" s="180" t="n"/>
      <c r="E528" s="180" t="n"/>
      <c r="F528" s="180" t="n"/>
      <c r="G528" s="180" t="n"/>
      <c r="H528" s="168" t="n"/>
      <c r="I528" s="17"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A529" s="147" t="n"/>
      <c r="B529" s="147" t="n"/>
      <c r="C529" s="147" t="n"/>
      <c r="D529" s="180" t="n"/>
      <c r="E529" s="180" t="n"/>
      <c r="F529" s="180" t="n"/>
      <c r="G529" s="180" t="n"/>
      <c r="H529" s="168"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A530" s="147" t="n"/>
      <c r="B530" s="147" t="n"/>
      <c r="C530" s="147" t="n"/>
      <c r="D530" s="180" t="n"/>
      <c r="E530" s="180" t="n"/>
      <c r="F530" s="180" t="n"/>
      <c r="G530" s="180" t="n"/>
      <c r="H530" s="168" t="n"/>
      <c r="I530" s="17"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A531" s="147" t="n"/>
      <c r="B531" s="147" t="n"/>
      <c r="C531" s="147" t="n"/>
      <c r="D531" s="180" t="n"/>
      <c r="E531" s="180" t="n"/>
      <c r="F531" s="180" t="n"/>
      <c r="G531" s="180" t="n"/>
      <c r="H531" s="168" t="n"/>
      <c r="I531" s="17"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A532" s="147" t="n"/>
      <c r="B532" s="147" t="n"/>
      <c r="C532" s="147" t="n"/>
      <c r="D532" s="180" t="n"/>
      <c r="E532" s="180" t="n"/>
      <c r="F532" s="180" t="n"/>
      <c r="G532" s="180" t="n"/>
      <c r="H532" s="168"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A533" s="147" t="n"/>
      <c r="B533" s="147" t="n"/>
      <c r="C533" s="147" t="n"/>
      <c r="D533" s="180" t="n"/>
      <c r="E533" s="180" t="n"/>
      <c r="F533" s="180" t="n"/>
      <c r="G533" s="180" t="n"/>
      <c r="H533" s="168" t="n"/>
      <c r="I533" s="17"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A534" s="147" t="n"/>
      <c r="B534" s="147" t="n"/>
      <c r="C534" s="147" t="n"/>
      <c r="D534" s="180" t="n"/>
      <c r="E534" s="180" t="n"/>
      <c r="F534" s="180" t="n"/>
      <c r="G534" s="180" t="n"/>
      <c r="H534" s="168" t="n"/>
      <c r="I534" s="17"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A535" s="147" t="n"/>
      <c r="B535" s="147" t="n"/>
      <c r="C535" s="147" t="n"/>
      <c r="D535" s="180" t="n"/>
      <c r="E535" s="180" t="n"/>
      <c r="F535" s="180" t="n"/>
      <c r="G535" s="180" t="n"/>
      <c r="H535" s="168" t="n"/>
      <c r="I535" s="17"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A536" s="147" t="n"/>
      <c r="B536" s="147" t="n"/>
      <c r="C536" s="147" t="n"/>
      <c r="D536" s="180" t="n"/>
      <c r="E536" s="180" t="n"/>
      <c r="F536" s="180" t="n"/>
      <c r="G536" s="180" t="n"/>
      <c r="H536" s="168" t="n"/>
      <c r="I536" s="17"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A537" s="147" t="n"/>
      <c r="B537" s="147" t="n"/>
      <c r="C537" s="147" t="n"/>
      <c r="D537" s="180" t="n"/>
      <c r="E537" s="180" t="n"/>
      <c r="F537" s="180" t="n"/>
      <c r="G537" s="180" t="n"/>
      <c r="H537" s="168" t="n"/>
      <c r="I537" s="17"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A538" s="147" t="n"/>
      <c r="B538" s="147" t="n"/>
      <c r="C538" s="147" t="n"/>
      <c r="D538" s="180" t="n"/>
      <c r="E538" s="180" t="n"/>
      <c r="F538" s="180" t="n"/>
      <c r="G538" s="180" t="n"/>
      <c r="H538" s="168"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A539" s="147" t="n"/>
      <c r="B539" s="147" t="n"/>
      <c r="C539" s="147" t="n"/>
      <c r="D539" s="180" t="n"/>
      <c r="E539" s="180" t="n"/>
      <c r="F539" s="180" t="n"/>
      <c r="G539" s="180" t="n"/>
      <c r="H539" s="168"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A540" s="147" t="n"/>
      <c r="B540" s="147" t="n"/>
      <c r="C540" s="147" t="n"/>
      <c r="D540" s="180" t="n"/>
      <c r="E540" s="180" t="n"/>
      <c r="F540" s="180" t="n"/>
      <c r="G540" s="180" t="n"/>
      <c r="H540" s="168"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A541" s="147" t="n"/>
      <c r="B541" s="147" t="n"/>
      <c r="C541" s="147" t="n"/>
      <c r="D541" s="180" t="n"/>
      <c r="E541" s="180" t="n"/>
      <c r="F541" s="180" t="n"/>
      <c r="G541" s="180" t="n"/>
      <c r="H541" s="168"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A542" s="147" t="n"/>
      <c r="B542" s="147" t="n"/>
      <c r="C542" s="147" t="n"/>
      <c r="D542" s="180" t="n"/>
      <c r="E542" s="180" t="n"/>
      <c r="F542" s="180" t="n"/>
      <c r="G542" s="180" t="n"/>
      <c r="H542" s="168" t="n"/>
      <c r="I542" s="17"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A543" s="147" t="n"/>
      <c r="B543" s="147" t="n"/>
      <c r="C543" s="147" t="n"/>
      <c r="D543" s="180" t="n"/>
      <c r="E543" s="180" t="n"/>
      <c r="F543" s="180" t="n"/>
      <c r="G543" s="180" t="n"/>
      <c r="H543" s="168" t="n"/>
      <c r="I543" s="17"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A544" s="147" t="n"/>
      <c r="B544" s="147" t="n"/>
      <c r="C544" s="147" t="n"/>
      <c r="D544" s="180" t="n"/>
      <c r="E544" s="180" t="n"/>
      <c r="F544" s="180" t="n"/>
      <c r="G544" s="180" t="n"/>
      <c r="H544" s="168"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A545" s="147" t="n"/>
      <c r="B545" s="147" t="n"/>
      <c r="C545" s="147" t="n"/>
      <c r="D545" s="180" t="n"/>
      <c r="E545" s="180" t="n"/>
      <c r="F545" s="180" t="n"/>
      <c r="G545" s="180" t="n"/>
      <c r="H545" s="168" t="n"/>
      <c r="I545" s="17"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A546" s="147" t="n"/>
      <c r="B546" s="147" t="n"/>
      <c r="C546" s="147" t="n"/>
      <c r="D546" s="180" t="n"/>
      <c r="E546" s="180" t="n"/>
      <c r="F546" s="180" t="n"/>
      <c r="G546" s="180" t="n"/>
      <c r="H546" s="168" t="n"/>
      <c r="I546" s="17"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A547" s="147" t="n"/>
      <c r="B547" s="147" t="n"/>
      <c r="C547" s="147" t="n"/>
      <c r="D547" s="180" t="n"/>
      <c r="E547" s="180" t="n"/>
      <c r="F547" s="180" t="n"/>
      <c r="G547" s="180" t="n"/>
      <c r="H547" s="168"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A548" s="147" t="n"/>
      <c r="B548" s="147" t="n"/>
      <c r="C548" s="147" t="n"/>
      <c r="D548" s="180" t="n"/>
      <c r="E548" s="180" t="n"/>
      <c r="F548" s="180" t="n"/>
      <c r="G548" s="180" t="n"/>
      <c r="H548" s="168" t="n"/>
      <c r="I548" s="17"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A549" s="147" t="n"/>
      <c r="B549" s="147" t="n"/>
      <c r="C549" s="147" t="n"/>
      <c r="D549" s="180" t="n"/>
      <c r="E549" s="180" t="n"/>
      <c r="F549" s="180" t="n"/>
      <c r="G549" s="180" t="n"/>
      <c r="H549" s="168" t="n"/>
      <c r="I549" s="17"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A550" s="147" t="n"/>
      <c r="B550" s="147" t="n"/>
      <c r="C550" s="147" t="n"/>
      <c r="D550" s="180" t="n"/>
      <c r="E550" s="180" t="n"/>
      <c r="F550" s="180" t="n"/>
      <c r="G550" s="180" t="n"/>
      <c r="H550" s="168"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A551" s="147" t="n"/>
      <c r="B551" s="147" t="n"/>
      <c r="C551" s="147" t="n"/>
      <c r="D551" s="180" t="n"/>
      <c r="E551" s="180" t="n"/>
      <c r="F551" s="180" t="n"/>
      <c r="G551" s="180" t="n"/>
      <c r="H551" s="168" t="n"/>
      <c r="I551" s="17"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A552" s="147" t="n"/>
      <c r="B552" s="147" t="n"/>
      <c r="C552" s="147" t="n"/>
      <c r="D552" s="180" t="n"/>
      <c r="E552" s="180" t="n"/>
      <c r="F552" s="180" t="n"/>
      <c r="G552" s="180" t="n"/>
      <c r="H552" s="168" t="n"/>
      <c r="I552" s="17"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A553" s="147" t="n"/>
      <c r="B553" s="147" t="n"/>
      <c r="C553" s="147" t="n"/>
      <c r="D553" s="180" t="n"/>
      <c r="E553" s="180" t="n"/>
      <c r="F553" s="180" t="n"/>
      <c r="G553" s="180" t="n"/>
      <c r="H553" s="168"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A554" s="147" t="n"/>
      <c r="B554" s="147" t="n"/>
      <c r="C554" s="147" t="n"/>
      <c r="D554" s="180" t="n"/>
      <c r="E554" s="180" t="n"/>
      <c r="F554" s="180" t="n"/>
      <c r="G554" s="180" t="n"/>
      <c r="H554" s="168" t="n"/>
      <c r="I554" s="17"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A555" s="147" t="n"/>
      <c r="B555" s="147" t="n"/>
      <c r="C555" s="147" t="n"/>
      <c r="D555" s="180" t="n"/>
      <c r="E555" s="180" t="n"/>
      <c r="F555" s="180" t="n"/>
      <c r="G555" s="180" t="n"/>
      <c r="H555" s="168" t="n"/>
      <c r="I555" s="17"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A556" s="147" t="n"/>
      <c r="B556" s="147" t="n"/>
      <c r="C556" s="147" t="n"/>
      <c r="D556" s="180" t="n"/>
      <c r="E556" s="180" t="n"/>
      <c r="F556" s="180" t="n"/>
      <c r="G556" s="180" t="n"/>
      <c r="H556" s="168"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A557" s="147" t="n"/>
      <c r="B557" s="147" t="n"/>
      <c r="C557" s="147" t="n"/>
      <c r="D557" s="180" t="n"/>
      <c r="E557" s="180" t="n"/>
      <c r="F557" s="180" t="n"/>
      <c r="G557" s="180" t="n"/>
      <c r="H557" s="168" t="n"/>
      <c r="I557" s="17"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A558" s="147" t="n"/>
      <c r="B558" s="147" t="n"/>
      <c r="C558" s="147" t="n"/>
      <c r="D558" s="180" t="n"/>
      <c r="E558" s="180" t="n"/>
      <c r="F558" s="180" t="n"/>
      <c r="G558" s="180" t="n"/>
      <c r="H558" s="168" t="n"/>
      <c r="I558" s="17"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A559" s="147" t="n"/>
      <c r="B559" s="147" t="n"/>
      <c r="C559" s="147" t="n"/>
      <c r="D559" s="180" t="n"/>
      <c r="E559" s="180" t="n"/>
      <c r="F559" s="180" t="n"/>
      <c r="G559" s="180" t="n"/>
      <c r="H559" s="168"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A560" s="147" t="n"/>
      <c r="B560" s="147" t="n"/>
      <c r="C560" s="147" t="n"/>
      <c r="D560" s="180" t="n"/>
      <c r="E560" s="180" t="n"/>
      <c r="F560" s="180" t="n"/>
      <c r="G560" s="180" t="n"/>
      <c r="H560" s="168" t="n"/>
      <c r="I560" s="17"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A561" s="147" t="n"/>
      <c r="B561" s="147" t="n"/>
      <c r="C561" s="147" t="n"/>
      <c r="D561" s="180" t="n"/>
      <c r="E561" s="180" t="n"/>
      <c r="F561" s="180" t="n"/>
      <c r="G561" s="180" t="n"/>
      <c r="H561" s="168" t="n"/>
      <c r="I561" s="17"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A562" s="147" t="n"/>
      <c r="B562" s="147" t="n"/>
      <c r="C562" s="147" t="n"/>
      <c r="D562" s="180" t="n"/>
      <c r="E562" s="180" t="n"/>
      <c r="F562" s="180" t="n"/>
      <c r="G562" s="180" t="n"/>
      <c r="H562" s="168"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A563" s="147" t="n"/>
      <c r="B563" s="147" t="n"/>
      <c r="C563" s="147" t="n"/>
      <c r="D563" s="180" t="n"/>
      <c r="E563" s="180" t="n"/>
      <c r="F563" s="180" t="n"/>
      <c r="G563" s="180" t="n"/>
      <c r="H563" s="168" t="n"/>
      <c r="I563" s="17"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A564" s="147" t="n"/>
      <c r="B564" s="147" t="n"/>
      <c r="C564" s="147" t="n"/>
      <c r="D564" s="180" t="n"/>
      <c r="E564" s="180" t="n"/>
      <c r="F564" s="180" t="n"/>
      <c r="G564" s="180" t="n"/>
      <c r="H564" s="168" t="n"/>
      <c r="I564" s="17"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A565" s="147" t="n"/>
      <c r="B565" s="147" t="n"/>
      <c r="C565" s="147" t="n"/>
      <c r="D565" s="180" t="n"/>
      <c r="E565" s="180" t="n"/>
      <c r="F565" s="180" t="n"/>
      <c r="G565" s="180" t="n"/>
      <c r="H565" s="168"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A566" s="147" t="n"/>
      <c r="B566" s="147" t="n"/>
      <c r="C566" s="147" t="n"/>
      <c r="D566" s="180" t="n"/>
      <c r="E566" s="180" t="n"/>
      <c r="F566" s="180" t="n"/>
      <c r="G566" s="180" t="n"/>
      <c r="H566" s="168" t="n"/>
      <c r="I566" s="17"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A567" s="147" t="n"/>
      <c r="B567" s="147" t="n"/>
      <c r="C567" s="147" t="n"/>
      <c r="D567" s="180" t="n"/>
      <c r="E567" s="180" t="n"/>
      <c r="F567" s="180" t="n"/>
      <c r="G567" s="180" t="n"/>
      <c r="H567" s="168" t="n"/>
      <c r="I567" s="17"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A568" s="147" t="n"/>
      <c r="B568" s="147" t="n"/>
      <c r="C568" s="147" t="n"/>
      <c r="D568" s="180" t="n"/>
      <c r="E568" s="180" t="n"/>
      <c r="F568" s="180" t="n"/>
      <c r="G568" s="180" t="n"/>
      <c r="H568" s="168"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A569" s="147" t="n"/>
      <c r="B569" s="147" t="n"/>
      <c r="C569" s="147" t="n"/>
      <c r="D569" s="180" t="n"/>
      <c r="E569" s="180" t="n"/>
      <c r="F569" s="180" t="n"/>
      <c r="G569" s="180" t="n"/>
      <c r="H569" s="168" t="n"/>
      <c r="I569" s="17"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A570" s="147" t="n"/>
      <c r="B570" s="147" t="n"/>
      <c r="C570" s="147" t="n"/>
      <c r="D570" s="180" t="n"/>
      <c r="E570" s="180" t="n"/>
      <c r="F570" s="180" t="n"/>
      <c r="G570" s="180" t="n"/>
      <c r="H570" s="168" t="n"/>
      <c r="I570" s="17"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A571" s="147" t="n"/>
      <c r="B571" s="147" t="n"/>
      <c r="C571" s="147" t="n"/>
      <c r="D571" s="180" t="n"/>
      <c r="E571" s="180" t="n"/>
      <c r="F571" s="180" t="n"/>
      <c r="G571" s="180" t="n"/>
      <c r="H571" s="168"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A572" s="147" t="n"/>
      <c r="B572" s="147" t="n"/>
      <c r="C572" s="147" t="n"/>
      <c r="D572" s="180" t="n"/>
      <c r="E572" s="180" t="n"/>
      <c r="F572" s="180" t="n"/>
      <c r="G572" s="180" t="n"/>
      <c r="H572" s="168" t="n"/>
      <c r="I572" s="17"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A573" s="147" t="n"/>
      <c r="B573" s="147" t="n"/>
      <c r="C573" s="147" t="n"/>
      <c r="D573" s="180" t="n"/>
      <c r="E573" s="180" t="n"/>
      <c r="F573" s="180" t="n"/>
      <c r="G573" s="180" t="n"/>
      <c r="H573" s="168" t="n"/>
      <c r="I573" s="17"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A574" s="147" t="n"/>
      <c r="B574" s="147" t="n"/>
      <c r="C574" s="147" t="n"/>
      <c r="D574" s="180" t="n"/>
      <c r="E574" s="180" t="n"/>
      <c r="F574" s="180" t="n"/>
      <c r="G574" s="180" t="n"/>
      <c r="H574" s="168" t="n"/>
      <c r="I574" s="17"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A575" s="147" t="n"/>
      <c r="B575" s="147" t="n"/>
      <c r="C575" s="147" t="n"/>
      <c r="D575" s="180" t="n"/>
      <c r="E575" s="180" t="n"/>
      <c r="F575" s="180" t="n"/>
      <c r="G575" s="180" t="n"/>
      <c r="H575" s="168"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A576" s="147" t="n"/>
      <c r="B576" s="147" t="n"/>
      <c r="C576" s="147" t="n"/>
      <c r="D576" s="180" t="n"/>
      <c r="E576" s="180" t="n"/>
      <c r="F576" s="180" t="n"/>
      <c r="G576" s="180" t="n"/>
      <c r="H576" s="168" t="n"/>
      <c r="I576" s="17"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A577" s="147" t="n"/>
      <c r="B577" s="147" t="n"/>
      <c r="C577" s="147" t="n"/>
      <c r="D577" s="180" t="n"/>
      <c r="E577" s="180" t="n"/>
      <c r="F577" s="180" t="n"/>
      <c r="G577" s="180" t="n"/>
      <c r="H577" s="168" t="n"/>
      <c r="I577" s="17"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A578" s="147" t="n"/>
      <c r="B578" s="147" t="n"/>
      <c r="C578" s="147" t="n"/>
      <c r="D578" s="180" t="n"/>
      <c r="E578" s="180" t="n"/>
      <c r="F578" s="180" t="n"/>
      <c r="G578" s="180" t="n"/>
      <c r="H578" s="168"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A579" s="147" t="n"/>
      <c r="B579" s="147" t="n"/>
      <c r="C579" s="147" t="n"/>
      <c r="D579" s="180" t="n"/>
      <c r="E579" s="180" t="n"/>
      <c r="F579" s="180" t="n"/>
      <c r="G579" s="180" t="n"/>
      <c r="H579" s="168"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A580" s="147" t="n"/>
      <c r="B580" s="147" t="n"/>
      <c r="C580" s="147" t="n"/>
      <c r="D580" s="180" t="n"/>
      <c r="E580" s="180" t="n"/>
      <c r="F580" s="180" t="n"/>
      <c r="G580" s="180" t="n"/>
      <c r="H580" s="168"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A581" s="147" t="n"/>
      <c r="B581" s="147" t="n"/>
      <c r="C581" s="147" t="n"/>
      <c r="D581" s="180" t="n"/>
      <c r="E581" s="180" t="n"/>
      <c r="F581" s="180" t="n"/>
      <c r="G581" s="180" t="n"/>
      <c r="H581" s="168" t="n"/>
      <c r="I581" s="17"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A582" s="147" t="n"/>
      <c r="B582" s="147" t="n"/>
      <c r="C582" s="147" t="n"/>
      <c r="D582" s="180" t="n"/>
      <c r="E582" s="180" t="n"/>
      <c r="F582" s="180" t="n"/>
      <c r="G582" s="180" t="n"/>
      <c r="H582" s="168" t="n"/>
      <c r="I582" s="17"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A583" s="147" t="n"/>
      <c r="B583" s="147" t="n"/>
      <c r="C583" s="147" t="n"/>
      <c r="D583" s="180" t="n"/>
      <c r="E583" s="180" t="n"/>
      <c r="F583" s="180" t="n"/>
      <c r="G583" s="180" t="n"/>
      <c r="H583" s="168"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A584" s="147" t="n"/>
      <c r="B584" s="147" t="n"/>
      <c r="C584" s="147" t="n"/>
      <c r="D584" s="180" t="n"/>
      <c r="E584" s="180" t="n"/>
      <c r="F584" s="180" t="n"/>
      <c r="G584" s="180" t="n"/>
      <c r="H584" s="168" t="n"/>
      <c r="I584" s="17"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A585" s="147" t="n"/>
      <c r="B585" s="147" t="n"/>
      <c r="C585" s="147" t="n"/>
      <c r="D585" s="180" t="n"/>
      <c r="E585" s="180" t="n"/>
      <c r="F585" s="180" t="n"/>
      <c r="G585" s="180" t="n"/>
      <c r="H585" s="168"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A586" s="147" t="n"/>
      <c r="B586" s="147" t="n"/>
      <c r="C586" s="147" t="n"/>
      <c r="D586" s="180" t="n"/>
      <c r="E586" s="180" t="n"/>
      <c r="F586" s="180" t="n"/>
      <c r="G586" s="180" t="n"/>
      <c r="H586" s="168"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A587" s="147" t="n"/>
      <c r="B587" s="147" t="n"/>
      <c r="C587" s="147" t="n"/>
      <c r="D587" s="180" t="n"/>
      <c r="E587" s="180" t="n"/>
      <c r="F587" s="180" t="n"/>
      <c r="G587" s="180" t="n"/>
      <c r="H587" s="168"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A588" s="147" t="n"/>
      <c r="B588" s="147" t="n"/>
      <c r="C588" s="147" t="n"/>
      <c r="D588" s="180" t="n"/>
      <c r="E588" s="180" t="n"/>
      <c r="F588" s="180" t="n"/>
      <c r="G588" s="180" t="n"/>
      <c r="H588" s="168" t="n"/>
      <c r="I588" s="17"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A589" s="147" t="n"/>
      <c r="B589" s="147" t="n"/>
      <c r="C589" s="147" t="n"/>
      <c r="D589" s="180" t="n"/>
      <c r="E589" s="180" t="n"/>
      <c r="F589" s="180" t="n"/>
      <c r="G589" s="180" t="n"/>
      <c r="H589" s="168"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A590" s="147" t="n"/>
      <c r="B590" s="147" t="n"/>
      <c r="C590" s="147" t="n"/>
      <c r="D590" s="180" t="n"/>
      <c r="E590" s="180" t="n"/>
      <c r="F590" s="180" t="n"/>
      <c r="G590" s="180" t="n"/>
      <c r="H590" s="168" t="n"/>
      <c r="I590" s="17"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A591" s="147" t="n"/>
      <c r="B591" s="147" t="n"/>
      <c r="C591" s="147" t="n"/>
      <c r="D591" s="180" t="n"/>
      <c r="E591" s="180" t="n"/>
      <c r="F591" s="180" t="n"/>
      <c r="G591" s="180" t="n"/>
      <c r="H591" s="168"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A592" s="147" t="n"/>
      <c r="B592" s="147" t="n"/>
      <c r="C592" s="147" t="n"/>
      <c r="D592" s="180" t="n"/>
      <c r="E592" s="180" t="n"/>
      <c r="F592" s="180" t="n"/>
      <c r="G592" s="180" t="n"/>
      <c r="H592" s="168" t="n"/>
      <c r="I592" s="17"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A593" s="147" t="n"/>
      <c r="B593" s="147" t="n"/>
      <c r="C593" s="147" t="n"/>
      <c r="D593" s="180" t="n"/>
      <c r="E593" s="180" t="n"/>
      <c r="F593" s="180" t="n"/>
      <c r="G593" s="180" t="n"/>
      <c r="H593" s="168"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A594" s="147" t="n"/>
      <c r="B594" s="147" t="n"/>
      <c r="C594" s="147" t="n"/>
      <c r="D594" s="180" t="n"/>
      <c r="E594" s="180" t="n"/>
      <c r="F594" s="180" t="n"/>
      <c r="G594" s="180" t="n"/>
      <c r="H594" s="168"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A595" s="147" t="n"/>
      <c r="B595" s="147" t="n"/>
      <c r="C595" s="147" t="n"/>
      <c r="D595" s="180" t="n"/>
      <c r="E595" s="180" t="n"/>
      <c r="F595" s="180" t="n"/>
      <c r="G595" s="180" t="n"/>
      <c r="H595" s="168" t="n"/>
      <c r="I595" s="17"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A596" s="147" t="n"/>
      <c r="B596" s="147" t="n"/>
      <c r="C596" s="147" t="n"/>
      <c r="D596" s="180" t="n"/>
      <c r="E596" s="180" t="n"/>
      <c r="F596" s="180" t="n"/>
      <c r="G596" s="180" t="n"/>
      <c r="H596" s="168" t="n"/>
      <c r="I596" s="17"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A597" s="147" t="n"/>
      <c r="B597" s="147" t="n"/>
      <c r="C597" s="147" t="n"/>
      <c r="D597" s="180" t="n"/>
      <c r="E597" s="180" t="n"/>
      <c r="F597" s="180" t="n"/>
      <c r="G597" s="180" t="n"/>
      <c r="H597" s="168"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A598" s="147" t="n"/>
      <c r="B598" s="147" t="n"/>
      <c r="C598" s="147" t="n"/>
      <c r="D598" s="180" t="n"/>
      <c r="E598" s="180" t="n"/>
      <c r="F598" s="180" t="n"/>
      <c r="G598" s="180" t="n"/>
      <c r="H598" s="168" t="n"/>
      <c r="I598" s="17"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A599" s="147" t="n"/>
      <c r="B599" s="147" t="n"/>
      <c r="C599" s="147" t="n"/>
      <c r="D599" s="180" t="n"/>
      <c r="E599" s="180" t="n"/>
      <c r="F599" s="180" t="n"/>
      <c r="G599" s="180" t="n"/>
      <c r="H599" s="168" t="n"/>
      <c r="I599" s="17"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A600" s="147" t="n"/>
      <c r="B600" s="147" t="n"/>
      <c r="C600" s="147" t="n"/>
      <c r="D600" s="180" t="n"/>
      <c r="E600" s="180" t="n"/>
      <c r="F600" s="180" t="n"/>
      <c r="G600" s="180" t="n"/>
      <c r="H600" s="168"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A601" s="147" t="n"/>
      <c r="B601" s="147" t="n"/>
      <c r="C601" s="147" t="n"/>
      <c r="D601" s="180" t="n"/>
      <c r="E601" s="180" t="n"/>
      <c r="F601" s="180" t="n"/>
      <c r="G601" s="180" t="n"/>
      <c r="H601" s="168"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A602" s="147" t="n"/>
      <c r="B602" s="147" t="n"/>
      <c r="C602" s="147" t="n"/>
      <c r="D602" s="180" t="n"/>
      <c r="E602" s="180" t="n"/>
      <c r="F602" s="180" t="n"/>
      <c r="G602" s="180" t="n"/>
      <c r="H602" s="168" t="n"/>
      <c r="I602" s="17"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A603" s="147" t="n"/>
      <c r="B603" s="147" t="n"/>
      <c r="C603" s="147" t="n"/>
      <c r="D603" s="180" t="n"/>
      <c r="E603" s="180" t="n"/>
      <c r="F603" s="180" t="n"/>
      <c r="G603" s="180" t="n"/>
      <c r="H603" s="168" t="n"/>
      <c r="I603" s="17"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A604" s="147" t="n"/>
      <c r="B604" s="147" t="n"/>
      <c r="C604" s="147" t="n"/>
      <c r="D604" s="180" t="n"/>
      <c r="E604" s="180" t="n"/>
      <c r="F604" s="180" t="n"/>
      <c r="G604" s="180" t="n"/>
      <c r="H604" s="168"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A605" s="147" t="n"/>
      <c r="B605" s="147" t="n"/>
      <c r="C605" s="147" t="n"/>
      <c r="D605" s="180" t="n"/>
      <c r="E605" s="180" t="n"/>
      <c r="F605" s="180" t="n"/>
      <c r="G605" s="180" t="n"/>
      <c r="H605" s="168" t="n"/>
      <c r="I605" s="17"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A606" s="147" t="n"/>
      <c r="B606" s="147" t="n"/>
      <c r="C606" s="147" t="n"/>
      <c r="D606" s="180" t="n"/>
      <c r="E606" s="180" t="n"/>
      <c r="F606" s="180" t="n"/>
      <c r="G606" s="180" t="n"/>
      <c r="H606" s="168" t="n"/>
      <c r="I606" s="17"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A607" s="147" t="n"/>
      <c r="B607" s="147" t="n"/>
      <c r="C607" s="147" t="n"/>
      <c r="D607" s="180" t="n"/>
      <c r="E607" s="180" t="n"/>
      <c r="F607" s="180" t="n"/>
      <c r="G607" s="180" t="n"/>
      <c r="H607" s="168"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A608" s="147" t="n"/>
      <c r="B608" s="147" t="n"/>
      <c r="C608" s="147" t="n"/>
      <c r="D608" s="180" t="n"/>
      <c r="E608" s="180" t="n"/>
      <c r="F608" s="180" t="n"/>
      <c r="G608" s="180" t="n"/>
      <c r="H608" s="168"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A609" s="147" t="n"/>
      <c r="B609" s="147" t="n"/>
      <c r="C609" s="147" t="n"/>
      <c r="D609" s="180" t="n"/>
      <c r="E609" s="180" t="n"/>
      <c r="F609" s="180" t="n"/>
      <c r="G609" s="180" t="n"/>
      <c r="H609" s="168" t="n"/>
      <c r="I609" s="17"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A610" s="147" t="n"/>
      <c r="B610" s="147" t="n"/>
      <c r="C610" s="147" t="n"/>
      <c r="D610" s="180" t="n"/>
      <c r="E610" s="180" t="n"/>
      <c r="F610" s="180" t="n"/>
      <c r="G610" s="180" t="n"/>
      <c r="H610" s="168" t="n"/>
      <c r="I610" s="17"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A611" s="147" t="n"/>
      <c r="B611" s="147" t="n"/>
      <c r="C611" s="147" t="n"/>
      <c r="D611" s="180" t="n"/>
      <c r="E611" s="180" t="n"/>
      <c r="F611" s="180" t="n"/>
      <c r="G611" s="180" t="n"/>
      <c r="H611" s="168"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A612" s="147" t="n"/>
      <c r="B612" s="147" t="n"/>
      <c r="C612" s="147" t="n"/>
      <c r="D612" s="180" t="n"/>
      <c r="E612" s="180" t="n"/>
      <c r="F612" s="180" t="n"/>
      <c r="G612" s="180" t="n"/>
      <c r="H612" s="168" t="n"/>
      <c r="I612" s="17"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A613" s="147" t="n"/>
      <c r="B613" s="147" t="n"/>
      <c r="C613" s="147" t="n"/>
      <c r="D613" s="180" t="n"/>
      <c r="E613" s="180" t="n"/>
      <c r="F613" s="180" t="n"/>
      <c r="G613" s="180" t="n"/>
      <c r="H613" s="168" t="n"/>
      <c r="I613" s="17"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A614" s="147" t="n"/>
      <c r="B614" s="147" t="n"/>
      <c r="C614" s="147" t="n"/>
      <c r="D614" s="180" t="n"/>
      <c r="E614" s="180" t="n"/>
      <c r="F614" s="180" t="n"/>
      <c r="G614" s="180" t="n"/>
      <c r="H614" s="168"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A615" s="147" t="n"/>
      <c r="B615" s="147" t="n"/>
      <c r="C615" s="147" t="n"/>
      <c r="D615" s="180" t="n"/>
      <c r="E615" s="180" t="n"/>
      <c r="F615" s="180" t="n"/>
      <c r="G615" s="180" t="n"/>
      <c r="H615" s="168" t="n"/>
      <c r="I615" s="17"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A616" s="147" t="n"/>
      <c r="B616" s="147" t="n"/>
      <c r="C616" s="147" t="n"/>
      <c r="D616" s="180" t="n"/>
      <c r="E616" s="180" t="n"/>
      <c r="F616" s="180" t="n"/>
      <c r="G616" s="180" t="n"/>
      <c r="H616" s="168" t="n"/>
      <c r="I616" s="17"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A617" s="147" t="n"/>
      <c r="B617" s="147" t="n"/>
      <c r="C617" s="147" t="n"/>
      <c r="D617" s="180" t="n"/>
      <c r="E617" s="180" t="n"/>
      <c r="F617" s="180" t="n"/>
      <c r="G617" s="180" t="n"/>
      <c r="H617" s="168"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A618" s="147" t="n"/>
      <c r="B618" s="147" t="n"/>
      <c r="C618" s="147" t="n"/>
      <c r="D618" s="180" t="n"/>
      <c r="E618" s="180" t="n"/>
      <c r="F618" s="180" t="n"/>
      <c r="G618" s="180" t="n"/>
      <c r="H618" s="168" t="n"/>
      <c r="I618" s="17"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A619" s="147" t="n"/>
      <c r="B619" s="147" t="n"/>
      <c r="C619" s="147" t="n"/>
      <c r="D619" s="180" t="n"/>
      <c r="E619" s="180" t="n"/>
      <c r="F619" s="180" t="n"/>
      <c r="G619" s="180" t="n"/>
      <c r="H619" s="168" t="n"/>
      <c r="I619" s="17"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A620" s="147" t="n"/>
      <c r="B620" s="147" t="n"/>
      <c r="C620" s="147" t="n"/>
      <c r="D620" s="180" t="n"/>
      <c r="E620" s="180" t="n"/>
      <c r="F620" s="180" t="n"/>
      <c r="G620" s="180" t="n"/>
      <c r="H620" s="168"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A621" s="147" t="n"/>
      <c r="B621" s="147" t="n"/>
      <c r="C621" s="147" t="n"/>
      <c r="D621" s="180" t="n"/>
      <c r="E621" s="180" t="n"/>
      <c r="F621" s="180" t="n"/>
      <c r="G621" s="180" t="n"/>
      <c r="H621" s="168" t="n"/>
      <c r="I621" s="17"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A622" s="147" t="n"/>
      <c r="B622" s="147" t="n"/>
      <c r="C622" s="147" t="n"/>
      <c r="D622" s="180" t="n"/>
      <c r="E622" s="180" t="n"/>
      <c r="F622" s="180" t="n"/>
      <c r="G622" s="180" t="n"/>
      <c r="H622" s="168" t="n"/>
      <c r="I622" s="17"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A623" s="147" t="n"/>
      <c r="B623" s="147" t="n"/>
      <c r="C623" s="147" t="n"/>
      <c r="D623" s="180" t="n"/>
      <c r="E623" s="180" t="n"/>
      <c r="F623" s="180" t="n"/>
      <c r="G623" s="180" t="n"/>
      <c r="H623" s="168"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A624" s="147" t="n"/>
      <c r="B624" s="147" t="n"/>
      <c r="C624" s="147" t="n"/>
      <c r="D624" s="180" t="n"/>
      <c r="E624" s="180" t="n"/>
      <c r="F624" s="180" t="n"/>
      <c r="G624" s="180" t="n"/>
      <c r="H624" s="168" t="n"/>
      <c r="I624" s="17"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A625" s="147" t="n"/>
      <c r="B625" s="147" t="n"/>
      <c r="C625" s="147" t="n"/>
      <c r="D625" s="180" t="n"/>
      <c r="E625" s="180" t="n"/>
      <c r="F625" s="180" t="n"/>
      <c r="G625" s="180" t="n"/>
      <c r="H625" s="168" t="n"/>
      <c r="I625" s="17"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A626" s="147" t="n"/>
      <c r="B626" s="147" t="n"/>
      <c r="C626" s="147" t="n"/>
      <c r="D626" s="180" t="n"/>
      <c r="E626" s="180" t="n"/>
      <c r="F626" s="180" t="n"/>
      <c r="G626" s="180" t="n"/>
      <c r="H626" s="168"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A627" s="147" t="n"/>
      <c r="B627" s="147" t="n"/>
      <c r="C627" s="147" t="n"/>
      <c r="D627" s="180" t="n"/>
      <c r="E627" s="180" t="n"/>
      <c r="F627" s="180" t="n"/>
      <c r="G627" s="180" t="n"/>
      <c r="H627" s="168" t="n"/>
      <c r="I627" s="17"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A628" s="147" t="n"/>
      <c r="B628" s="147" t="n"/>
      <c r="C628" s="147" t="n"/>
      <c r="D628" s="180" t="n"/>
      <c r="E628" s="180" t="n"/>
      <c r="F628" s="180" t="n"/>
      <c r="G628" s="180" t="n"/>
      <c r="H628" s="168" t="n"/>
      <c r="I628" s="17"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A629" s="147" t="n"/>
      <c r="B629" s="147" t="n"/>
      <c r="C629" s="147" t="n"/>
      <c r="D629" s="180" t="n"/>
      <c r="E629" s="180" t="n"/>
      <c r="F629" s="180" t="n"/>
      <c r="G629" s="180" t="n"/>
      <c r="H629" s="168"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A630" s="147" t="n"/>
      <c r="B630" s="147" t="n"/>
      <c r="C630" s="147" t="n"/>
      <c r="D630" s="180" t="n"/>
      <c r="E630" s="180" t="n"/>
      <c r="F630" s="180" t="n"/>
      <c r="G630" s="180" t="n"/>
      <c r="H630" s="168"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A631" s="147" t="n"/>
      <c r="B631" s="147" t="n"/>
      <c r="C631" s="147" t="n"/>
      <c r="D631" s="180" t="n"/>
      <c r="E631" s="180" t="n"/>
      <c r="F631" s="180" t="n"/>
      <c r="G631" s="180" t="n"/>
      <c r="H631" s="168" t="n"/>
      <c r="I631" s="17"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A632" s="147" t="n"/>
      <c r="B632" s="147" t="n"/>
      <c r="C632" s="147" t="n"/>
      <c r="D632" s="180" t="n"/>
      <c r="E632" s="180" t="n"/>
      <c r="F632" s="180" t="n"/>
      <c r="G632" s="180" t="n"/>
      <c r="H632" s="168" t="n"/>
      <c r="I632" s="17"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A633" s="147" t="n"/>
      <c r="B633" s="147" t="n"/>
      <c r="C633" s="147" t="n"/>
      <c r="D633" s="180" t="n"/>
      <c r="E633" s="180" t="n"/>
      <c r="F633" s="180" t="n"/>
      <c r="G633" s="180" t="n"/>
      <c r="H633" s="168"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A634" s="147" t="n"/>
      <c r="B634" s="147" t="n"/>
      <c r="C634" s="147" t="n"/>
      <c r="D634" s="180" t="n"/>
      <c r="E634" s="180" t="n"/>
      <c r="F634" s="180" t="n"/>
      <c r="G634" s="180" t="n"/>
      <c r="H634" s="168" t="n"/>
      <c r="I634" s="17"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A635" s="147" t="n"/>
      <c r="B635" s="147" t="n"/>
      <c r="C635" s="147" t="n"/>
      <c r="D635" s="180" t="n"/>
      <c r="E635" s="180" t="n"/>
      <c r="F635" s="180" t="n"/>
      <c r="G635" s="180" t="n"/>
      <c r="H635" s="168" t="n"/>
      <c r="I635" s="17"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A636" s="147" t="n"/>
      <c r="B636" s="147" t="n"/>
      <c r="C636" s="147" t="n"/>
      <c r="D636" s="180" t="n"/>
      <c r="E636" s="180" t="n"/>
      <c r="F636" s="180" t="n"/>
      <c r="G636" s="180" t="n"/>
      <c r="H636" s="168"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A637" s="147" t="n"/>
      <c r="B637" s="147" t="n"/>
      <c r="C637" s="147" t="n"/>
      <c r="D637" s="180" t="n"/>
      <c r="E637" s="180" t="n"/>
      <c r="F637" s="180" t="n"/>
      <c r="G637" s="180" t="n"/>
      <c r="H637" s="168" t="n"/>
      <c r="I637" s="17"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A638" s="147" t="n"/>
      <c r="B638" s="147" t="n"/>
      <c r="C638" s="147" t="n"/>
      <c r="D638" s="180" t="n"/>
      <c r="E638" s="180" t="n"/>
      <c r="F638" s="180" t="n"/>
      <c r="G638" s="180" t="n"/>
      <c r="H638" s="168" t="n"/>
      <c r="I638" s="17"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A639" s="147" t="n"/>
      <c r="B639" s="147" t="n"/>
      <c r="C639" s="147" t="n"/>
      <c r="D639" s="180" t="n"/>
      <c r="E639" s="180" t="n"/>
      <c r="F639" s="180" t="n"/>
      <c r="G639" s="180" t="n"/>
      <c r="H639" s="168"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A640" s="147" t="n"/>
      <c r="B640" s="147" t="n"/>
      <c r="C640" s="147" t="n"/>
      <c r="D640" s="180" t="n"/>
      <c r="E640" s="180" t="n"/>
      <c r="F640" s="180" t="n"/>
      <c r="G640" s="180" t="n"/>
      <c r="H640" s="168" t="n"/>
      <c r="I640" s="17"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A641" s="147" t="n"/>
      <c r="B641" s="147" t="n"/>
      <c r="C641" s="147" t="n"/>
      <c r="D641" s="180" t="n"/>
      <c r="E641" s="180" t="n"/>
      <c r="F641" s="180" t="n"/>
      <c r="G641" s="180" t="n"/>
      <c r="H641" s="168" t="n"/>
      <c r="I641" s="17"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A642" s="147" t="n"/>
      <c r="B642" s="147" t="n"/>
      <c r="C642" s="147" t="n"/>
      <c r="D642" s="180" t="n"/>
      <c r="E642" s="180" t="n"/>
      <c r="F642" s="180" t="n"/>
      <c r="G642" s="180" t="n"/>
      <c r="H642" s="168"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A643" s="147" t="n"/>
      <c r="B643" s="147" t="n"/>
      <c r="C643" s="147" t="n"/>
      <c r="D643" s="180" t="n"/>
      <c r="E643" s="180" t="n"/>
      <c r="F643" s="180" t="n"/>
      <c r="G643" s="180" t="n"/>
      <c r="H643" s="168" t="n"/>
      <c r="I643" s="17"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A644" s="147" t="n"/>
      <c r="B644" s="147" t="n"/>
      <c r="C644" s="147" t="n"/>
      <c r="D644" s="180" t="n"/>
      <c r="E644" s="180" t="n"/>
      <c r="F644" s="180" t="n"/>
      <c r="G644" s="180" t="n"/>
      <c r="H644" s="168" t="n"/>
      <c r="I644" s="17"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A645" s="147" t="n"/>
      <c r="B645" s="147" t="n"/>
      <c r="C645" s="147" t="n"/>
      <c r="D645" s="180" t="n"/>
      <c r="E645" s="180" t="n"/>
      <c r="F645" s="180" t="n"/>
      <c r="G645" s="180" t="n"/>
      <c r="H645" s="168"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A646" s="147" t="n"/>
      <c r="B646" s="147" t="n"/>
      <c r="C646" s="147" t="n"/>
      <c r="D646" s="180" t="n"/>
      <c r="E646" s="180" t="n"/>
      <c r="F646" s="180" t="n"/>
      <c r="G646" s="180" t="n"/>
      <c r="H646" s="168" t="n"/>
      <c r="I646" s="17"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A647" s="147" t="n"/>
      <c r="B647" s="147" t="n"/>
      <c r="C647" s="147" t="n"/>
      <c r="D647" s="180" t="n"/>
      <c r="E647" s="180" t="n"/>
      <c r="F647" s="180" t="n"/>
      <c r="G647" s="180" t="n"/>
      <c r="H647" s="168" t="n"/>
      <c r="I647" s="17"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A648" s="147" t="n"/>
      <c r="B648" s="147" t="n"/>
      <c r="C648" s="147" t="n"/>
      <c r="D648" s="180" t="n"/>
      <c r="E648" s="180" t="n"/>
      <c r="F648" s="180" t="n"/>
      <c r="G648" s="180" t="n"/>
      <c r="H648" s="168"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A649" s="147" t="n"/>
      <c r="B649" s="147" t="n"/>
      <c r="C649" s="147" t="n"/>
      <c r="D649" s="180" t="n"/>
      <c r="E649" s="180" t="n"/>
      <c r="F649" s="180" t="n"/>
      <c r="G649" s="180" t="n"/>
      <c r="H649" s="168" t="n"/>
      <c r="I649" s="17"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A650" s="147" t="n"/>
      <c r="B650" s="147" t="n"/>
      <c r="C650" s="147" t="n"/>
      <c r="D650" s="180" t="n"/>
      <c r="E650" s="180" t="n"/>
      <c r="F650" s="180" t="n"/>
      <c r="G650" s="180" t="n"/>
      <c r="H650" s="168" t="n"/>
      <c r="I650" s="17"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A651" s="147" t="n"/>
      <c r="B651" s="147" t="n"/>
      <c r="C651" s="147" t="n"/>
      <c r="D651" s="180" t="n"/>
      <c r="E651" s="180" t="n"/>
      <c r="F651" s="180" t="n"/>
      <c r="G651" s="180" t="n"/>
      <c r="H651" s="168" t="n"/>
      <c r="I651" s="17"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A652" s="147" t="n"/>
      <c r="B652" s="147" t="n"/>
      <c r="C652" s="147" t="n"/>
      <c r="D652" s="180" t="n"/>
      <c r="E652" s="180" t="n"/>
      <c r="F652" s="180" t="n"/>
      <c r="G652" s="180" t="n"/>
      <c r="H652" s="168" t="n"/>
      <c r="I652" s="17"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A653" s="147" t="n"/>
      <c r="B653" s="147" t="n"/>
      <c r="C653" s="147" t="n"/>
      <c r="D653" s="180" t="n"/>
      <c r="E653" s="180" t="n"/>
      <c r="F653" s="180" t="n"/>
      <c r="G653" s="180" t="n"/>
      <c r="H653" s="168"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A654" s="147" t="n"/>
      <c r="B654" s="147" t="n"/>
      <c r="C654" s="147" t="n"/>
      <c r="D654" s="180" t="n"/>
      <c r="E654" s="180" t="n"/>
      <c r="F654" s="180" t="n"/>
      <c r="G654" s="180" t="n"/>
      <c r="H654" s="168"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A655" s="147" t="n"/>
      <c r="B655" s="147" t="n"/>
      <c r="C655" s="147" t="n"/>
      <c r="D655" s="180" t="n"/>
      <c r="E655" s="180" t="n"/>
      <c r="F655" s="180" t="n"/>
      <c r="G655" s="180" t="n"/>
      <c r="H655" s="168"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A656" s="147" t="n"/>
      <c r="B656" s="147" t="n"/>
      <c r="C656" s="147" t="n"/>
      <c r="D656" s="180" t="n"/>
      <c r="E656" s="180" t="n"/>
      <c r="F656" s="180" t="n"/>
      <c r="G656" s="180" t="n"/>
      <c r="H656" s="168" t="n"/>
      <c r="I656" s="17"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A657" s="147" t="n"/>
      <c r="B657" s="147" t="n"/>
      <c r="C657" s="147" t="n"/>
      <c r="D657" s="180" t="n"/>
      <c r="E657" s="180" t="n"/>
      <c r="F657" s="180" t="n"/>
      <c r="G657" s="180" t="n"/>
      <c r="H657" s="168" t="n"/>
      <c r="I657" s="17"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A658" s="147" t="n"/>
      <c r="B658" s="147" t="n"/>
      <c r="C658" s="147" t="n"/>
      <c r="D658" s="180" t="n"/>
      <c r="E658" s="180" t="n"/>
      <c r="F658" s="180" t="n"/>
      <c r="G658" s="180" t="n"/>
      <c r="H658" s="168"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A659" s="147" t="n"/>
      <c r="B659" s="147" t="n"/>
      <c r="C659" s="147" t="n"/>
      <c r="D659" s="180" t="n"/>
      <c r="E659" s="180" t="n"/>
      <c r="F659" s="180" t="n"/>
      <c r="G659" s="180" t="n"/>
      <c r="H659" s="168" t="n"/>
      <c r="I659" s="17"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A660" s="147" t="n"/>
      <c r="B660" s="147" t="n"/>
      <c r="C660" s="147" t="n"/>
      <c r="D660" s="180" t="n"/>
      <c r="E660" s="180" t="n"/>
      <c r="F660" s="180" t="n"/>
      <c r="G660" s="180" t="n"/>
      <c r="H660" s="168" t="n"/>
      <c r="I660" s="17"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A661" s="147" t="n"/>
      <c r="B661" s="147" t="n"/>
      <c r="C661" s="147" t="n"/>
      <c r="D661" s="180" t="n"/>
      <c r="E661" s="180" t="n"/>
      <c r="F661" s="180" t="n"/>
      <c r="G661" s="180" t="n"/>
      <c r="H661" s="168"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A662" s="147" t="n"/>
      <c r="B662" s="147" t="n"/>
      <c r="C662" s="147" t="n"/>
      <c r="D662" s="180" t="n"/>
      <c r="E662" s="180" t="n"/>
      <c r="F662" s="180" t="n"/>
      <c r="G662" s="180" t="n"/>
      <c r="H662" s="168" t="n"/>
      <c r="I662" s="17"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A663" s="147" t="n"/>
      <c r="B663" s="147" t="n"/>
      <c r="C663" s="147" t="n"/>
      <c r="D663" s="180" t="n"/>
      <c r="E663" s="180" t="n"/>
      <c r="F663" s="180" t="n"/>
      <c r="G663" s="180" t="n"/>
      <c r="H663" s="168" t="n"/>
      <c r="I663" s="17"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A664" s="147" t="n"/>
      <c r="B664" s="147" t="n"/>
      <c r="C664" s="147" t="n"/>
      <c r="D664" s="180" t="n"/>
      <c r="E664" s="180" t="n"/>
      <c r="F664" s="180" t="n"/>
      <c r="G664" s="180" t="n"/>
      <c r="H664" s="168"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A665" s="147" t="n"/>
      <c r="B665" s="147" t="n"/>
      <c r="C665" s="147" t="n"/>
      <c r="D665" s="180" t="n"/>
      <c r="E665" s="180" t="n"/>
      <c r="F665" s="180" t="n"/>
      <c r="G665" s="180" t="n"/>
      <c r="H665" s="168" t="n"/>
      <c r="I665" s="17"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A666" s="147" t="n"/>
      <c r="B666" s="147" t="n"/>
      <c r="C666" s="147" t="n"/>
      <c r="D666" s="180" t="n"/>
      <c r="E666" s="180" t="n"/>
      <c r="F666" s="180" t="n"/>
      <c r="G666" s="180" t="n"/>
      <c r="H666" s="168" t="n"/>
      <c r="I666" s="17"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A667" s="147" t="n"/>
      <c r="B667" s="147" t="n"/>
      <c r="C667" s="147" t="n"/>
      <c r="D667" s="180" t="n"/>
      <c r="E667" s="180" t="n"/>
      <c r="F667" s="180" t="n"/>
      <c r="G667" s="180" t="n"/>
      <c r="H667" s="168"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A668" s="147" t="n"/>
      <c r="B668" s="147" t="n"/>
      <c r="C668" s="147" t="n"/>
      <c r="D668" s="180" t="n"/>
      <c r="E668" s="180" t="n"/>
      <c r="F668" s="180" t="n"/>
      <c r="G668" s="180" t="n"/>
      <c r="H668" s="168" t="n"/>
      <c r="I668" s="17"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A669" s="147" t="n"/>
      <c r="B669" s="147" t="n"/>
      <c r="C669" s="147" t="n"/>
      <c r="D669" s="180" t="n"/>
      <c r="E669" s="180" t="n"/>
      <c r="F669" s="180" t="n"/>
      <c r="G669" s="180" t="n"/>
      <c r="H669" s="168" t="n"/>
      <c r="I669" s="17"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A670" s="147" t="n"/>
      <c r="B670" s="147" t="n"/>
      <c r="C670" s="147" t="n"/>
      <c r="D670" s="180" t="n"/>
      <c r="E670" s="180" t="n"/>
      <c r="F670" s="180" t="n"/>
      <c r="G670" s="180" t="n"/>
      <c r="H670" s="168"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A671" s="147" t="n"/>
      <c r="B671" s="147" t="n"/>
      <c r="C671" s="147" t="n"/>
      <c r="D671" s="180" t="n"/>
      <c r="E671" s="180" t="n"/>
      <c r="F671" s="180" t="n"/>
      <c r="G671" s="180" t="n"/>
      <c r="H671" s="168" t="n"/>
      <c r="I671" s="17"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A672" s="147" t="n"/>
      <c r="B672" s="147" t="n"/>
      <c r="C672" s="147" t="n"/>
      <c r="D672" s="180" t="n"/>
      <c r="E672" s="180" t="n"/>
      <c r="F672" s="180" t="n"/>
      <c r="G672" s="180" t="n"/>
      <c r="H672" s="168" t="n"/>
      <c r="I672" s="17"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A673" s="147" t="n"/>
      <c r="B673" s="147" t="n"/>
      <c r="C673" s="147" t="n"/>
      <c r="D673" s="180" t="n"/>
      <c r="E673" s="180" t="n"/>
      <c r="F673" s="180" t="n"/>
      <c r="G673" s="180" t="n"/>
      <c r="H673" s="168"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A674" s="147" t="n"/>
      <c r="B674" s="147" t="n"/>
      <c r="C674" s="147" t="n"/>
      <c r="D674" s="180" t="n"/>
      <c r="E674" s="180" t="n"/>
      <c r="F674" s="180" t="n"/>
      <c r="G674" s="180" t="n"/>
      <c r="H674" s="168" t="n"/>
      <c r="I674" s="17"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A675" s="147" t="n"/>
      <c r="B675" s="147" t="n"/>
      <c r="C675" s="147" t="n"/>
      <c r="D675" s="180" t="n"/>
      <c r="E675" s="180" t="n"/>
      <c r="F675" s="180" t="n"/>
      <c r="G675" s="180" t="n"/>
      <c r="H675" s="168" t="n"/>
      <c r="I675" s="17"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A676" s="147" t="n"/>
      <c r="B676" s="147" t="n"/>
      <c r="C676" s="147" t="n"/>
      <c r="D676" s="180" t="n"/>
      <c r="E676" s="180" t="n"/>
      <c r="F676" s="180" t="n"/>
      <c r="G676" s="180" t="n"/>
      <c r="H676" s="168"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A677" s="147" t="n"/>
      <c r="B677" s="147" t="n"/>
      <c r="C677" s="147" t="n"/>
      <c r="D677" s="180" t="n"/>
      <c r="E677" s="180" t="n"/>
      <c r="F677" s="180" t="n"/>
      <c r="G677" s="180" t="n"/>
      <c r="H677" s="168" t="n"/>
      <c r="I677" s="17"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A678" s="147" t="n"/>
      <c r="B678" s="147" t="n"/>
      <c r="C678" s="147" t="n"/>
      <c r="D678" s="180" t="n"/>
      <c r="E678" s="180" t="n"/>
      <c r="F678" s="180" t="n"/>
      <c r="G678" s="180" t="n"/>
      <c r="H678" s="168" t="n"/>
      <c r="I678" s="17"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A679" s="147" t="n"/>
      <c r="B679" s="147" t="n"/>
      <c r="C679" s="147" t="n"/>
      <c r="D679" s="180" t="n"/>
      <c r="E679" s="180" t="n"/>
      <c r="F679" s="180" t="n"/>
      <c r="G679" s="180" t="n"/>
      <c r="H679" s="168" t="n"/>
      <c r="I679" s="17"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A680" s="147" t="n"/>
      <c r="B680" s="147" t="n"/>
      <c r="C680" s="147" t="n"/>
      <c r="D680" s="180" t="n"/>
      <c r="E680" s="180" t="n"/>
      <c r="F680" s="180" t="n"/>
      <c r="G680" s="180" t="n"/>
      <c r="H680" s="168" t="n"/>
      <c r="I680" s="17"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A681" s="147" t="n"/>
      <c r="B681" s="147" t="n"/>
      <c r="C681" s="147" t="n"/>
      <c r="D681" s="180" t="n"/>
      <c r="E681" s="180" t="n"/>
      <c r="F681" s="180" t="n"/>
      <c r="G681" s="180" t="n"/>
      <c r="H681" s="168"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A682" s="147" t="n"/>
      <c r="B682" s="147" t="n"/>
      <c r="C682" s="147" t="n"/>
      <c r="D682" s="180" t="n"/>
      <c r="E682" s="180" t="n"/>
      <c r="F682" s="180" t="n"/>
      <c r="G682" s="180" t="n"/>
      <c r="H682" s="168" t="n"/>
      <c r="I682" s="17"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A683" s="147" t="n"/>
      <c r="B683" s="147" t="n"/>
      <c r="C683" s="147" t="n"/>
      <c r="D683" s="180" t="n"/>
      <c r="E683" s="180" t="n"/>
      <c r="F683" s="180" t="n"/>
      <c r="G683" s="180" t="n"/>
      <c r="H683" s="168" t="n"/>
      <c r="I683" s="17"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A684" s="147" t="n"/>
      <c r="B684" s="147" t="n"/>
      <c r="C684" s="147" t="n"/>
      <c r="D684" s="180" t="n"/>
      <c r="E684" s="180" t="n"/>
      <c r="F684" s="180" t="n"/>
      <c r="G684" s="180" t="n"/>
      <c r="H684" s="168"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A685" s="147" t="n"/>
      <c r="B685" s="147" t="n"/>
      <c r="C685" s="147" t="n"/>
      <c r="D685" s="180" t="n"/>
      <c r="E685" s="180" t="n"/>
      <c r="F685" s="180" t="n"/>
      <c r="G685" s="180" t="n"/>
      <c r="H685" s="168" t="n"/>
      <c r="I685" s="17"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A686" s="147" t="n"/>
      <c r="B686" s="147" t="n"/>
      <c r="C686" s="147" t="n"/>
      <c r="D686" s="180" t="n"/>
      <c r="E686" s="180" t="n"/>
      <c r="F686" s="180" t="n"/>
      <c r="G686" s="180" t="n"/>
      <c r="H686" s="168" t="n"/>
      <c r="I686" s="17"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A687" s="147" t="n"/>
      <c r="B687" s="147" t="n"/>
      <c r="C687" s="147" t="n"/>
      <c r="D687" s="180" t="n"/>
      <c r="E687" s="180" t="n"/>
      <c r="F687" s="180" t="n"/>
      <c r="G687" s="180" t="n"/>
      <c r="H687" s="168"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A688" s="147" t="n"/>
      <c r="B688" s="147" t="n"/>
      <c r="C688" s="147" t="n"/>
      <c r="D688" s="180" t="n"/>
      <c r="E688" s="180" t="n"/>
      <c r="F688" s="180" t="n"/>
      <c r="G688" s="180" t="n"/>
      <c r="H688" s="168" t="n"/>
      <c r="I688" s="17"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A689" s="147" t="n"/>
      <c r="B689" s="147" t="n"/>
      <c r="C689" s="147" t="n"/>
      <c r="D689" s="180" t="n"/>
      <c r="E689" s="180" t="n"/>
      <c r="F689" s="180" t="n"/>
      <c r="G689" s="180" t="n"/>
      <c r="H689" s="168" t="n"/>
      <c r="I689" s="17"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A690" s="147" t="n"/>
      <c r="B690" s="147" t="n"/>
      <c r="C690" s="147" t="n"/>
      <c r="D690" s="180" t="n"/>
      <c r="E690" s="180" t="n"/>
      <c r="F690" s="180" t="n"/>
      <c r="G690" s="180" t="n"/>
      <c r="H690" s="168"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A691" s="147" t="n"/>
      <c r="B691" s="147" t="n"/>
      <c r="C691" s="147" t="n"/>
      <c r="D691" s="180" t="n"/>
      <c r="E691" s="180" t="n"/>
      <c r="F691" s="180" t="n"/>
      <c r="G691" s="180" t="n"/>
      <c r="H691" s="168" t="n"/>
      <c r="I691" s="17"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A692" s="147" t="n"/>
      <c r="B692" s="147" t="n"/>
      <c r="C692" s="147" t="n"/>
      <c r="D692" s="180" t="n"/>
      <c r="E692" s="180" t="n"/>
      <c r="F692" s="180" t="n"/>
      <c r="G692" s="180" t="n"/>
      <c r="H692" s="168" t="n"/>
      <c r="I692" s="17"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A693" s="147" t="n"/>
      <c r="B693" s="147" t="n"/>
      <c r="C693" s="147" t="n"/>
      <c r="D693" s="180" t="n"/>
      <c r="E693" s="180" t="n"/>
      <c r="F693" s="180" t="n"/>
      <c r="G693" s="180" t="n"/>
      <c r="H693" s="168"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A694" s="147" t="n"/>
      <c r="B694" s="147" t="n"/>
      <c r="C694" s="147" t="n"/>
      <c r="D694" s="180" t="n"/>
      <c r="E694" s="180" t="n"/>
      <c r="F694" s="180" t="n"/>
      <c r="G694" s="180" t="n"/>
      <c r="H694" s="168" t="n"/>
      <c r="I694" s="17"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A695" s="147" t="n"/>
      <c r="B695" s="147" t="n"/>
      <c r="C695" s="147" t="n"/>
      <c r="D695" s="180" t="n"/>
      <c r="E695" s="180" t="n"/>
      <c r="F695" s="180" t="n"/>
      <c r="G695" s="180" t="n"/>
      <c r="H695" s="168" t="n"/>
      <c r="I695" s="17"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A696" s="147" t="n"/>
      <c r="B696" s="147" t="n"/>
      <c r="C696" s="147" t="n"/>
      <c r="D696" s="180" t="n"/>
      <c r="E696" s="180" t="n"/>
      <c r="F696" s="180" t="n"/>
      <c r="G696" s="180" t="n"/>
      <c r="H696" s="168"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A697" s="147" t="n"/>
      <c r="B697" s="147" t="n"/>
      <c r="C697" s="147" t="n"/>
      <c r="D697" s="180" t="n"/>
      <c r="E697" s="180" t="n"/>
      <c r="F697" s="180" t="n"/>
      <c r="G697" s="180" t="n"/>
      <c r="H697" s="168"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A698" s="147" t="n"/>
      <c r="B698" s="147" t="n"/>
      <c r="C698" s="147" t="n"/>
      <c r="D698" s="180" t="n"/>
      <c r="E698" s="180" t="n"/>
      <c r="F698" s="180" t="n"/>
      <c r="G698" s="180" t="n"/>
      <c r="H698" s="168"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A699" s="147" t="n"/>
      <c r="B699" s="147" t="n"/>
      <c r="C699" s="147" t="n"/>
      <c r="D699" s="180" t="n"/>
      <c r="E699" s="180" t="n"/>
      <c r="F699" s="180" t="n"/>
      <c r="G699" s="180" t="n"/>
      <c r="H699" s="168" t="n"/>
      <c r="I699" s="17"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A700" s="147" t="n"/>
      <c r="B700" s="147" t="n"/>
      <c r="C700" s="147" t="n"/>
      <c r="D700" s="180" t="n"/>
      <c r="E700" s="180" t="n"/>
      <c r="F700" s="180" t="n"/>
      <c r="G700" s="180" t="n"/>
      <c r="H700" s="168" t="n"/>
      <c r="I700" s="17"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A701" s="147" t="n"/>
      <c r="B701" s="147" t="n"/>
      <c r="C701" s="147" t="n"/>
      <c r="D701" s="180" t="n"/>
      <c r="E701" s="180" t="n"/>
      <c r="F701" s="180" t="n"/>
      <c r="G701" s="180" t="n"/>
      <c r="H701" s="168"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A702" s="147" t="n"/>
      <c r="B702" s="147" t="n"/>
      <c r="C702" s="147" t="n"/>
      <c r="D702" s="180" t="n"/>
      <c r="E702" s="180" t="n"/>
      <c r="F702" s="180" t="n"/>
      <c r="G702" s="180" t="n"/>
      <c r="H702" s="168" t="n"/>
      <c r="I702" s="17"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A703" s="147" t="n"/>
      <c r="B703" s="147" t="n"/>
      <c r="C703" s="147" t="n"/>
      <c r="D703" s="180" t="n"/>
      <c r="E703" s="180" t="n"/>
      <c r="F703" s="180" t="n"/>
      <c r="G703" s="180" t="n"/>
      <c r="H703" s="168" t="n"/>
      <c r="I703" s="17"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A704" s="147" t="n"/>
      <c r="B704" s="147" t="n"/>
      <c r="C704" s="147" t="n"/>
      <c r="D704" s="180" t="n"/>
      <c r="E704" s="180" t="n"/>
      <c r="F704" s="180" t="n"/>
      <c r="G704" s="180" t="n"/>
      <c r="H704" s="168"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A705" s="147" t="n"/>
      <c r="B705" s="147" t="n"/>
      <c r="C705" s="147" t="n"/>
      <c r="D705" s="180" t="n"/>
      <c r="E705" s="180" t="n"/>
      <c r="F705" s="180" t="n"/>
      <c r="G705" s="180" t="n"/>
      <c r="H705" s="168" t="n"/>
      <c r="I705" s="17"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A706" s="147" t="n"/>
      <c r="B706" s="147" t="n"/>
      <c r="C706" s="147" t="n"/>
      <c r="D706" s="180" t="n"/>
      <c r="E706" s="180" t="n"/>
      <c r="F706" s="180" t="n"/>
      <c r="G706" s="180" t="n"/>
      <c r="H706" s="168" t="n"/>
      <c r="I706" s="17"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A707" s="147" t="n"/>
      <c r="B707" s="147" t="n"/>
      <c r="C707" s="147" t="n"/>
      <c r="D707" s="180" t="n"/>
      <c r="E707" s="180" t="n"/>
      <c r="F707" s="180" t="n"/>
      <c r="G707" s="180" t="n"/>
      <c r="H707" s="168" t="n"/>
      <c r="I707" s="17"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A708" s="147" t="n"/>
      <c r="B708" s="147" t="n"/>
      <c r="C708" s="147" t="n"/>
      <c r="D708" s="180" t="n"/>
      <c r="E708" s="180" t="n"/>
      <c r="F708" s="180" t="n"/>
      <c r="G708" s="180" t="n"/>
      <c r="H708" s="168"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A709" s="147" t="n"/>
      <c r="B709" s="147" t="n"/>
      <c r="C709" s="147" t="n"/>
      <c r="D709" s="180" t="n"/>
      <c r="E709" s="180" t="n"/>
      <c r="F709" s="180" t="n"/>
      <c r="G709" s="180" t="n"/>
      <c r="H709" s="168"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A710" s="147" t="n"/>
      <c r="B710" s="147" t="n"/>
      <c r="C710" s="147" t="n"/>
      <c r="D710" s="180" t="n"/>
      <c r="E710" s="180" t="n"/>
      <c r="F710" s="180" t="n"/>
      <c r="G710" s="180" t="n"/>
      <c r="H710" s="168"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A711" s="147" t="n"/>
      <c r="B711" s="147" t="n"/>
      <c r="C711" s="147" t="n"/>
      <c r="D711" s="180" t="n"/>
      <c r="E711" s="180" t="n"/>
      <c r="F711" s="180" t="n"/>
      <c r="G711" s="180" t="n"/>
      <c r="H711" s="168" t="n"/>
      <c r="I711" s="17"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A712" s="147" t="n"/>
      <c r="B712" s="147" t="n"/>
      <c r="C712" s="147" t="n"/>
      <c r="D712" s="180" t="n"/>
      <c r="E712" s="180" t="n"/>
      <c r="F712" s="180" t="n"/>
      <c r="G712" s="180" t="n"/>
      <c r="H712" s="168" t="n"/>
      <c r="I712" s="17"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A713" s="147" t="n"/>
      <c r="B713" s="147" t="n"/>
      <c r="C713" s="147" t="n"/>
      <c r="D713" s="180" t="n"/>
      <c r="E713" s="180" t="n"/>
      <c r="F713" s="180" t="n"/>
      <c r="G713" s="180" t="n"/>
      <c r="H713" s="168"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A714" s="147" t="n"/>
      <c r="B714" s="147" t="n"/>
      <c r="C714" s="147" t="n"/>
      <c r="D714" s="180" t="n"/>
      <c r="E714" s="180" t="n"/>
      <c r="F714" s="180" t="n"/>
      <c r="G714" s="180" t="n"/>
      <c r="H714" s="168"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A715" s="147" t="n"/>
      <c r="B715" s="147" t="n"/>
      <c r="C715" s="147" t="n"/>
      <c r="D715" s="180" t="n"/>
      <c r="E715" s="180" t="n"/>
      <c r="F715" s="180" t="n"/>
      <c r="G715" s="180" t="n"/>
      <c r="H715" s="168" t="n"/>
      <c r="I715" s="17"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A716" s="147" t="n"/>
      <c r="B716" s="147" t="n"/>
      <c r="C716" s="147" t="n"/>
      <c r="D716" s="180" t="n"/>
      <c r="E716" s="180" t="n"/>
      <c r="F716" s="180" t="n"/>
      <c r="G716" s="180" t="n"/>
      <c r="H716" s="168" t="n"/>
      <c r="I716" s="17"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A717" s="147" t="n"/>
      <c r="B717" s="147" t="n"/>
      <c r="C717" s="147" t="n"/>
      <c r="D717" s="180" t="n"/>
      <c r="E717" s="180" t="n"/>
      <c r="F717" s="180" t="n"/>
      <c r="G717" s="180" t="n"/>
      <c r="H717" s="168"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A718" s="147" t="n"/>
      <c r="B718" s="147" t="n"/>
      <c r="C718" s="147" t="n"/>
      <c r="D718" s="180" t="n"/>
      <c r="E718" s="180" t="n"/>
      <c r="F718" s="180" t="n"/>
      <c r="G718" s="180" t="n"/>
      <c r="H718" s="168" t="n"/>
      <c r="I718" s="17"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A719" s="147" t="n"/>
      <c r="B719" s="147" t="n"/>
      <c r="C719" s="147" t="n"/>
      <c r="D719" s="180" t="n"/>
      <c r="E719" s="180" t="n"/>
      <c r="F719" s="180" t="n"/>
      <c r="G719" s="180" t="n"/>
      <c r="H719" s="168" t="n"/>
      <c r="I719" s="17"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A720" s="147" t="n"/>
      <c r="B720" s="147" t="n"/>
      <c r="C720" s="147" t="n"/>
      <c r="D720" s="180" t="n"/>
      <c r="E720" s="180" t="n"/>
      <c r="F720" s="180" t="n"/>
      <c r="G720" s="180" t="n"/>
      <c r="H720" s="168"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A721" s="147" t="n"/>
      <c r="B721" s="147" t="n"/>
      <c r="C721" s="147" t="n"/>
      <c r="D721" s="180" t="n"/>
      <c r="E721" s="180" t="n"/>
      <c r="F721" s="180" t="n"/>
      <c r="G721" s="180" t="n"/>
      <c r="H721" s="168" t="n"/>
      <c r="I721" s="17"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A722" s="147" t="n"/>
      <c r="B722" s="147" t="n"/>
      <c r="C722" s="147" t="n"/>
      <c r="D722" s="180" t="n"/>
      <c r="E722" s="180" t="n"/>
      <c r="F722" s="180" t="n"/>
      <c r="G722" s="180" t="n"/>
      <c r="H722" s="168" t="n"/>
      <c r="I722" s="17"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A723" s="147" t="n"/>
      <c r="B723" s="147" t="n"/>
      <c r="C723" s="147" t="n"/>
      <c r="D723" s="180" t="n"/>
      <c r="E723" s="180" t="n"/>
      <c r="F723" s="180" t="n"/>
      <c r="G723" s="180" t="n"/>
      <c r="H723" s="168"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A724" s="147" t="n"/>
      <c r="B724" s="147" t="n"/>
      <c r="C724" s="147" t="n"/>
      <c r="D724" s="180" t="n"/>
      <c r="E724" s="180" t="n"/>
      <c r="F724" s="180" t="n"/>
      <c r="G724" s="180" t="n"/>
      <c r="H724" s="168" t="n"/>
      <c r="I724" s="17"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A725" s="147" t="n"/>
      <c r="B725" s="147" t="n"/>
      <c r="C725" s="147" t="n"/>
      <c r="D725" s="180" t="n"/>
      <c r="E725" s="180" t="n"/>
      <c r="F725" s="180" t="n"/>
      <c r="G725" s="180" t="n"/>
      <c r="H725" s="168" t="n"/>
      <c r="I725" s="17"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A726" s="147" t="n"/>
      <c r="B726" s="147" t="n"/>
      <c r="C726" s="147" t="n"/>
      <c r="D726" s="180" t="n"/>
      <c r="E726" s="180" t="n"/>
      <c r="F726" s="180" t="n"/>
      <c r="G726" s="180" t="n"/>
      <c r="H726" s="168"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A727" s="147" t="n"/>
      <c r="B727" s="147" t="n"/>
      <c r="C727" s="147" t="n"/>
      <c r="D727" s="180" t="n"/>
      <c r="E727" s="180" t="n"/>
      <c r="F727" s="180" t="n"/>
      <c r="G727" s="180" t="n"/>
      <c r="H727" s="168" t="n"/>
      <c r="I727" s="17"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A728" s="147" t="n"/>
      <c r="B728" s="147" t="n"/>
      <c r="C728" s="147" t="n"/>
      <c r="D728" s="180" t="n"/>
      <c r="E728" s="180" t="n"/>
      <c r="F728" s="180" t="n"/>
      <c r="G728" s="180" t="n"/>
      <c r="H728" s="168" t="n"/>
      <c r="I728" s="17"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A729" s="147" t="n"/>
      <c r="B729" s="147" t="n"/>
      <c r="C729" s="147" t="n"/>
      <c r="D729" s="180" t="n"/>
      <c r="E729" s="180" t="n"/>
      <c r="F729" s="180" t="n"/>
      <c r="G729" s="180" t="n"/>
      <c r="H729" s="168"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A730" s="147" t="n"/>
      <c r="B730" s="147" t="n"/>
      <c r="C730" s="147" t="n"/>
      <c r="D730" s="180" t="n"/>
      <c r="E730" s="180" t="n"/>
      <c r="F730" s="180" t="n"/>
      <c r="G730" s="180" t="n"/>
      <c r="H730" s="168" t="n"/>
      <c r="I730" s="17"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A731" s="147" t="n"/>
      <c r="B731" s="147" t="n"/>
      <c r="C731" s="147" t="n"/>
      <c r="D731" s="180" t="n"/>
      <c r="E731" s="180" t="n"/>
      <c r="F731" s="180" t="n"/>
      <c r="G731" s="180" t="n"/>
      <c r="H731" s="168" t="n"/>
      <c r="I731" s="17"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A732" s="147" t="n"/>
      <c r="B732" s="147" t="n"/>
      <c r="C732" s="147" t="n"/>
      <c r="D732" s="180" t="n"/>
      <c r="E732" s="180" t="n"/>
      <c r="F732" s="180" t="n"/>
      <c r="G732" s="180" t="n"/>
      <c r="H732" s="168"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A733" s="147" t="n"/>
      <c r="B733" s="147" t="n"/>
      <c r="C733" s="147" t="n"/>
      <c r="D733" s="180" t="n"/>
      <c r="E733" s="180" t="n"/>
      <c r="F733" s="180" t="n"/>
      <c r="G733" s="180" t="n"/>
      <c r="H733" s="168" t="n"/>
      <c r="I733" s="17"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A734" s="147" t="n"/>
      <c r="B734" s="147" t="n"/>
      <c r="C734" s="147" t="n"/>
      <c r="D734" s="180" t="n"/>
      <c r="E734" s="180" t="n"/>
      <c r="F734" s="180" t="n"/>
      <c r="G734" s="180" t="n"/>
      <c r="H734" s="168" t="n"/>
      <c r="I734" s="17"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A735" s="147" t="n"/>
      <c r="B735" s="147" t="n"/>
      <c r="C735" s="147" t="n"/>
      <c r="D735" s="180" t="n"/>
      <c r="E735" s="180" t="n"/>
      <c r="F735" s="180" t="n"/>
      <c r="G735" s="180" t="n"/>
      <c r="H735" s="168"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A736" s="147" t="n"/>
      <c r="B736" s="147" t="n"/>
      <c r="C736" s="147" t="n"/>
      <c r="D736" s="180" t="n"/>
      <c r="E736" s="180" t="n"/>
      <c r="F736" s="180" t="n"/>
      <c r="G736" s="180" t="n"/>
      <c r="H736" s="168" t="n"/>
      <c r="I736" s="17"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A737" s="147" t="n"/>
      <c r="B737" s="147" t="n"/>
      <c r="C737" s="147" t="n"/>
      <c r="D737" s="180" t="n"/>
      <c r="E737" s="180" t="n"/>
      <c r="F737" s="180" t="n"/>
      <c r="G737" s="180" t="n"/>
      <c r="H737" s="168" t="n"/>
      <c r="I737" s="17"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A738" s="147" t="n"/>
      <c r="B738" s="147" t="n"/>
      <c r="C738" s="147" t="n"/>
      <c r="D738" s="180" t="n"/>
      <c r="E738" s="180" t="n"/>
      <c r="F738" s="180" t="n"/>
      <c r="G738" s="180" t="n"/>
      <c r="H738" s="168"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A739" s="147" t="n"/>
      <c r="B739" s="147" t="n"/>
      <c r="C739" s="147" t="n"/>
      <c r="D739" s="180" t="n"/>
      <c r="E739" s="180" t="n"/>
      <c r="F739" s="180" t="n"/>
      <c r="G739" s="180" t="n"/>
      <c r="H739" s="168" t="n"/>
      <c r="I739" s="17"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A740" s="147" t="n"/>
      <c r="B740" s="147" t="n"/>
      <c r="C740" s="147" t="n"/>
      <c r="D740" s="180" t="n"/>
      <c r="E740" s="180" t="n"/>
      <c r="F740" s="180" t="n"/>
      <c r="G740" s="180" t="n"/>
      <c r="H740" s="168" t="n"/>
      <c r="I740" s="17"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A741" s="147" t="n"/>
      <c r="B741" s="147" t="n"/>
      <c r="C741" s="147" t="n"/>
      <c r="D741" s="180" t="n"/>
      <c r="E741" s="180" t="n"/>
      <c r="F741" s="180" t="n"/>
      <c r="G741" s="180" t="n"/>
      <c r="H741" s="168"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A742" s="147" t="n"/>
      <c r="B742" s="147" t="n"/>
      <c r="C742" s="147" t="n"/>
      <c r="D742" s="180" t="n"/>
      <c r="E742" s="180" t="n"/>
      <c r="F742" s="180" t="n"/>
      <c r="G742" s="180" t="n"/>
      <c r="H742" s="168" t="n"/>
      <c r="I742" s="17"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A743" s="147" t="n"/>
      <c r="B743" s="147" t="n"/>
      <c r="C743" s="147" t="n"/>
      <c r="D743" s="180" t="n"/>
      <c r="E743" s="180" t="n"/>
      <c r="F743" s="180" t="n"/>
      <c r="G743" s="180" t="n"/>
      <c r="H743" s="168" t="n"/>
      <c r="I743" s="17"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A744" s="147" t="n"/>
      <c r="B744" s="147" t="n"/>
      <c r="C744" s="147" t="n"/>
      <c r="D744" s="180" t="n"/>
      <c r="E744" s="180" t="n"/>
      <c r="F744" s="180" t="n"/>
      <c r="G744" s="180" t="n"/>
      <c r="H744" s="168"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A745" s="147" t="n"/>
      <c r="B745" s="147" t="n"/>
      <c r="C745" s="147" t="n"/>
      <c r="D745" s="180" t="n"/>
      <c r="E745" s="180" t="n"/>
      <c r="F745" s="180" t="n"/>
      <c r="G745" s="180" t="n"/>
      <c r="H745" s="168" t="n"/>
      <c r="I745" s="17"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A746" s="147" t="n"/>
      <c r="B746" s="147" t="n"/>
      <c r="C746" s="147" t="n"/>
      <c r="D746" s="180" t="n"/>
      <c r="E746" s="180" t="n"/>
      <c r="F746" s="180" t="n"/>
      <c r="G746" s="180" t="n"/>
      <c r="H746" s="168" t="n"/>
      <c r="I746" s="17"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A747" s="147" t="n"/>
      <c r="B747" s="147" t="n"/>
      <c r="C747" s="147" t="n"/>
      <c r="D747" s="180" t="n"/>
      <c r="E747" s="180" t="n"/>
      <c r="F747" s="180" t="n"/>
      <c r="G747" s="180" t="n"/>
      <c r="H747" s="168"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A748" s="147" t="n"/>
      <c r="B748" s="147" t="n"/>
      <c r="C748" s="147" t="n"/>
      <c r="D748" s="180" t="n"/>
      <c r="E748" s="180" t="n"/>
      <c r="F748" s="180" t="n"/>
      <c r="G748" s="180" t="n"/>
      <c r="H748" s="168" t="n"/>
      <c r="I748" s="17"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A749" s="147" t="n"/>
      <c r="B749" s="147" t="n"/>
      <c r="C749" s="147" t="n"/>
      <c r="D749" s="180" t="n"/>
      <c r="E749" s="180" t="n"/>
      <c r="F749" s="180" t="n"/>
      <c r="G749" s="180" t="n"/>
      <c r="H749" s="168" t="n"/>
      <c r="I749" s="17"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A750" s="147" t="n"/>
      <c r="B750" s="147" t="n"/>
      <c r="C750" s="147" t="n"/>
      <c r="D750" s="180" t="n"/>
      <c r="E750" s="180" t="n"/>
      <c r="F750" s="180" t="n"/>
      <c r="G750" s="180" t="n"/>
      <c r="H750" s="168"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A751" s="147" t="n"/>
      <c r="B751" s="147" t="n"/>
      <c r="C751" s="147" t="n"/>
      <c r="D751" s="180" t="n"/>
      <c r="E751" s="180" t="n"/>
      <c r="F751" s="180" t="n"/>
      <c r="G751" s="180" t="n"/>
      <c r="H751" s="168"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A752" s="147" t="n"/>
      <c r="B752" s="147" t="n"/>
      <c r="C752" s="147" t="n"/>
      <c r="D752" s="180" t="n"/>
      <c r="E752" s="180" t="n"/>
      <c r="F752" s="180" t="n"/>
      <c r="G752" s="180" t="n"/>
      <c r="H752" s="168" t="n"/>
      <c r="I752" s="17"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A753" s="147" t="n"/>
      <c r="B753" s="147" t="n"/>
      <c r="C753" s="147" t="n"/>
      <c r="D753" s="180" t="n"/>
      <c r="E753" s="180" t="n"/>
      <c r="F753" s="180" t="n"/>
      <c r="G753" s="180" t="n"/>
      <c r="H753" s="168" t="n"/>
      <c r="I753" s="17"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A754" s="147" t="n"/>
      <c r="B754" s="147" t="n"/>
      <c r="C754" s="147" t="n"/>
      <c r="D754" s="180" t="n"/>
      <c r="E754" s="180" t="n"/>
      <c r="F754" s="180" t="n"/>
      <c r="G754" s="180" t="n"/>
      <c r="H754" s="168" t="n"/>
      <c r="I754" s="17"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A755" s="147" t="n"/>
      <c r="B755" s="147" t="n"/>
      <c r="C755" s="147" t="n"/>
      <c r="D755" s="180" t="n"/>
      <c r="E755" s="180" t="n"/>
      <c r="F755" s="180" t="n"/>
      <c r="G755" s="180" t="n"/>
      <c r="H755" s="168" t="n"/>
      <c r="I755" s="17"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A756" s="147" t="n"/>
      <c r="B756" s="147" t="n"/>
      <c r="C756" s="147" t="n"/>
      <c r="D756" s="180" t="n"/>
      <c r="E756" s="180" t="n"/>
      <c r="F756" s="180" t="n"/>
      <c r="G756" s="180" t="n"/>
      <c r="H756" s="168" t="n"/>
      <c r="I756" s="17"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A757" s="147" t="n"/>
      <c r="B757" s="147" t="n"/>
      <c r="C757" s="147" t="n"/>
      <c r="D757" s="180" t="n"/>
      <c r="E757" s="180" t="n"/>
      <c r="F757" s="180" t="n"/>
      <c r="G757" s="180" t="n"/>
      <c r="H757" s="168" t="n"/>
      <c r="I757" s="17"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A758" s="147" t="n"/>
      <c r="B758" s="147" t="n"/>
      <c r="C758" s="147" t="n"/>
      <c r="D758" s="180" t="n"/>
      <c r="E758" s="180" t="n"/>
      <c r="F758" s="180" t="n"/>
      <c r="G758" s="180" t="n"/>
      <c r="H758" s="168" t="n"/>
      <c r="I758" s="17"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A759" s="147" t="n"/>
      <c r="B759" s="147" t="n"/>
      <c r="C759" s="147" t="n"/>
      <c r="D759" s="180" t="n"/>
      <c r="E759" s="180" t="n"/>
      <c r="F759" s="180" t="n"/>
      <c r="G759" s="180" t="n"/>
      <c r="H759" s="168" t="n"/>
      <c r="I759" s="17"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A760" s="147" t="n"/>
      <c r="B760" s="147" t="n"/>
      <c r="C760" s="147" t="n"/>
      <c r="D760" s="180" t="n"/>
      <c r="E760" s="180" t="n"/>
      <c r="F760" s="180" t="n"/>
      <c r="G760" s="180" t="n"/>
      <c r="H760" s="168" t="n"/>
      <c r="I760" s="17"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A761" s="147" t="n"/>
      <c r="B761" s="147" t="n"/>
      <c r="C761" s="147" t="n"/>
      <c r="D761" s="180" t="n"/>
      <c r="E761" s="180" t="n"/>
      <c r="F761" s="180" t="n"/>
      <c r="G761" s="180" t="n"/>
      <c r="H761" s="168" t="n"/>
      <c r="I761" s="17"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A762" s="147" t="n"/>
      <c r="B762" s="147" t="n"/>
      <c r="C762" s="147" t="n"/>
      <c r="D762" s="180" t="n"/>
      <c r="E762" s="180" t="n"/>
      <c r="F762" s="180" t="n"/>
      <c r="G762" s="180" t="n"/>
      <c r="H762" s="168"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A763" s="147" t="n"/>
      <c r="B763" s="147" t="n"/>
      <c r="C763" s="147" t="n"/>
      <c r="D763" s="180" t="n"/>
      <c r="E763" s="180" t="n"/>
      <c r="F763" s="180" t="n"/>
      <c r="G763" s="180" t="n"/>
      <c r="H763" s="168" t="n"/>
      <c r="I763" s="17"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A764" s="147" t="n"/>
      <c r="B764" s="147" t="n"/>
      <c r="C764" s="147" t="n"/>
      <c r="D764" s="180" t="n"/>
      <c r="E764" s="180" t="n"/>
      <c r="F764" s="180" t="n"/>
      <c r="G764" s="180" t="n"/>
      <c r="H764" s="168" t="n"/>
      <c r="I764" s="17"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A765" s="147" t="n"/>
      <c r="B765" s="147" t="n"/>
      <c r="C765" s="147" t="n"/>
      <c r="D765" s="180" t="n"/>
      <c r="E765" s="180" t="n"/>
      <c r="F765" s="180" t="n"/>
      <c r="G765" s="180" t="n"/>
      <c r="H765" s="168" t="n"/>
      <c r="I765" s="17"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A766" s="147" t="n"/>
      <c r="B766" s="147" t="n"/>
      <c r="C766" s="147" t="n"/>
      <c r="D766" s="180" t="n"/>
      <c r="E766" s="180" t="n"/>
      <c r="F766" s="180" t="n"/>
      <c r="G766" s="180" t="n"/>
      <c r="H766" s="168" t="n"/>
      <c r="I766" s="17"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A767" s="147" t="n"/>
      <c r="B767" s="147" t="n"/>
      <c r="C767" s="147" t="n"/>
      <c r="D767" s="180" t="n"/>
      <c r="E767" s="180" t="n"/>
      <c r="F767" s="180" t="n"/>
      <c r="G767" s="180" t="n"/>
      <c r="H767" s="168" t="n"/>
      <c r="I767" s="17"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A768" s="147" t="n"/>
      <c r="B768" s="147" t="n"/>
      <c r="C768" s="147" t="n"/>
      <c r="D768" s="180" t="n"/>
      <c r="E768" s="180" t="n"/>
      <c r="F768" s="180" t="n"/>
      <c r="G768" s="180" t="n"/>
      <c r="H768" s="168" t="n"/>
      <c r="I768" s="17"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A769" s="147" t="n"/>
      <c r="B769" s="147" t="n"/>
      <c r="C769" s="147" t="n"/>
      <c r="D769" s="180" t="n"/>
      <c r="E769" s="180" t="n"/>
      <c r="F769" s="180" t="n"/>
      <c r="G769" s="180" t="n"/>
      <c r="H769" s="168" t="n"/>
      <c r="I769" s="17"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A770" s="147" t="n"/>
      <c r="B770" s="147" t="n"/>
      <c r="C770" s="147" t="n"/>
      <c r="D770" s="180" t="n"/>
      <c r="E770" s="180" t="n"/>
      <c r="F770" s="180" t="n"/>
      <c r="G770" s="180" t="n"/>
      <c r="H770" s="168" t="n"/>
      <c r="I770" s="17"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A771" s="147" t="n"/>
      <c r="B771" s="147" t="n"/>
      <c r="C771" s="147" t="n"/>
      <c r="D771" s="180" t="n"/>
      <c r="E771" s="180" t="n"/>
      <c r="F771" s="180" t="n"/>
      <c r="G771" s="180" t="n"/>
      <c r="H771" s="168" t="n"/>
      <c r="I771" s="17"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A772" s="147" t="n"/>
      <c r="B772" s="147" t="n"/>
      <c r="C772" s="147" t="n"/>
      <c r="D772" s="180" t="n"/>
      <c r="E772" s="180" t="n"/>
      <c r="F772" s="180" t="n"/>
      <c r="G772" s="180" t="n"/>
      <c r="H772" s="168" t="n"/>
      <c r="I772" s="17"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A773" s="147" t="n"/>
      <c r="B773" s="147" t="n"/>
      <c r="C773" s="147" t="n"/>
      <c r="D773" s="180" t="n"/>
      <c r="E773" s="180" t="n"/>
      <c r="F773" s="180" t="n"/>
      <c r="G773" s="180" t="n"/>
      <c r="H773" s="168" t="n"/>
      <c r="I773" s="17"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A774" s="147" t="n"/>
      <c r="B774" s="147" t="n"/>
      <c r="C774" s="147" t="n"/>
      <c r="D774" s="180" t="n"/>
      <c r="E774" s="180" t="n"/>
      <c r="F774" s="180" t="n"/>
      <c r="G774" s="180" t="n"/>
      <c r="H774" s="168" t="n"/>
      <c r="I774" s="17"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A775" s="147" t="n"/>
      <c r="B775" s="147" t="n"/>
      <c r="C775" s="147" t="n"/>
      <c r="D775" s="180" t="n"/>
      <c r="E775" s="180" t="n"/>
      <c r="F775" s="180" t="n"/>
      <c r="G775" s="180" t="n"/>
      <c r="H775" s="168" t="n"/>
      <c r="I775" s="17"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A776" s="147" t="n"/>
      <c r="B776" s="147" t="n"/>
      <c r="C776" s="147" t="n"/>
      <c r="D776" s="180" t="n"/>
      <c r="E776" s="180" t="n"/>
      <c r="F776" s="180" t="n"/>
      <c r="G776" s="180" t="n"/>
      <c r="H776" s="168" t="n"/>
      <c r="I776" s="17"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A777" s="147" t="n"/>
      <c r="B777" s="147" t="n"/>
      <c r="C777" s="147" t="n"/>
      <c r="D777" s="180" t="n"/>
      <c r="E777" s="180" t="n"/>
      <c r="F777" s="180" t="n"/>
      <c r="G777" s="180" t="n"/>
      <c r="H777" s="168" t="n"/>
      <c r="I777" s="17"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A778" s="147" t="n"/>
      <c r="B778" s="147" t="n"/>
      <c r="C778" s="147" t="n"/>
      <c r="D778" s="180" t="n"/>
      <c r="E778" s="180" t="n"/>
      <c r="F778" s="180" t="n"/>
      <c r="G778" s="180" t="n"/>
      <c r="H778" s="168" t="n"/>
      <c r="I778" s="17"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A779" s="147" t="n"/>
      <c r="B779" s="147" t="n"/>
      <c r="C779" s="147" t="n"/>
      <c r="D779" s="180" t="n"/>
      <c r="E779" s="180" t="n"/>
      <c r="F779" s="180" t="n"/>
      <c r="G779" s="180" t="n"/>
      <c r="H779" s="168" t="n"/>
      <c r="I779" s="17"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A780" s="147" t="n"/>
      <c r="B780" s="147" t="n"/>
      <c r="C780" s="147" t="n"/>
      <c r="D780" s="180" t="n"/>
      <c r="E780" s="180" t="n"/>
      <c r="F780" s="180" t="n"/>
      <c r="G780" s="180" t="n"/>
      <c r="H780" s="168" t="n"/>
      <c r="I780" s="17"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A781" s="147" t="n"/>
      <c r="B781" s="147" t="n"/>
      <c r="C781" s="147" t="n"/>
      <c r="D781" s="180" t="n"/>
      <c r="E781" s="180" t="n"/>
      <c r="F781" s="180" t="n"/>
      <c r="G781" s="180" t="n"/>
      <c r="H781" s="168" t="n"/>
      <c r="I781" s="17"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A782" s="147" t="n"/>
      <c r="B782" s="147" t="n"/>
      <c r="C782" s="147" t="n"/>
      <c r="D782" s="180" t="n"/>
      <c r="E782" s="180" t="n"/>
      <c r="F782" s="180" t="n"/>
      <c r="G782" s="180" t="n"/>
      <c r="H782" s="168" t="n"/>
      <c r="I782" s="17"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A783" s="147" t="n"/>
      <c r="B783" s="147" t="n"/>
      <c r="C783" s="147" t="n"/>
      <c r="D783" s="180" t="n"/>
      <c r="E783" s="180" t="n"/>
      <c r="F783" s="180" t="n"/>
      <c r="G783" s="180" t="n"/>
      <c r="H783" s="168" t="n"/>
      <c r="I783" s="17"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A784" s="147" t="n"/>
      <c r="B784" s="147" t="n"/>
      <c r="C784" s="147" t="n"/>
      <c r="D784" s="180" t="n"/>
      <c r="E784" s="180" t="n"/>
      <c r="F784" s="180" t="n"/>
      <c r="G784" s="180" t="n"/>
      <c r="H784" s="168" t="n"/>
      <c r="I784" s="17"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A785" s="147" t="n"/>
      <c r="B785" s="147" t="n"/>
      <c r="C785" s="147" t="n"/>
      <c r="D785" s="180" t="n"/>
      <c r="E785" s="180" t="n"/>
      <c r="F785" s="180" t="n"/>
      <c r="G785" s="180" t="n"/>
      <c r="H785" s="168" t="n"/>
      <c r="I785" s="17"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A786" s="147" t="n"/>
      <c r="B786" s="147" t="n"/>
      <c r="C786" s="147" t="n"/>
      <c r="D786" s="180" t="n"/>
      <c r="E786" s="180" t="n"/>
      <c r="F786" s="180" t="n"/>
      <c r="G786" s="180" t="n"/>
      <c r="H786" s="168" t="n"/>
      <c r="I786" s="17"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A787" s="147" t="n"/>
      <c r="B787" s="147" t="n"/>
      <c r="C787" s="147" t="n"/>
      <c r="D787" s="180" t="n"/>
      <c r="E787" s="180" t="n"/>
      <c r="F787" s="180" t="n"/>
      <c r="G787" s="180" t="n"/>
      <c r="H787" s="168" t="n"/>
      <c r="I787" s="17"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A788" s="147" t="n"/>
      <c r="B788" s="147" t="n"/>
      <c r="C788" s="147" t="n"/>
      <c r="D788" s="180" t="n"/>
      <c r="E788" s="180" t="n"/>
      <c r="F788" s="180" t="n"/>
      <c r="G788" s="180" t="n"/>
      <c r="H788" s="168" t="n"/>
      <c r="I788" s="17"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A789" s="147" t="n"/>
      <c r="B789" s="147" t="n"/>
      <c r="C789" s="147" t="n"/>
      <c r="D789" s="180" t="n"/>
      <c r="E789" s="180" t="n"/>
      <c r="F789" s="180" t="n"/>
      <c r="G789" s="180" t="n"/>
      <c r="H789" s="168" t="n"/>
      <c r="I789" s="17"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A790" s="147" t="n"/>
      <c r="B790" s="147" t="n"/>
      <c r="C790" s="147" t="n"/>
      <c r="D790" s="180" t="n"/>
      <c r="E790" s="180" t="n"/>
      <c r="F790" s="180" t="n"/>
      <c r="G790" s="180" t="n"/>
      <c r="H790" s="168" t="n"/>
      <c r="I790" s="17"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A791" s="147" t="n"/>
      <c r="B791" s="147" t="n"/>
      <c r="C791" s="147" t="n"/>
      <c r="D791" s="180" t="n"/>
      <c r="E791" s="180" t="n"/>
      <c r="F791" s="180" t="n"/>
      <c r="G791" s="180" t="n"/>
      <c r="H791" s="168" t="n"/>
      <c r="I791" s="17"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A792" s="147" t="n"/>
      <c r="B792" s="147" t="n"/>
      <c r="C792" s="147" t="n"/>
      <c r="D792" s="180" t="n"/>
      <c r="E792" s="180" t="n"/>
      <c r="F792" s="180" t="n"/>
      <c r="G792" s="180" t="n"/>
      <c r="H792" s="168" t="n"/>
      <c r="I792" s="17"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A793" s="147" t="n"/>
      <c r="B793" s="147" t="n"/>
      <c r="C793" s="147" t="n"/>
      <c r="D793" s="180" t="n"/>
      <c r="E793" s="180" t="n"/>
      <c r="F793" s="180" t="n"/>
      <c r="G793" s="180" t="n"/>
      <c r="H793" s="168" t="n"/>
      <c r="I793" s="17"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A794" s="147" t="n"/>
      <c r="B794" s="147" t="n"/>
      <c r="C794" s="147" t="n"/>
      <c r="D794" s="180" t="n"/>
      <c r="E794" s="180" t="n"/>
      <c r="F794" s="180" t="n"/>
      <c r="G794" s="180" t="n"/>
      <c r="H794" s="168" t="n"/>
      <c r="I794" s="17"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A795" s="147" t="n"/>
      <c r="B795" s="147" t="n"/>
      <c r="C795" s="147" t="n"/>
      <c r="D795" s="180" t="n"/>
      <c r="E795" s="180" t="n"/>
      <c r="F795" s="180" t="n"/>
      <c r="G795" s="180" t="n"/>
      <c r="H795" s="168" t="n"/>
      <c r="I795" s="17"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A796" s="147" t="n"/>
      <c r="B796" s="147" t="n"/>
      <c r="C796" s="147" t="n"/>
      <c r="D796" s="180" t="n"/>
      <c r="E796" s="180" t="n"/>
      <c r="F796" s="180" t="n"/>
      <c r="G796" s="180" t="n"/>
      <c r="H796" s="168" t="n"/>
      <c r="I796" s="17"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A797" s="147" t="n"/>
      <c r="B797" s="147" t="n"/>
      <c r="C797" s="147" t="n"/>
      <c r="D797" s="180" t="n"/>
      <c r="E797" s="180" t="n"/>
      <c r="F797" s="180" t="n"/>
      <c r="G797" s="180" t="n"/>
      <c r="H797" s="168" t="n"/>
      <c r="I797" s="17"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A798" s="147" t="n"/>
      <c r="B798" s="147" t="n"/>
      <c r="C798" s="147" t="n"/>
      <c r="D798" s="180" t="n"/>
      <c r="E798" s="180" t="n"/>
      <c r="F798" s="180" t="n"/>
      <c r="G798" s="180" t="n"/>
      <c r="H798" s="168" t="n"/>
      <c r="I798" s="17"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A799" s="147" t="n"/>
      <c r="B799" s="147" t="n"/>
      <c r="C799" s="147" t="n"/>
      <c r="D799" s="180" t="n"/>
      <c r="E799" s="180" t="n"/>
      <c r="F799" s="180" t="n"/>
      <c r="G799" s="180" t="n"/>
      <c r="H799" s="168" t="n"/>
      <c r="I799" s="17"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A800" s="147" t="n"/>
      <c r="B800" s="147" t="n"/>
      <c r="C800" s="147" t="n"/>
      <c r="D800" s="180" t="n"/>
      <c r="E800" s="180" t="n"/>
      <c r="F800" s="180" t="n"/>
      <c r="G800" s="180" t="n"/>
      <c r="H800" s="168" t="n"/>
      <c r="I800" s="17"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A801" s="147" t="n"/>
      <c r="B801" s="147" t="n"/>
      <c r="C801" s="147" t="n"/>
      <c r="D801" s="180" t="n"/>
      <c r="E801" s="180" t="n"/>
      <c r="F801" s="180" t="n"/>
      <c r="G801" s="180" t="n"/>
      <c r="H801" s="168" t="n"/>
      <c r="I801" s="17"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A802" s="147" t="n"/>
      <c r="B802" s="147" t="n"/>
      <c r="C802" s="147" t="n"/>
      <c r="D802" s="180" t="n"/>
      <c r="E802" s="180" t="n"/>
      <c r="F802" s="180" t="n"/>
      <c r="G802" s="180" t="n"/>
      <c r="H802" s="168" t="n"/>
      <c r="I802" s="17"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A803" s="147" t="n"/>
      <c r="B803" s="147" t="n"/>
      <c r="C803" s="147" t="n"/>
      <c r="D803" s="180" t="n"/>
      <c r="E803" s="180" t="n"/>
      <c r="F803" s="180" t="n"/>
      <c r="G803" s="180" t="n"/>
      <c r="H803" s="168" t="n"/>
      <c r="I803" s="17"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A804" s="147" t="n"/>
      <c r="B804" s="147" t="n"/>
      <c r="C804" s="147" t="n"/>
      <c r="D804" s="180" t="n"/>
      <c r="E804" s="180" t="n"/>
      <c r="F804" s="180" t="n"/>
      <c r="G804" s="180" t="n"/>
      <c r="H804" s="168" t="n"/>
      <c r="I804" s="17"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A805" s="147" t="n"/>
      <c r="B805" s="147" t="n"/>
      <c r="C805" s="147" t="n"/>
      <c r="D805" s="180" t="n"/>
      <c r="E805" s="180" t="n"/>
      <c r="F805" s="180" t="n"/>
      <c r="G805" s="180" t="n"/>
      <c r="H805" s="168" t="n"/>
      <c r="I805" s="17"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A806" s="147" t="n"/>
      <c r="B806" s="147" t="n"/>
      <c r="C806" s="147" t="n"/>
      <c r="D806" s="180" t="n"/>
      <c r="E806" s="180" t="n"/>
      <c r="F806" s="180" t="n"/>
      <c r="G806" s="180" t="n"/>
      <c r="H806" s="168" t="n"/>
      <c r="I806" s="17"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A807" s="147" t="n"/>
      <c r="B807" s="147" t="n"/>
      <c r="C807" s="147" t="n"/>
      <c r="D807" s="180" t="n"/>
      <c r="E807" s="180" t="n"/>
      <c r="F807" s="180" t="n"/>
      <c r="G807" s="180" t="n"/>
      <c r="H807" s="168"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A808" s="147" t="n"/>
      <c r="B808" s="147" t="n"/>
      <c r="C808" s="147" t="n"/>
      <c r="D808" s="180" t="n"/>
      <c r="E808" s="180" t="n"/>
      <c r="F808" s="180" t="n"/>
      <c r="G808" s="180" t="n"/>
      <c r="H808" s="168" t="n"/>
      <c r="I808" s="17"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A809" s="147" t="n"/>
      <c r="B809" s="147" t="n"/>
      <c r="C809" s="147" t="n"/>
      <c r="D809" s="180" t="n"/>
      <c r="E809" s="180" t="n"/>
      <c r="F809" s="180" t="n"/>
      <c r="G809" s="180" t="n"/>
      <c r="H809" s="168" t="n"/>
      <c r="I809" s="17"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A810" s="147" t="n"/>
      <c r="B810" s="147" t="n"/>
      <c r="C810" s="147" t="n"/>
      <c r="D810" s="180" t="n"/>
      <c r="E810" s="180" t="n"/>
      <c r="F810" s="180" t="n"/>
      <c r="G810" s="180" t="n"/>
      <c r="H810" s="168"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A811" s="147" t="n"/>
      <c r="B811" s="147" t="n"/>
      <c r="C811" s="147" t="n"/>
      <c r="D811" s="180" t="n"/>
      <c r="E811" s="180" t="n"/>
      <c r="F811" s="180" t="n"/>
      <c r="G811" s="180" t="n"/>
      <c r="H811" s="168"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A812" s="147" t="n"/>
      <c r="B812" s="147" t="n"/>
      <c r="C812" s="147" t="n"/>
      <c r="D812" s="180" t="n"/>
      <c r="E812" s="180" t="n"/>
      <c r="F812" s="180" t="n"/>
      <c r="G812" s="180" t="n"/>
      <c r="H812" s="168" t="n"/>
      <c r="I812" s="17"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A813" s="147" t="n"/>
      <c r="B813" s="147" t="n"/>
      <c r="C813" s="147" t="n"/>
      <c r="D813" s="180" t="n"/>
      <c r="E813" s="180" t="n"/>
      <c r="F813" s="180" t="n"/>
      <c r="G813" s="180" t="n"/>
      <c r="H813" s="168" t="n"/>
      <c r="I813" s="17"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A814" s="147" t="n"/>
      <c r="B814" s="147" t="n"/>
      <c r="C814" s="147" t="n"/>
      <c r="D814" s="180" t="n"/>
      <c r="E814" s="180" t="n"/>
      <c r="F814" s="180" t="n"/>
      <c r="G814" s="180" t="n"/>
      <c r="H814" s="168"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A815" s="147" t="n"/>
      <c r="B815" s="147" t="n"/>
      <c r="C815" s="147" t="n"/>
      <c r="D815" s="180" t="n"/>
      <c r="E815" s="180" t="n"/>
      <c r="F815" s="180" t="n"/>
      <c r="G815" s="180" t="n"/>
      <c r="H815" s="168"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A816" s="147" t="n"/>
      <c r="B816" s="147" t="n"/>
      <c r="C816" s="147" t="n"/>
      <c r="D816" s="180" t="n"/>
      <c r="E816" s="180" t="n"/>
      <c r="F816" s="180" t="n"/>
      <c r="G816" s="180" t="n"/>
      <c r="H816" s="168"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A817" s="147" t="n"/>
      <c r="B817" s="147" t="n"/>
      <c r="C817" s="147" t="n"/>
      <c r="D817" s="180" t="n"/>
      <c r="E817" s="180" t="n"/>
      <c r="F817" s="180" t="n"/>
      <c r="G817" s="180" t="n"/>
      <c r="H817" s="168" t="n"/>
      <c r="I817" s="17"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A818" s="147" t="n"/>
      <c r="B818" s="147" t="n"/>
      <c r="C818" s="147" t="n"/>
      <c r="D818" s="180" t="n"/>
      <c r="E818" s="180" t="n"/>
      <c r="F818" s="180" t="n"/>
      <c r="G818" s="180" t="n"/>
      <c r="H818" s="168" t="n"/>
      <c r="I818" s="17"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A819" s="147" t="n"/>
      <c r="B819" s="147" t="n"/>
      <c r="C819" s="147" t="n"/>
      <c r="D819" s="180" t="n"/>
      <c r="E819" s="180" t="n"/>
      <c r="F819" s="180" t="n"/>
      <c r="G819" s="180" t="n"/>
      <c r="H819" s="168"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A820" s="147" t="n"/>
      <c r="B820" s="147" t="n"/>
      <c r="C820" s="147" t="n"/>
      <c r="D820" s="180" t="n"/>
      <c r="E820" s="180" t="n"/>
      <c r="F820" s="180" t="n"/>
      <c r="G820" s="180" t="n"/>
      <c r="H820" s="168" t="n"/>
      <c r="I820" s="17"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A821" s="147" t="n"/>
      <c r="B821" s="147" t="n"/>
      <c r="C821" s="147" t="n"/>
      <c r="D821" s="180" t="n"/>
      <c r="E821" s="180" t="n"/>
      <c r="F821" s="180" t="n"/>
      <c r="G821" s="180" t="n"/>
      <c r="H821" s="168" t="n"/>
      <c r="I821" s="17"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A822" s="147" t="n"/>
      <c r="B822" s="147" t="n"/>
      <c r="C822" s="147" t="n"/>
      <c r="D822" s="180" t="n"/>
      <c r="E822" s="180" t="n"/>
      <c r="F822" s="180" t="n"/>
      <c r="G822" s="180" t="n"/>
      <c r="H822" s="168"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A823" s="147" t="n"/>
      <c r="B823" s="147" t="n"/>
      <c r="C823" s="147" t="n"/>
      <c r="D823" s="180" t="n"/>
      <c r="E823" s="180" t="n"/>
      <c r="F823" s="180" t="n"/>
      <c r="G823" s="180" t="n"/>
      <c r="H823" s="168"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A824" s="147" t="n"/>
      <c r="B824" s="147" t="n"/>
      <c r="C824" s="147" t="n"/>
      <c r="D824" s="180" t="n"/>
      <c r="E824" s="180" t="n"/>
      <c r="F824" s="180" t="n"/>
      <c r="G824" s="180" t="n"/>
      <c r="H824" s="168"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A825" s="147" t="n"/>
      <c r="B825" s="147" t="n"/>
      <c r="C825" s="147" t="n"/>
      <c r="D825" s="180" t="n"/>
      <c r="E825" s="180" t="n"/>
      <c r="F825" s="180" t="n"/>
      <c r="G825" s="180" t="n"/>
      <c r="H825" s="168" t="n"/>
      <c r="I825" s="17"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A826" s="147" t="n"/>
      <c r="B826" s="147" t="n"/>
      <c r="C826" s="147" t="n"/>
      <c r="D826" s="180" t="n"/>
      <c r="E826" s="180" t="n"/>
      <c r="F826" s="180" t="n"/>
      <c r="G826" s="180" t="n"/>
      <c r="H826" s="168" t="n"/>
      <c r="I826" s="17"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A827" s="147" t="n"/>
      <c r="B827" s="147" t="n"/>
      <c r="C827" s="147" t="n"/>
      <c r="D827" s="180" t="n"/>
      <c r="E827" s="180" t="n"/>
      <c r="F827" s="180" t="n"/>
      <c r="G827" s="180" t="n"/>
      <c r="H827" s="168"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A828" s="147" t="n"/>
      <c r="B828" s="147" t="n"/>
      <c r="C828" s="147" t="n"/>
      <c r="D828" s="180" t="n"/>
      <c r="E828" s="180" t="n"/>
      <c r="F828" s="180" t="n"/>
      <c r="G828" s="180" t="n"/>
      <c r="H828" s="168" t="n"/>
      <c r="I828" s="17"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A829" s="147" t="n"/>
      <c r="B829" s="147" t="n"/>
      <c r="C829" s="147" t="n"/>
      <c r="D829" s="180" t="n"/>
      <c r="E829" s="180" t="n"/>
      <c r="F829" s="180" t="n"/>
      <c r="G829" s="180" t="n"/>
      <c r="H829" s="168" t="n"/>
      <c r="I829" s="17"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A830" s="147" t="n"/>
      <c r="B830" s="147" t="n"/>
      <c r="C830" s="147" t="n"/>
      <c r="D830" s="180" t="n"/>
      <c r="E830" s="180" t="n"/>
      <c r="F830" s="180" t="n"/>
      <c r="G830" s="180" t="n"/>
      <c r="H830" s="168"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A831" s="147" t="n"/>
      <c r="B831" s="147" t="n"/>
      <c r="C831" s="147" t="n"/>
      <c r="D831" s="180" t="n"/>
      <c r="E831" s="180" t="n"/>
      <c r="F831" s="180" t="n"/>
      <c r="G831" s="180" t="n"/>
      <c r="H831" s="168"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A832" s="147" t="n"/>
      <c r="B832" s="147" t="n"/>
      <c r="C832" s="147" t="n"/>
      <c r="D832" s="180" t="n"/>
      <c r="E832" s="180" t="n"/>
      <c r="F832" s="180" t="n"/>
      <c r="G832" s="180" t="n"/>
      <c r="H832" s="168"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A833" s="147" t="n"/>
      <c r="B833" s="147" t="n"/>
      <c r="C833" s="147" t="n"/>
      <c r="D833" s="180" t="n"/>
      <c r="E833" s="180" t="n"/>
      <c r="F833" s="180" t="n"/>
      <c r="G833" s="180" t="n"/>
      <c r="H833" s="168" t="n"/>
      <c r="I833" s="17"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A834" s="147" t="n"/>
      <c r="B834" s="147" t="n"/>
      <c r="C834" s="147" t="n"/>
      <c r="D834" s="180" t="n"/>
      <c r="E834" s="180" t="n"/>
      <c r="F834" s="180" t="n"/>
      <c r="G834" s="180" t="n"/>
      <c r="H834" s="168" t="n"/>
      <c r="I834" s="17"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A835" s="147" t="n"/>
      <c r="B835" s="147" t="n"/>
      <c r="C835" s="147" t="n"/>
      <c r="D835" s="180" t="n"/>
      <c r="E835" s="180" t="n"/>
      <c r="F835" s="180" t="n"/>
      <c r="G835" s="180" t="n"/>
      <c r="H835" s="168"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A836" s="147" t="n"/>
      <c r="B836" s="147" t="n"/>
      <c r="C836" s="147" t="n"/>
      <c r="D836" s="180" t="n"/>
      <c r="E836" s="180" t="n"/>
      <c r="F836" s="180" t="n"/>
      <c r="G836" s="180" t="n"/>
      <c r="H836" s="168"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A837" s="147" t="n"/>
      <c r="B837" s="147" t="n"/>
      <c r="C837" s="147" t="n"/>
      <c r="D837" s="180" t="n"/>
      <c r="E837" s="180" t="n"/>
      <c r="F837" s="180" t="n"/>
      <c r="G837" s="180" t="n"/>
      <c r="H837" s="168"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A838" s="147" t="n"/>
      <c r="B838" s="147" t="n"/>
      <c r="C838" s="147" t="n"/>
      <c r="D838" s="180" t="n"/>
      <c r="E838" s="180" t="n"/>
      <c r="F838" s="180" t="n"/>
      <c r="G838" s="180" t="n"/>
      <c r="H838" s="168" t="n"/>
      <c r="I838" s="17"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A839" s="147" t="n"/>
      <c r="B839" s="147" t="n"/>
      <c r="C839" s="147" t="n"/>
      <c r="D839" s="180" t="n"/>
      <c r="E839" s="180" t="n"/>
      <c r="F839" s="180" t="n"/>
      <c r="G839" s="180" t="n"/>
      <c r="H839" s="168" t="n"/>
      <c r="I839" s="17"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A840" s="147" t="n"/>
      <c r="B840" s="147" t="n"/>
      <c r="C840" s="147" t="n"/>
      <c r="D840" s="180" t="n"/>
      <c r="E840" s="180" t="n"/>
      <c r="F840" s="180" t="n"/>
      <c r="G840" s="180" t="n"/>
      <c r="H840" s="168"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A841" s="147" t="n"/>
      <c r="B841" s="147" t="n"/>
      <c r="C841" s="147" t="n"/>
      <c r="D841" s="180" t="n"/>
      <c r="E841" s="180" t="n"/>
      <c r="F841" s="180" t="n"/>
      <c r="G841" s="180" t="n"/>
      <c r="H841" s="168"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A842" s="147" t="n"/>
      <c r="B842" s="147" t="n"/>
      <c r="C842" s="147" t="n"/>
      <c r="D842" s="180" t="n"/>
      <c r="E842" s="180" t="n"/>
      <c r="F842" s="180" t="n"/>
      <c r="G842" s="180" t="n"/>
      <c r="H842" s="168" t="n"/>
      <c r="I842" s="17"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A843" s="147" t="n"/>
      <c r="B843" s="147" t="n"/>
      <c r="C843" s="147" t="n"/>
      <c r="D843" s="180" t="n"/>
      <c r="E843" s="180" t="n"/>
      <c r="F843" s="180" t="n"/>
      <c r="G843" s="180" t="n"/>
      <c r="H843" s="168" t="n"/>
      <c r="I843" s="17"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A844" s="147" t="n"/>
      <c r="B844" s="147" t="n"/>
      <c r="C844" s="147" t="n"/>
      <c r="D844" s="180" t="n"/>
      <c r="E844" s="180" t="n"/>
      <c r="F844" s="180" t="n"/>
      <c r="G844" s="180" t="n"/>
      <c r="H844" s="168"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A845" s="147" t="n"/>
      <c r="B845" s="147" t="n"/>
      <c r="C845" s="147" t="n"/>
      <c r="D845" s="180" t="n"/>
      <c r="E845" s="180" t="n"/>
      <c r="F845" s="180" t="n"/>
      <c r="G845" s="180" t="n"/>
      <c r="H845" s="168" t="n"/>
      <c r="I845" s="17"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A846" s="147" t="n"/>
      <c r="B846" s="147" t="n"/>
      <c r="C846" s="147" t="n"/>
      <c r="D846" s="180" t="n"/>
      <c r="E846" s="180" t="n"/>
      <c r="F846" s="180" t="n"/>
      <c r="G846" s="180" t="n"/>
      <c r="H846" s="168" t="n"/>
      <c r="I846" s="17"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A847" s="147" t="n"/>
      <c r="B847" s="147" t="n"/>
      <c r="C847" s="147" t="n"/>
      <c r="D847" s="180" t="n"/>
      <c r="E847" s="180" t="n"/>
      <c r="F847" s="180" t="n"/>
      <c r="G847" s="180" t="n"/>
      <c r="H847" s="168"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A848" s="147" t="n"/>
      <c r="B848" s="147" t="n"/>
      <c r="C848" s="147" t="n"/>
      <c r="D848" s="180" t="n"/>
      <c r="E848" s="180" t="n"/>
      <c r="F848" s="180" t="n"/>
      <c r="G848" s="180" t="n"/>
      <c r="H848" s="168"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A849" s="147" t="n"/>
      <c r="B849" s="147" t="n"/>
      <c r="C849" s="147" t="n"/>
      <c r="D849" s="180" t="n"/>
      <c r="E849" s="180" t="n"/>
      <c r="F849" s="180" t="n"/>
      <c r="G849" s="180" t="n"/>
      <c r="H849" s="168"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A850" s="147" t="n"/>
      <c r="B850" s="147" t="n"/>
      <c r="C850" s="147" t="n"/>
      <c r="D850" s="180" t="n"/>
      <c r="E850" s="180" t="n"/>
      <c r="F850" s="180" t="n"/>
      <c r="G850" s="180" t="n"/>
      <c r="H850" s="168" t="n"/>
      <c r="I850" s="17"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A851" s="147" t="n"/>
      <c r="B851" s="147" t="n"/>
      <c r="C851" s="147" t="n"/>
      <c r="D851" s="180" t="n"/>
      <c r="E851" s="180" t="n"/>
      <c r="F851" s="180" t="n"/>
      <c r="G851" s="180" t="n"/>
      <c r="H851" s="168" t="n"/>
      <c r="I851" s="17"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A852" s="147" t="n"/>
      <c r="B852" s="147" t="n"/>
      <c r="C852" s="147" t="n"/>
      <c r="D852" s="180" t="n"/>
      <c r="E852" s="180" t="n"/>
      <c r="F852" s="180" t="n"/>
      <c r="G852" s="180" t="n"/>
      <c r="H852" s="168"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A853" s="147" t="n"/>
      <c r="B853" s="147" t="n"/>
      <c r="C853" s="147" t="n"/>
      <c r="D853" s="180" t="n"/>
      <c r="E853" s="180" t="n"/>
      <c r="F853" s="180" t="n"/>
      <c r="G853" s="180" t="n"/>
      <c r="H853" s="168" t="n"/>
      <c r="I853" s="17"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A854" s="147" t="n"/>
      <c r="B854" s="147" t="n"/>
      <c r="C854" s="147" t="n"/>
      <c r="D854" s="180" t="n"/>
      <c r="E854" s="180" t="n"/>
      <c r="F854" s="180" t="n"/>
      <c r="G854" s="180" t="n"/>
      <c r="H854" s="168" t="n"/>
      <c r="I854" s="17"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A855" s="147" t="n"/>
      <c r="B855" s="147" t="n"/>
      <c r="C855" s="147" t="n"/>
      <c r="D855" s="180" t="n"/>
      <c r="E855" s="180" t="n"/>
      <c r="F855" s="180" t="n"/>
      <c r="G855" s="180" t="n"/>
      <c r="H855" s="168"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A856" s="147" t="n"/>
      <c r="B856" s="147" t="n"/>
      <c r="C856" s="147" t="n"/>
      <c r="D856" s="180" t="n"/>
      <c r="E856" s="180" t="n"/>
      <c r="F856" s="180" t="n"/>
      <c r="G856" s="180" t="n"/>
      <c r="H856" s="168" t="n"/>
      <c r="I856" s="17"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A857" s="147" t="n"/>
      <c r="B857" s="147" t="n"/>
      <c r="C857" s="147" t="n"/>
      <c r="D857" s="180" t="n"/>
      <c r="E857" s="180" t="n"/>
      <c r="F857" s="180" t="n"/>
      <c r="G857" s="180" t="n"/>
      <c r="H857" s="168" t="n"/>
      <c r="I857" s="17"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A858" s="147" t="n"/>
      <c r="B858" s="147" t="n"/>
      <c r="C858" s="147" t="n"/>
      <c r="D858" s="180" t="n"/>
      <c r="E858" s="180" t="n"/>
      <c r="F858" s="180" t="n"/>
      <c r="G858" s="180" t="n"/>
      <c r="H858" s="168"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A859" s="147" t="n"/>
      <c r="B859" s="147" t="n"/>
      <c r="C859" s="147" t="n"/>
      <c r="D859" s="180" t="n"/>
      <c r="E859" s="180" t="n"/>
      <c r="F859" s="180" t="n"/>
      <c r="G859" s="180" t="n"/>
      <c r="H859" s="168"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A860" s="147" t="n"/>
      <c r="B860" s="147" t="n"/>
      <c r="C860" s="147" t="n"/>
      <c r="D860" s="180" t="n"/>
      <c r="E860" s="180" t="n"/>
      <c r="F860" s="180" t="n"/>
      <c r="G860" s="180" t="n"/>
      <c r="H860" s="168" t="n"/>
      <c r="I860" s="17"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A861" s="147" t="n"/>
      <c r="B861" s="147" t="n"/>
      <c r="C861" s="147" t="n"/>
      <c r="D861" s="180" t="n"/>
      <c r="E861" s="180" t="n"/>
      <c r="F861" s="180" t="n"/>
      <c r="G861" s="180" t="n"/>
      <c r="H861" s="168" t="n"/>
      <c r="I861" s="17"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A862" s="147" t="n"/>
      <c r="B862" s="147" t="n"/>
      <c r="C862" s="147" t="n"/>
      <c r="D862" s="180" t="n"/>
      <c r="E862" s="180" t="n"/>
      <c r="F862" s="180" t="n"/>
      <c r="G862" s="180" t="n"/>
      <c r="H862" s="168"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A863" s="147" t="n"/>
      <c r="B863" s="147" t="n"/>
      <c r="C863" s="147" t="n"/>
      <c r="D863" s="180" t="n"/>
      <c r="E863" s="180" t="n"/>
      <c r="F863" s="180" t="n"/>
      <c r="G863" s="180" t="n"/>
      <c r="H863" s="168" t="n"/>
      <c r="I863" s="17"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A864" s="147" t="n"/>
      <c r="B864" s="147" t="n"/>
      <c r="C864" s="147" t="n"/>
      <c r="D864" s="180" t="n"/>
      <c r="E864" s="180" t="n"/>
      <c r="F864" s="180" t="n"/>
      <c r="G864" s="180" t="n"/>
      <c r="H864" s="168" t="n"/>
      <c r="I864" s="17"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A865" s="147" t="n"/>
      <c r="B865" s="147" t="n"/>
      <c r="C865" s="147" t="n"/>
      <c r="D865" s="180" t="n"/>
      <c r="E865" s="180" t="n"/>
      <c r="F865" s="180" t="n"/>
      <c r="G865" s="180" t="n"/>
      <c r="H865" s="168"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A866" s="147" t="n"/>
      <c r="B866" s="147" t="n"/>
      <c r="C866" s="147" t="n"/>
      <c r="D866" s="180" t="n"/>
      <c r="E866" s="180" t="n"/>
      <c r="F866" s="180" t="n"/>
      <c r="G866" s="180" t="n"/>
      <c r="H866" s="168" t="n"/>
      <c r="I866" s="17"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A867" s="147" t="n"/>
      <c r="B867" s="147" t="n"/>
      <c r="C867" s="147" t="n"/>
      <c r="D867" s="180" t="n"/>
      <c r="E867" s="180" t="n"/>
      <c r="F867" s="180" t="n"/>
      <c r="G867" s="180" t="n"/>
      <c r="H867" s="168" t="n"/>
      <c r="I867" s="17"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A868" s="147" t="n"/>
      <c r="B868" s="147" t="n"/>
      <c r="C868" s="147" t="n"/>
      <c r="D868" s="180" t="n"/>
      <c r="E868" s="180" t="n"/>
      <c r="F868" s="180" t="n"/>
      <c r="G868" s="180" t="n"/>
      <c r="H868" s="168"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A869" s="147" t="n"/>
      <c r="B869" s="147" t="n"/>
      <c r="C869" s="147" t="n"/>
      <c r="D869" s="180" t="n"/>
      <c r="E869" s="180" t="n"/>
      <c r="F869" s="180" t="n"/>
      <c r="G869" s="180" t="n"/>
      <c r="H869" s="168"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A870" s="147" t="n"/>
      <c r="B870" s="147" t="n"/>
      <c r="C870" s="147" t="n"/>
      <c r="D870" s="180" t="n"/>
      <c r="E870" s="180" t="n"/>
      <c r="F870" s="180" t="n"/>
      <c r="G870" s="180" t="n"/>
      <c r="H870" s="168"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A871" s="147" t="n"/>
      <c r="B871" s="147" t="n"/>
      <c r="C871" s="147" t="n"/>
      <c r="D871" s="180" t="n"/>
      <c r="E871" s="180" t="n"/>
      <c r="F871" s="180" t="n"/>
      <c r="G871" s="180" t="n"/>
      <c r="H871" s="168" t="n"/>
      <c r="I871" s="17"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A872" s="147" t="n"/>
      <c r="B872" s="147" t="n"/>
      <c r="C872" s="147" t="n"/>
      <c r="D872" s="180" t="n"/>
      <c r="E872" s="180" t="n"/>
      <c r="F872" s="180" t="n"/>
      <c r="G872" s="180" t="n"/>
      <c r="H872" s="168" t="n"/>
      <c r="I872" s="17"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A873" s="147" t="n"/>
      <c r="B873" s="147" t="n"/>
      <c r="C873" s="147" t="n"/>
      <c r="D873" s="180" t="n"/>
      <c r="E873" s="180" t="n"/>
      <c r="F873" s="180" t="n"/>
      <c r="G873" s="180" t="n"/>
      <c r="H873" s="168"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A874" s="147" t="n"/>
      <c r="B874" s="147" t="n"/>
      <c r="C874" s="147" t="n"/>
      <c r="D874" s="180" t="n"/>
      <c r="E874" s="180" t="n"/>
      <c r="F874" s="180" t="n"/>
      <c r="G874" s="180" t="n"/>
      <c r="H874" s="168"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A875" s="147" t="n"/>
      <c r="B875" s="147" t="n"/>
      <c r="C875" s="147" t="n"/>
      <c r="D875" s="180" t="n"/>
      <c r="E875" s="180" t="n"/>
      <c r="F875" s="180" t="n"/>
      <c r="G875" s="180" t="n"/>
      <c r="H875" s="168" t="n"/>
      <c r="I875" s="17"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A876" s="147" t="n"/>
      <c r="B876" s="147" t="n"/>
      <c r="C876" s="147" t="n"/>
      <c r="D876" s="180" t="n"/>
      <c r="E876" s="180" t="n"/>
      <c r="F876" s="180" t="n"/>
      <c r="G876" s="180" t="n"/>
      <c r="H876" s="168" t="n"/>
      <c r="I876" s="17"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A877" s="147" t="n"/>
      <c r="B877" s="147" t="n"/>
      <c r="C877" s="147" t="n"/>
      <c r="D877" s="180" t="n"/>
      <c r="E877" s="180" t="n"/>
      <c r="F877" s="180" t="n"/>
      <c r="G877" s="180" t="n"/>
      <c r="H877" s="168"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A878" s="147" t="n"/>
      <c r="B878" s="147" t="n"/>
      <c r="C878" s="147" t="n"/>
      <c r="D878" s="180" t="n"/>
      <c r="E878" s="180" t="n"/>
      <c r="F878" s="180" t="n"/>
      <c r="G878" s="180" t="n"/>
      <c r="H878" s="168"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A879" s="147" t="n"/>
      <c r="B879" s="147" t="n"/>
      <c r="C879" s="147" t="n"/>
      <c r="D879" s="180" t="n"/>
      <c r="E879" s="180" t="n"/>
      <c r="F879" s="180" t="n"/>
      <c r="G879" s="180" t="n"/>
      <c r="H879" s="168"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A880" s="147" t="n"/>
      <c r="B880" s="147" t="n"/>
      <c r="C880" s="147" t="n"/>
      <c r="D880" s="180" t="n"/>
      <c r="E880" s="180" t="n"/>
      <c r="F880" s="180" t="n"/>
      <c r="G880" s="180" t="n"/>
      <c r="H880" s="168" t="n"/>
      <c r="I880" s="17"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A881" s="147" t="n"/>
      <c r="B881" s="147" t="n"/>
      <c r="C881" s="147" t="n"/>
      <c r="D881" s="180" t="n"/>
      <c r="E881" s="180" t="n"/>
      <c r="F881" s="180" t="n"/>
      <c r="G881" s="180" t="n"/>
      <c r="H881" s="168" t="n"/>
      <c r="I881" s="17"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A882" s="147" t="n"/>
      <c r="B882" s="147" t="n"/>
      <c r="C882" s="147" t="n"/>
      <c r="D882" s="180" t="n"/>
      <c r="E882" s="180" t="n"/>
      <c r="F882" s="180" t="n"/>
      <c r="G882" s="180" t="n"/>
      <c r="H882" s="168"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A883" s="147" t="n"/>
      <c r="B883" s="147" t="n"/>
      <c r="C883" s="147" t="n"/>
      <c r="D883" s="180" t="n"/>
      <c r="E883" s="180" t="n"/>
      <c r="F883" s="180" t="n"/>
      <c r="G883" s="180" t="n"/>
      <c r="H883" s="168" t="n"/>
      <c r="I883" s="17"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A884" s="147" t="n"/>
      <c r="B884" s="147" t="n"/>
      <c r="C884" s="147" t="n"/>
      <c r="D884" s="180" t="n"/>
      <c r="E884" s="180" t="n"/>
      <c r="F884" s="180" t="n"/>
      <c r="G884" s="180" t="n"/>
      <c r="H884" s="168" t="n"/>
      <c r="I884" s="17"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A885" s="147" t="n"/>
      <c r="B885" s="147" t="n"/>
      <c r="C885" s="147" t="n"/>
      <c r="D885" s="180" t="n"/>
      <c r="E885" s="180" t="n"/>
      <c r="F885" s="180" t="n"/>
      <c r="G885" s="180" t="n"/>
      <c r="H885" s="168"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A886" s="147" t="n"/>
      <c r="B886" s="147" t="n"/>
      <c r="C886" s="147" t="n"/>
      <c r="D886" s="180" t="n"/>
      <c r="E886" s="180" t="n"/>
      <c r="F886" s="180" t="n"/>
      <c r="G886" s="180" t="n"/>
      <c r="H886" s="168" t="n"/>
      <c r="I886" s="17"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A887" s="147" t="n"/>
      <c r="B887" s="147" t="n"/>
      <c r="C887" s="147" t="n"/>
      <c r="D887" s="180" t="n"/>
      <c r="E887" s="180" t="n"/>
      <c r="F887" s="180" t="n"/>
      <c r="G887" s="180" t="n"/>
      <c r="H887" s="168" t="n"/>
      <c r="I887" s="17"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A888" s="147" t="n"/>
      <c r="B888" s="147" t="n"/>
      <c r="C888" s="147" t="n"/>
      <c r="D888" s="180" t="n"/>
      <c r="E888" s="180" t="n"/>
      <c r="F888" s="180" t="n"/>
      <c r="G888" s="180" t="n"/>
      <c r="H888" s="168"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A889" s="147" t="n"/>
      <c r="B889" s="147" t="n"/>
      <c r="C889" s="147" t="n"/>
      <c r="D889" s="180" t="n"/>
      <c r="E889" s="180" t="n"/>
      <c r="F889" s="180" t="n"/>
      <c r="G889" s="180" t="n"/>
      <c r="H889" s="168" t="n"/>
      <c r="I889" s="17"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A890" s="147" t="n"/>
      <c r="B890" s="147" t="n"/>
      <c r="C890" s="147" t="n"/>
      <c r="D890" s="180" t="n"/>
      <c r="E890" s="180" t="n"/>
      <c r="F890" s="180" t="n"/>
      <c r="G890" s="180" t="n"/>
      <c r="H890" s="168" t="n"/>
      <c r="I890" s="17"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A891" s="147" t="n"/>
      <c r="B891" s="147" t="n"/>
      <c r="C891" s="147" t="n"/>
      <c r="D891" s="180" t="n"/>
      <c r="E891" s="180" t="n"/>
      <c r="F891" s="180" t="n"/>
      <c r="G891" s="180" t="n"/>
      <c r="H891" s="168"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A892" s="147" t="n"/>
      <c r="B892" s="147" t="n"/>
      <c r="C892" s="147" t="n"/>
      <c r="D892" s="180" t="n"/>
      <c r="E892" s="180" t="n"/>
      <c r="F892" s="180" t="n"/>
      <c r="G892" s="180" t="n"/>
      <c r="H892" s="168" t="n"/>
      <c r="I892" s="17"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A893" s="147" t="n"/>
      <c r="B893" s="147" t="n"/>
      <c r="C893" s="147" t="n"/>
      <c r="D893" s="180" t="n"/>
      <c r="E893" s="180" t="n"/>
      <c r="F893" s="180" t="n"/>
      <c r="G893" s="180" t="n"/>
      <c r="H893" s="168" t="n"/>
      <c r="I893" s="17"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A894" s="147" t="n"/>
      <c r="B894" s="147" t="n"/>
      <c r="C894" s="147" t="n"/>
      <c r="D894" s="180" t="n"/>
      <c r="E894" s="180" t="n"/>
      <c r="F894" s="180" t="n"/>
      <c r="G894" s="180" t="n"/>
      <c r="H894" s="168"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A895" s="147" t="n"/>
      <c r="B895" s="147" t="n"/>
      <c r="C895" s="147" t="n"/>
      <c r="D895" s="180" t="n"/>
      <c r="E895" s="180" t="n"/>
      <c r="F895" s="180" t="n"/>
      <c r="G895" s="180" t="n"/>
      <c r="H895" s="168" t="n"/>
      <c r="I895" s="17"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A896" s="147" t="n"/>
      <c r="B896" s="147" t="n"/>
      <c r="C896" s="147" t="n"/>
      <c r="D896" s="180" t="n"/>
      <c r="E896" s="180" t="n"/>
      <c r="F896" s="180" t="n"/>
      <c r="G896" s="180" t="n"/>
      <c r="H896" s="168" t="n"/>
      <c r="I896" s="17"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A897" s="147" t="n"/>
      <c r="B897" s="147" t="n"/>
      <c r="C897" s="147" t="n"/>
      <c r="D897" s="180" t="n"/>
      <c r="E897" s="180" t="n"/>
      <c r="F897" s="180" t="n"/>
      <c r="G897" s="180" t="n"/>
      <c r="H897" s="168"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A898" s="147" t="n"/>
      <c r="B898" s="147" t="n"/>
      <c r="C898" s="147" t="n"/>
      <c r="D898" s="180" t="n"/>
      <c r="E898" s="180" t="n"/>
      <c r="F898" s="180" t="n"/>
      <c r="G898" s="180" t="n"/>
      <c r="H898" s="168" t="n"/>
      <c r="I898" s="17"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A899" s="147" t="n"/>
      <c r="B899" s="147" t="n"/>
      <c r="C899" s="147" t="n"/>
      <c r="D899" s="180" t="n"/>
      <c r="E899" s="180" t="n"/>
      <c r="F899" s="180" t="n"/>
      <c r="G899" s="180" t="n"/>
      <c r="H899" s="168" t="n"/>
      <c r="I899" s="17"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A900" s="147" t="n"/>
      <c r="B900" s="147" t="n"/>
      <c r="C900" s="147" t="n"/>
      <c r="D900" s="180" t="n"/>
      <c r="E900" s="180" t="n"/>
      <c r="F900" s="180" t="n"/>
      <c r="G900" s="180" t="n"/>
      <c r="H900" s="168"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A901" s="147" t="n"/>
      <c r="B901" s="147" t="n"/>
      <c r="C901" s="147" t="n"/>
      <c r="D901" s="180" t="n"/>
      <c r="E901" s="180" t="n"/>
      <c r="F901" s="180" t="n"/>
      <c r="G901" s="180" t="n"/>
      <c r="H901" s="168" t="n"/>
      <c r="I901" s="17"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A902" s="147" t="n"/>
      <c r="B902" s="147" t="n"/>
      <c r="C902" s="147" t="n"/>
      <c r="D902" s="180" t="n"/>
      <c r="E902" s="180" t="n"/>
      <c r="F902" s="180" t="n"/>
      <c r="G902" s="180" t="n"/>
      <c r="H902" s="168" t="n"/>
      <c r="I902" s="17"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A903" s="147" t="n"/>
      <c r="B903" s="147" t="n"/>
      <c r="C903" s="147" t="n"/>
      <c r="D903" s="180" t="n"/>
      <c r="E903" s="180" t="n"/>
      <c r="F903" s="180" t="n"/>
      <c r="G903" s="180" t="n"/>
      <c r="H903" s="168"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A904" s="147" t="n"/>
      <c r="B904" s="147" t="n"/>
      <c r="C904" s="147" t="n"/>
      <c r="D904" s="180" t="n"/>
      <c r="E904" s="180" t="n"/>
      <c r="F904" s="180" t="n"/>
      <c r="G904" s="180" t="n"/>
      <c r="H904" s="168"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A905" s="147" t="n"/>
      <c r="B905" s="147" t="n"/>
      <c r="C905" s="147" t="n"/>
      <c r="D905" s="180" t="n"/>
      <c r="E905" s="180" t="n"/>
      <c r="F905" s="180" t="n"/>
      <c r="G905" s="180" t="n"/>
      <c r="H905" s="168"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A906" s="147" t="n"/>
      <c r="B906" s="147" t="n"/>
      <c r="C906" s="147" t="n"/>
      <c r="D906" s="180" t="n"/>
      <c r="E906" s="180" t="n"/>
      <c r="F906" s="180" t="n"/>
      <c r="G906" s="180" t="n"/>
      <c r="H906" s="168" t="n"/>
      <c r="I906" s="17"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A907" s="147" t="n"/>
      <c r="B907" s="147" t="n"/>
      <c r="C907" s="147" t="n"/>
      <c r="D907" s="180" t="n"/>
      <c r="E907" s="180" t="n"/>
      <c r="F907" s="180" t="n"/>
      <c r="G907" s="180" t="n"/>
      <c r="H907" s="168" t="n"/>
      <c r="I907" s="17"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A908" s="147" t="n"/>
      <c r="B908" s="147" t="n"/>
      <c r="C908" s="147" t="n"/>
      <c r="D908" s="180" t="n"/>
      <c r="E908" s="180" t="n"/>
      <c r="F908" s="180" t="n"/>
      <c r="G908" s="180" t="n"/>
      <c r="H908" s="168"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A909" s="147" t="n"/>
      <c r="B909" s="147" t="n"/>
      <c r="C909" s="147" t="n"/>
      <c r="D909" s="180" t="n"/>
      <c r="E909" s="180" t="n"/>
      <c r="F909" s="180" t="n"/>
      <c r="G909" s="180" t="n"/>
      <c r="H909" s="168"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A910" s="147" t="n"/>
      <c r="B910" s="147" t="n"/>
      <c r="C910" s="147" t="n"/>
      <c r="D910" s="180" t="n"/>
      <c r="E910" s="180" t="n"/>
      <c r="F910" s="180" t="n"/>
      <c r="G910" s="180" t="n"/>
      <c r="H910" s="168"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A911" s="147" t="n"/>
      <c r="B911" s="147" t="n"/>
      <c r="C911" s="147" t="n"/>
      <c r="D911" s="180" t="n"/>
      <c r="E911" s="180" t="n"/>
      <c r="F911" s="180" t="n"/>
      <c r="G911" s="180" t="n"/>
      <c r="H911" s="168"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A912" s="147" t="n"/>
      <c r="B912" s="147" t="n"/>
      <c r="C912" s="147" t="n"/>
      <c r="D912" s="180" t="n"/>
      <c r="E912" s="180" t="n"/>
      <c r="F912" s="180" t="n"/>
      <c r="G912" s="180" t="n"/>
      <c r="H912" s="168" t="n"/>
      <c r="I912" s="17"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A913" s="147" t="n"/>
      <c r="B913" s="147" t="n"/>
      <c r="C913" s="147" t="n"/>
      <c r="D913" s="180" t="n"/>
      <c r="E913" s="180" t="n"/>
      <c r="F913" s="180" t="n"/>
      <c r="G913" s="180" t="n"/>
      <c r="H913" s="168" t="n"/>
      <c r="I913" s="17"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A914" s="147" t="n"/>
      <c r="B914" s="147" t="n"/>
      <c r="C914" s="147" t="n"/>
      <c r="D914" s="180" t="n"/>
      <c r="E914" s="180" t="n"/>
      <c r="F914" s="180" t="n"/>
      <c r="G914" s="180" t="n"/>
      <c r="H914" s="168"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A915" s="147" t="n"/>
      <c r="B915" s="147" t="n"/>
      <c r="C915" s="147" t="n"/>
      <c r="D915" s="180" t="n"/>
      <c r="E915" s="180" t="n"/>
      <c r="F915" s="180" t="n"/>
      <c r="G915" s="180" t="n"/>
      <c r="H915" s="168" t="n"/>
      <c r="I915" s="17"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A916" s="147" t="n"/>
      <c r="B916" s="147" t="n"/>
      <c r="C916" s="147" t="n"/>
      <c r="D916" s="180" t="n"/>
      <c r="E916" s="180" t="n"/>
      <c r="F916" s="180" t="n"/>
      <c r="G916" s="180" t="n"/>
      <c r="H916" s="168" t="n"/>
      <c r="I916" s="17"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A917" s="147" t="n"/>
      <c r="B917" s="147" t="n"/>
      <c r="C917" s="147" t="n"/>
      <c r="D917" s="180" t="n"/>
      <c r="E917" s="180" t="n"/>
      <c r="F917" s="180" t="n"/>
      <c r="G917" s="180" t="n"/>
      <c r="H917" s="168"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A918" s="147" t="n"/>
      <c r="B918" s="147" t="n"/>
      <c r="C918" s="147" t="n"/>
      <c r="D918" s="180" t="n"/>
      <c r="E918" s="180" t="n"/>
      <c r="F918" s="180" t="n"/>
      <c r="G918" s="180" t="n"/>
      <c r="H918" s="168" t="n"/>
      <c r="I918" s="17"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A919" s="147" t="n"/>
      <c r="B919" s="147" t="n"/>
      <c r="C919" s="147" t="n"/>
      <c r="D919" s="180" t="n"/>
      <c r="E919" s="180" t="n"/>
      <c r="F919" s="180" t="n"/>
      <c r="G919" s="180" t="n"/>
      <c r="H919" s="168" t="n"/>
      <c r="I919" s="17"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A920" s="147" t="n"/>
      <c r="B920" s="147" t="n"/>
      <c r="C920" s="147" t="n"/>
      <c r="D920" s="180" t="n"/>
      <c r="E920" s="180" t="n"/>
      <c r="F920" s="180" t="n"/>
      <c r="G920" s="180" t="n"/>
      <c r="H920" s="168"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A921" s="147" t="n"/>
      <c r="B921" s="147" t="n"/>
      <c r="C921" s="147" t="n"/>
      <c r="D921" s="180" t="n"/>
      <c r="E921" s="180" t="n"/>
      <c r="F921" s="180" t="n"/>
      <c r="G921" s="180" t="n"/>
      <c r="H921" s="168"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A922" s="147" t="n"/>
      <c r="B922" s="147" t="n"/>
      <c r="C922" s="147" t="n"/>
      <c r="D922" s="180" t="n"/>
      <c r="E922" s="180" t="n"/>
      <c r="F922" s="180" t="n"/>
      <c r="G922" s="180" t="n"/>
      <c r="H922" s="168"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A923" s="147" t="n"/>
      <c r="B923" s="147" t="n"/>
      <c r="C923" s="147" t="n"/>
      <c r="D923" s="180" t="n"/>
      <c r="E923" s="180" t="n"/>
      <c r="F923" s="180" t="n"/>
      <c r="G923" s="180" t="n"/>
      <c r="H923" s="168"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A924" s="147" t="n"/>
      <c r="B924" s="147" t="n"/>
      <c r="C924" s="147" t="n"/>
      <c r="D924" s="180" t="n"/>
      <c r="E924" s="180" t="n"/>
      <c r="F924" s="180" t="n"/>
      <c r="G924" s="180" t="n"/>
      <c r="H924" s="168" t="n"/>
      <c r="I924" s="17"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A925" s="147" t="n"/>
      <c r="B925" s="147" t="n"/>
      <c r="C925" s="147" t="n"/>
      <c r="D925" s="180" t="n"/>
      <c r="E925" s="180" t="n"/>
      <c r="F925" s="180" t="n"/>
      <c r="G925" s="180" t="n"/>
      <c r="H925" s="168" t="n"/>
      <c r="I925" s="17"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A926" s="147" t="n"/>
      <c r="B926" s="147" t="n"/>
      <c r="C926" s="147" t="n"/>
      <c r="D926" s="180" t="n"/>
      <c r="E926" s="180" t="n"/>
      <c r="F926" s="180" t="n"/>
      <c r="G926" s="180" t="n"/>
      <c r="H926" s="168"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A927" s="147" t="n"/>
      <c r="B927" s="147" t="n"/>
      <c r="C927" s="147" t="n"/>
      <c r="D927" s="180" t="n"/>
      <c r="E927" s="180" t="n"/>
      <c r="F927" s="180" t="n"/>
      <c r="G927" s="180" t="n"/>
      <c r="H927" s="168"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A928" s="147" t="n"/>
      <c r="B928" s="147" t="n"/>
      <c r="C928" s="147" t="n"/>
      <c r="D928" s="180" t="n"/>
      <c r="E928" s="180" t="n"/>
      <c r="F928" s="180" t="n"/>
      <c r="G928" s="180" t="n"/>
      <c r="H928" s="168"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A929" s="147" t="n"/>
      <c r="B929" s="147" t="n"/>
      <c r="C929" s="147" t="n"/>
      <c r="D929" s="180" t="n"/>
      <c r="E929" s="180" t="n"/>
      <c r="F929" s="180" t="n"/>
      <c r="G929" s="180" t="n"/>
      <c r="H929" s="168"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A930" s="147" t="n"/>
      <c r="B930" s="147" t="n"/>
      <c r="C930" s="147" t="n"/>
      <c r="D930" s="180" t="n"/>
      <c r="E930" s="180" t="n"/>
      <c r="F930" s="180" t="n"/>
      <c r="G930" s="180" t="n"/>
      <c r="H930" s="168"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A931" s="147" t="n"/>
      <c r="B931" s="147" t="n"/>
      <c r="C931" s="147" t="n"/>
      <c r="D931" s="180" t="n"/>
      <c r="E931" s="180" t="n"/>
      <c r="F931" s="180" t="n"/>
      <c r="G931" s="180" t="n"/>
      <c r="H931" s="168"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A932" s="147" t="n"/>
      <c r="B932" s="147" t="n"/>
      <c r="C932" s="147" t="n"/>
      <c r="D932" s="180" t="n"/>
      <c r="E932" s="180" t="n"/>
      <c r="F932" s="180" t="n"/>
      <c r="G932" s="180" t="n"/>
      <c r="H932" s="168" t="n"/>
      <c r="I932" s="17"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A933" s="147" t="n"/>
      <c r="B933" s="147" t="n"/>
      <c r="C933" s="147" t="n"/>
      <c r="D933" s="180" t="n"/>
      <c r="E933" s="180" t="n"/>
      <c r="F933" s="180" t="n"/>
      <c r="G933" s="180" t="n"/>
      <c r="H933" s="168" t="n"/>
      <c r="I933" s="17"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A934" s="147" t="n"/>
      <c r="B934" s="147" t="n"/>
      <c r="C934" s="147" t="n"/>
      <c r="D934" s="180" t="n"/>
      <c r="E934" s="180" t="n"/>
      <c r="F934" s="180" t="n"/>
      <c r="G934" s="180" t="n"/>
      <c r="H934" s="168"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A935" s="147" t="n"/>
      <c r="B935" s="147" t="n"/>
      <c r="C935" s="147" t="n"/>
      <c r="D935" s="180" t="n"/>
      <c r="E935" s="180" t="n"/>
      <c r="F935" s="180" t="n"/>
      <c r="G935" s="180" t="n"/>
      <c r="H935" s="168" t="n"/>
      <c r="I935" s="17"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A936" s="147" t="n"/>
      <c r="B936" s="147" t="n"/>
      <c r="C936" s="147" t="n"/>
      <c r="D936" s="180" t="n"/>
      <c r="E936" s="180" t="n"/>
      <c r="F936" s="180" t="n"/>
      <c r="G936" s="180" t="n"/>
      <c r="H936" s="168" t="n"/>
      <c r="I936" s="17"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A937" s="147" t="n"/>
      <c r="B937" s="147" t="n"/>
      <c r="C937" s="147" t="n"/>
      <c r="D937" s="180" t="n"/>
      <c r="E937" s="180" t="n"/>
      <c r="F937" s="180" t="n"/>
      <c r="G937" s="180" t="n"/>
      <c r="H937" s="168"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A938" s="147" t="n"/>
      <c r="B938" s="147" t="n"/>
      <c r="C938" s="147" t="n"/>
      <c r="D938" s="180" t="n"/>
      <c r="E938" s="180" t="n"/>
      <c r="F938" s="180" t="n"/>
      <c r="G938" s="180" t="n"/>
      <c r="H938" s="168" t="n"/>
      <c r="I938" s="17"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A939" s="147" t="n"/>
      <c r="B939" s="147" t="n"/>
      <c r="C939" s="147" t="n"/>
      <c r="D939" s="180" t="n"/>
      <c r="E939" s="180" t="n"/>
      <c r="F939" s="180" t="n"/>
      <c r="G939" s="180" t="n"/>
      <c r="H939" s="168" t="n"/>
      <c r="I939" s="17"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A940" s="147" t="n"/>
      <c r="B940" s="147" t="n"/>
      <c r="C940" s="147" t="n"/>
      <c r="D940" s="180" t="n"/>
      <c r="E940" s="180" t="n"/>
      <c r="F940" s="180" t="n"/>
      <c r="G940" s="180" t="n"/>
      <c r="H940" s="168"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A941" s="147" t="n"/>
      <c r="B941" s="147" t="n"/>
      <c r="C941" s="147" t="n"/>
      <c r="D941" s="180" t="n"/>
      <c r="E941" s="180" t="n"/>
      <c r="F941" s="180" t="n"/>
      <c r="G941" s="180" t="n"/>
      <c r="H941" s="168" t="n"/>
      <c r="I941" s="17"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A942" s="147" t="n"/>
      <c r="B942" s="147" t="n"/>
      <c r="C942" s="147" t="n"/>
      <c r="D942" s="180" t="n"/>
      <c r="E942" s="180" t="n"/>
      <c r="F942" s="180" t="n"/>
      <c r="G942" s="180" t="n"/>
      <c r="H942" s="168" t="n"/>
      <c r="I942" s="17"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A943" s="147" t="n"/>
      <c r="B943" s="147" t="n"/>
      <c r="C943" s="147" t="n"/>
      <c r="D943" s="180" t="n"/>
      <c r="E943" s="180" t="n"/>
      <c r="F943" s="180" t="n"/>
      <c r="G943" s="180" t="n"/>
      <c r="H943" s="168"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A944" s="147" t="n"/>
      <c r="B944" s="147" t="n"/>
      <c r="C944" s="147" t="n"/>
      <c r="D944" s="180" t="n"/>
      <c r="E944" s="180" t="n"/>
      <c r="F944" s="180" t="n"/>
      <c r="G944" s="180" t="n"/>
      <c r="H944" s="168" t="n"/>
      <c r="I944" s="17"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A945" s="147" t="n"/>
      <c r="B945" s="147" t="n"/>
      <c r="C945" s="147" t="n"/>
      <c r="D945" s="180" t="n"/>
      <c r="E945" s="180" t="n"/>
      <c r="F945" s="180" t="n"/>
      <c r="G945" s="180" t="n"/>
      <c r="H945" s="168" t="n"/>
      <c r="I945" s="17"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A946" s="147" t="n"/>
      <c r="B946" s="147" t="n"/>
      <c r="C946" s="147" t="n"/>
      <c r="D946" s="180" t="n"/>
      <c r="E946" s="180" t="n"/>
      <c r="F946" s="180" t="n"/>
      <c r="G946" s="180" t="n"/>
      <c r="H946" s="168"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A947" s="147" t="n"/>
      <c r="B947" s="147" t="n"/>
      <c r="C947" s="147" t="n"/>
      <c r="D947" s="180" t="n"/>
      <c r="E947" s="180" t="n"/>
      <c r="F947" s="180" t="n"/>
      <c r="G947" s="180" t="n"/>
      <c r="H947" s="168"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A948" s="147" t="n"/>
      <c r="B948" s="147" t="n"/>
      <c r="C948" s="147" t="n"/>
      <c r="D948" s="180" t="n"/>
      <c r="E948" s="180" t="n"/>
      <c r="F948" s="180" t="n"/>
      <c r="G948" s="180" t="n"/>
      <c r="H948" s="168" t="n"/>
      <c r="I948" s="17"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A949" s="147" t="n"/>
      <c r="B949" s="147" t="n"/>
      <c r="C949" s="147" t="n"/>
      <c r="D949" s="180" t="n"/>
      <c r="E949" s="180" t="n"/>
      <c r="F949" s="180" t="n"/>
      <c r="G949" s="180" t="n"/>
      <c r="H949" s="168" t="n"/>
      <c r="I949" s="17"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A950" s="147" t="n"/>
      <c r="B950" s="147" t="n"/>
      <c r="C950" s="147" t="n"/>
      <c r="D950" s="180" t="n"/>
      <c r="E950" s="180" t="n"/>
      <c r="F950" s="180" t="n"/>
      <c r="G950" s="180" t="n"/>
      <c r="H950" s="168"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A951" s="147" t="n"/>
      <c r="B951" s="147" t="n"/>
      <c r="C951" s="147" t="n"/>
      <c r="D951" s="180" t="n"/>
      <c r="E951" s="180" t="n"/>
      <c r="F951" s="180" t="n"/>
      <c r="G951" s="180" t="n"/>
      <c r="H951" s="168"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A952" s="147" t="n"/>
      <c r="B952" s="147" t="n"/>
      <c r="C952" s="147" t="n"/>
      <c r="D952" s="180" t="n"/>
      <c r="E952" s="180" t="n"/>
      <c r="F952" s="180" t="n"/>
      <c r="G952" s="180" t="n"/>
      <c r="H952" s="168" t="n"/>
      <c r="I952" s="17"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A953" s="147" t="n"/>
      <c r="B953" s="147" t="n"/>
      <c r="C953" s="147" t="n"/>
      <c r="D953" s="180" t="n"/>
      <c r="E953" s="180" t="n"/>
      <c r="F953" s="180" t="n"/>
      <c r="G953" s="180" t="n"/>
      <c r="H953" s="168" t="n"/>
      <c r="I953" s="17"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A954" s="147" t="n"/>
      <c r="B954" s="147" t="n"/>
      <c r="C954" s="147" t="n"/>
      <c r="D954" s="180" t="n"/>
      <c r="E954" s="180" t="n"/>
      <c r="F954" s="180" t="n"/>
      <c r="G954" s="180" t="n"/>
      <c r="H954" s="168"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A955" s="147" t="n"/>
      <c r="B955" s="147" t="n"/>
      <c r="C955" s="147" t="n"/>
      <c r="D955" s="180" t="n"/>
      <c r="E955" s="180" t="n"/>
      <c r="F955" s="180" t="n"/>
      <c r="G955" s="180" t="n"/>
      <c r="H955" s="168"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A956" s="147" t="n"/>
      <c r="B956" s="147" t="n"/>
      <c r="C956" s="147" t="n"/>
      <c r="D956" s="180" t="n"/>
      <c r="E956" s="180" t="n"/>
      <c r="F956" s="180" t="n"/>
      <c r="G956" s="180" t="n"/>
      <c r="H956" s="168" t="n"/>
      <c r="I956" s="17"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A957" s="147" t="n"/>
      <c r="B957" s="147" t="n"/>
      <c r="C957" s="147" t="n"/>
      <c r="D957" s="180" t="n"/>
      <c r="E957" s="180" t="n"/>
      <c r="F957" s="180" t="n"/>
      <c r="G957" s="180" t="n"/>
      <c r="H957" s="168" t="n"/>
      <c r="I957" s="17"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A958" s="147" t="n"/>
      <c r="B958" s="147" t="n"/>
      <c r="C958" s="147" t="n"/>
      <c r="D958" s="180" t="n"/>
      <c r="E958" s="180" t="n"/>
      <c r="F958" s="180" t="n"/>
      <c r="G958" s="180" t="n"/>
      <c r="H958" s="168" t="n"/>
      <c r="I958" s="17"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A959" s="147" t="n"/>
      <c r="B959" s="147" t="n"/>
      <c r="C959" s="147" t="n"/>
      <c r="D959" s="180" t="n"/>
      <c r="E959" s="180" t="n"/>
      <c r="F959" s="180" t="n"/>
      <c r="G959" s="180" t="n"/>
      <c r="H959" s="168" t="n"/>
      <c r="I959" s="17"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A960" s="147" t="n"/>
      <c r="B960" s="147" t="n"/>
      <c r="C960" s="147" t="n"/>
      <c r="D960" s="180" t="n"/>
      <c r="E960" s="180" t="n"/>
      <c r="F960" s="180" t="n"/>
      <c r="G960" s="180" t="n"/>
      <c r="H960" s="168"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A961" s="147" t="n"/>
      <c r="B961" s="147" t="n"/>
      <c r="C961" s="147" t="n"/>
      <c r="D961" s="180" t="n"/>
      <c r="E961" s="180" t="n"/>
      <c r="F961" s="180" t="n"/>
      <c r="G961" s="180" t="n"/>
      <c r="H961" s="168" t="n"/>
      <c r="I961" s="17"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A962" s="147" t="n"/>
      <c r="B962" s="147" t="n"/>
      <c r="C962" s="147" t="n"/>
      <c r="D962" s="180" t="n"/>
      <c r="E962" s="180" t="n"/>
      <c r="F962" s="180" t="n"/>
      <c r="G962" s="180" t="n"/>
      <c r="H962" s="168" t="n"/>
      <c r="I962" s="17"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A963" s="147" t="n"/>
      <c r="B963" s="147" t="n"/>
      <c r="C963" s="147" t="n"/>
      <c r="D963" s="180" t="n"/>
      <c r="E963" s="180" t="n"/>
      <c r="F963" s="180" t="n"/>
      <c r="G963" s="180" t="n"/>
      <c r="H963" s="168"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A964" s="147" t="n"/>
      <c r="B964" s="147" t="n"/>
      <c r="C964" s="147" t="n"/>
      <c r="D964" s="180" t="n"/>
      <c r="E964" s="180" t="n"/>
      <c r="F964" s="180" t="n"/>
      <c r="G964" s="180" t="n"/>
      <c r="H964" s="168" t="n"/>
      <c r="I964" s="17"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A965" s="147" t="n"/>
      <c r="B965" s="147" t="n"/>
      <c r="C965" s="147" t="n"/>
      <c r="D965" s="180" t="n"/>
      <c r="E965" s="180" t="n"/>
      <c r="F965" s="180" t="n"/>
      <c r="G965" s="180" t="n"/>
      <c r="H965" s="168" t="n"/>
      <c r="I965" s="17"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A966" s="147" t="n"/>
      <c r="B966" s="147" t="n"/>
      <c r="C966" s="147" t="n"/>
      <c r="D966" s="180" t="n"/>
      <c r="E966" s="180" t="n"/>
      <c r="F966" s="180" t="n"/>
      <c r="G966" s="180" t="n"/>
      <c r="H966" s="168"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A967" s="147" t="n"/>
      <c r="B967" s="147" t="n"/>
      <c r="C967" s="147" t="n"/>
      <c r="D967" s="180" t="n"/>
      <c r="E967" s="180" t="n"/>
      <c r="F967" s="180" t="n"/>
      <c r="G967" s="180" t="n"/>
      <c r="H967" s="168" t="n"/>
      <c r="I967" s="17"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A968" s="147" t="n"/>
      <c r="B968" s="147" t="n"/>
      <c r="C968" s="147" t="n"/>
      <c r="D968" s="180" t="n"/>
      <c r="E968" s="180" t="n"/>
      <c r="F968" s="180" t="n"/>
      <c r="G968" s="180" t="n"/>
      <c r="H968" s="168" t="n"/>
      <c r="I968" s="17"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A969" s="147" t="n"/>
      <c r="B969" s="147" t="n"/>
      <c r="C969" s="147" t="n"/>
      <c r="D969" s="180" t="n"/>
      <c r="E969" s="180" t="n"/>
      <c r="F969" s="180" t="n"/>
      <c r="G969" s="180" t="n"/>
      <c r="H969" s="168"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row r="970">
      <c r="A970" s="147" t="n"/>
      <c r="B970" s="147" t="n"/>
      <c r="C970" s="147" t="n"/>
      <c r="D970" s="180" t="n"/>
      <c r="E970" s="180" t="n"/>
      <c r="F970" s="180" t="n"/>
      <c r="G970" s="180" t="n"/>
      <c r="H970" s="168"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17" t="n"/>
      <c r="AD970" s="17" t="n"/>
    </row>
    <row r="971">
      <c r="A971" s="147" t="n"/>
      <c r="B971" s="147" t="n"/>
      <c r="C971" s="147" t="n"/>
      <c r="D971" s="180" t="n"/>
      <c r="E971" s="180" t="n"/>
      <c r="F971" s="180" t="n"/>
      <c r="G971" s="180" t="n"/>
      <c r="H971" s="168" t="n"/>
      <c r="I971" s="17" t="n"/>
      <c r="J971" s="17" t="n"/>
      <c r="K971" s="17" t="n"/>
      <c r="L971" s="17" t="n"/>
      <c r="M971" s="17" t="n"/>
      <c r="N971" s="17" t="n"/>
      <c r="O971" s="17" t="n"/>
      <c r="P971" s="17" t="n"/>
      <c r="Q971" s="17" t="n"/>
      <c r="R971" s="17" t="n"/>
      <c r="S971" s="17" t="n"/>
      <c r="T971" s="17" t="n"/>
      <c r="U971" s="17" t="n"/>
      <c r="V971" s="17" t="n"/>
      <c r="W971" s="17" t="n"/>
      <c r="X971" s="17" t="n"/>
      <c r="Y971" s="17" t="n"/>
      <c r="Z971" s="17" t="n"/>
      <c r="AA971" s="17" t="n"/>
      <c r="AB971" s="17" t="n"/>
      <c r="AC971" s="17" t="n"/>
      <c r="AD971" s="17" t="n"/>
    </row>
    <row r="972">
      <c r="A972" s="147" t="n"/>
      <c r="B972" s="147" t="n"/>
      <c r="C972" s="147" t="n"/>
      <c r="D972" s="180" t="n"/>
      <c r="E972" s="180" t="n"/>
      <c r="F972" s="180" t="n"/>
      <c r="G972" s="180" t="n"/>
      <c r="H972" s="168" t="n"/>
      <c r="I972" s="17" t="n"/>
      <c r="J972" s="17" t="n"/>
      <c r="K972" s="17" t="n"/>
      <c r="L972" s="17" t="n"/>
      <c r="M972" s="17" t="n"/>
      <c r="N972" s="17" t="n"/>
      <c r="O972" s="17" t="n"/>
      <c r="P972" s="17" t="n"/>
      <c r="Q972" s="17" t="n"/>
      <c r="R972" s="17" t="n"/>
      <c r="S972" s="17" t="n"/>
      <c r="T972" s="17" t="n"/>
      <c r="U972" s="17" t="n"/>
      <c r="V972" s="17" t="n"/>
      <c r="W972" s="17" t="n"/>
      <c r="X972" s="17" t="n"/>
      <c r="Y972" s="17" t="n"/>
      <c r="Z972" s="17" t="n"/>
      <c r="AA972" s="17" t="n"/>
      <c r="AB972" s="17" t="n"/>
      <c r="AC972" s="17" t="n"/>
      <c r="AD972" s="17" t="n"/>
    </row>
    <row r="973">
      <c r="A973" s="147" t="n"/>
      <c r="B973" s="147" t="n"/>
      <c r="C973" s="147" t="n"/>
      <c r="D973" s="180" t="n"/>
      <c r="E973" s="180" t="n"/>
      <c r="F973" s="180" t="n"/>
      <c r="G973" s="180" t="n"/>
      <c r="H973" s="168"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17" t="n"/>
      <c r="AD973" s="17" t="n"/>
    </row>
    <row r="974">
      <c r="A974" s="147" t="n"/>
      <c r="B974" s="147" t="n"/>
      <c r="C974" s="147" t="n"/>
      <c r="D974" s="180" t="n"/>
      <c r="E974" s="180" t="n"/>
      <c r="F974" s="180" t="n"/>
      <c r="G974" s="180" t="n"/>
      <c r="H974" s="168"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row>
    <row r="975">
      <c r="A975" s="147" t="n"/>
      <c r="B975" s="147" t="n"/>
      <c r="C975" s="147" t="n"/>
      <c r="D975" s="180" t="n"/>
      <c r="E975" s="180" t="n"/>
      <c r="F975" s="180" t="n"/>
      <c r="G975" s="180" t="n"/>
      <c r="H975" s="168"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row>
    <row r="976">
      <c r="A976" s="147" t="n"/>
      <c r="B976" s="147" t="n"/>
      <c r="C976" s="147" t="n"/>
      <c r="D976" s="180" t="n"/>
      <c r="E976" s="180" t="n"/>
      <c r="F976" s="180" t="n"/>
      <c r="G976" s="180" t="n"/>
      <c r="H976" s="168"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row>
    <row r="977">
      <c r="A977" s="147" t="n"/>
      <c r="B977" s="147" t="n"/>
      <c r="C977" s="147" t="n"/>
      <c r="D977" s="180" t="n"/>
      <c r="E977" s="180" t="n"/>
      <c r="F977" s="180" t="n"/>
      <c r="G977" s="180" t="n"/>
      <c r="H977" s="168"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row>
    <row r="978">
      <c r="A978" s="147" t="n"/>
      <c r="B978" s="147" t="n"/>
      <c r="C978" s="147" t="n"/>
      <c r="D978" s="180" t="n"/>
      <c r="E978" s="180" t="n"/>
      <c r="F978" s="180" t="n"/>
      <c r="G978" s="180" t="n"/>
      <c r="H978" s="168"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row>
    <row r="979">
      <c r="A979" s="147" t="n"/>
      <c r="B979" s="147" t="n"/>
      <c r="C979" s="147" t="n"/>
      <c r="D979" s="180" t="n"/>
      <c r="E979" s="180" t="n"/>
      <c r="F979" s="180" t="n"/>
      <c r="G979" s="180" t="n"/>
      <c r="H979" s="168" t="n"/>
      <c r="I979" s="17" t="n"/>
      <c r="J979" s="17" t="n"/>
      <c r="K979" s="17" t="n"/>
      <c r="L979" s="17" t="n"/>
      <c r="M979" s="17" t="n"/>
      <c r="N979" s="17" t="n"/>
      <c r="O979" s="17" t="n"/>
      <c r="P979" s="17" t="n"/>
      <c r="Q979" s="17" t="n"/>
      <c r="R979" s="17" t="n"/>
      <c r="S979" s="17" t="n"/>
      <c r="T979" s="17" t="n"/>
      <c r="U979" s="17" t="n"/>
      <c r="V979" s="17" t="n"/>
      <c r="W979" s="17" t="n"/>
      <c r="X979" s="17" t="n"/>
      <c r="Y979" s="17" t="n"/>
      <c r="Z979" s="17" t="n"/>
      <c r="AA979" s="17" t="n"/>
      <c r="AB979" s="17" t="n"/>
      <c r="AC979" s="17" t="n"/>
      <c r="AD979" s="17" t="n"/>
    </row>
    <row r="980">
      <c r="A980" s="147" t="n"/>
      <c r="B980" s="147" t="n"/>
      <c r="C980" s="147" t="n"/>
      <c r="D980" s="180" t="n"/>
      <c r="E980" s="180" t="n"/>
      <c r="F980" s="180" t="n"/>
      <c r="G980" s="180" t="n"/>
      <c r="H980" s="168" t="n"/>
      <c r="I980" s="17" t="n"/>
      <c r="J980" s="17" t="n"/>
      <c r="K980" s="17" t="n"/>
      <c r="L980" s="17" t="n"/>
      <c r="M980" s="17" t="n"/>
      <c r="N980" s="17" t="n"/>
      <c r="O980" s="17" t="n"/>
      <c r="P980" s="17" t="n"/>
      <c r="Q980" s="17" t="n"/>
      <c r="R980" s="17" t="n"/>
      <c r="S980" s="17" t="n"/>
      <c r="T980" s="17" t="n"/>
      <c r="U980" s="17" t="n"/>
      <c r="V980" s="17" t="n"/>
      <c r="W980" s="17" t="n"/>
      <c r="X980" s="17" t="n"/>
      <c r="Y980" s="17" t="n"/>
      <c r="Z980" s="17" t="n"/>
      <c r="AA980" s="17" t="n"/>
      <c r="AB980" s="17" t="n"/>
      <c r="AC980" s="17" t="n"/>
      <c r="AD980" s="17" t="n"/>
    </row>
    <row r="981">
      <c r="A981" s="147" t="n"/>
      <c r="B981" s="147" t="n"/>
      <c r="C981" s="147" t="n"/>
      <c r="D981" s="180" t="n"/>
      <c r="E981" s="180" t="n"/>
      <c r="F981" s="180" t="n"/>
      <c r="G981" s="180" t="n"/>
      <c r="H981" s="168"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row>
    <row r="982">
      <c r="A982" s="147" t="n"/>
      <c r="B982" s="147" t="n"/>
      <c r="C982" s="147" t="n"/>
      <c r="D982" s="180" t="n"/>
      <c r="E982" s="180" t="n"/>
      <c r="F982" s="180" t="n"/>
      <c r="G982" s="180" t="n"/>
      <c r="H982" s="168"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7" t="n"/>
      <c r="AD982" s="17" t="n"/>
    </row>
    <row r="983">
      <c r="A983" s="147" t="n"/>
      <c r="B983" s="147" t="n"/>
      <c r="C983" s="147" t="n"/>
      <c r="D983" s="180" t="n"/>
      <c r="E983" s="180" t="n"/>
      <c r="F983" s="180" t="n"/>
      <c r="G983" s="180" t="n"/>
      <c r="H983" s="168" t="n"/>
      <c r="I983" s="17" t="n"/>
      <c r="J983" s="17" t="n"/>
      <c r="K983" s="17" t="n"/>
      <c r="L983" s="17" t="n"/>
      <c r="M983" s="17" t="n"/>
      <c r="N983" s="17" t="n"/>
      <c r="O983" s="17" t="n"/>
      <c r="P983" s="17" t="n"/>
      <c r="Q983" s="17" t="n"/>
      <c r="R983" s="17" t="n"/>
      <c r="S983" s="17" t="n"/>
      <c r="T983" s="17" t="n"/>
      <c r="U983" s="17" t="n"/>
      <c r="V983" s="17" t="n"/>
      <c r="W983" s="17" t="n"/>
      <c r="X983" s="17" t="n"/>
      <c r="Y983" s="17" t="n"/>
      <c r="Z983" s="17" t="n"/>
      <c r="AA983" s="17" t="n"/>
      <c r="AB983" s="17" t="n"/>
      <c r="AC983" s="17" t="n"/>
      <c r="AD983" s="17" t="n"/>
    </row>
    <row r="984">
      <c r="A984" s="147" t="n"/>
      <c r="B984" s="147" t="n"/>
      <c r="C984" s="147" t="n"/>
      <c r="D984" s="180" t="n"/>
      <c r="E984" s="180" t="n"/>
      <c r="F984" s="180" t="n"/>
      <c r="G984" s="180" t="n"/>
      <c r="H984" s="168" t="n"/>
      <c r="I984" s="17" t="n"/>
      <c r="J984" s="17" t="n"/>
      <c r="K984" s="17" t="n"/>
      <c r="L984" s="17" t="n"/>
      <c r="M984" s="17" t="n"/>
      <c r="N984" s="17" t="n"/>
      <c r="O984" s="17" t="n"/>
      <c r="P984" s="17" t="n"/>
      <c r="Q984" s="17" t="n"/>
      <c r="R984" s="17" t="n"/>
      <c r="S984" s="17" t="n"/>
      <c r="T984" s="17" t="n"/>
      <c r="U984" s="17" t="n"/>
      <c r="V984" s="17" t="n"/>
      <c r="W984" s="17" t="n"/>
      <c r="X984" s="17" t="n"/>
      <c r="Y984" s="17" t="n"/>
      <c r="Z984" s="17" t="n"/>
      <c r="AA984" s="17" t="n"/>
      <c r="AB984" s="17" t="n"/>
      <c r="AC984" s="17" t="n"/>
      <c r="AD984" s="17" t="n"/>
    </row>
    <row r="985">
      <c r="A985" s="147" t="n"/>
      <c r="B985" s="147" t="n"/>
      <c r="C985" s="147" t="n"/>
      <c r="D985" s="180" t="n"/>
      <c r="E985" s="180" t="n"/>
      <c r="F985" s="180" t="n"/>
      <c r="G985" s="180" t="n"/>
      <c r="H985" s="168"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17" t="n"/>
      <c r="AD985" s="17" t="n"/>
    </row>
    <row r="986">
      <c r="A986" s="147" t="n"/>
      <c r="B986" s="147" t="n"/>
      <c r="C986" s="147" t="n"/>
      <c r="D986" s="180" t="n"/>
      <c r="E986" s="180" t="n"/>
      <c r="F986" s="180" t="n"/>
      <c r="G986" s="180" t="n"/>
      <c r="H986" s="168" t="n"/>
      <c r="I986" s="17" t="n"/>
      <c r="J986" s="17" t="n"/>
      <c r="K986" s="17" t="n"/>
      <c r="L986" s="17" t="n"/>
      <c r="M986" s="17" t="n"/>
      <c r="N986" s="17" t="n"/>
      <c r="O986" s="17" t="n"/>
      <c r="P986" s="17" t="n"/>
      <c r="Q986" s="17" t="n"/>
      <c r="R986" s="17" t="n"/>
      <c r="S986" s="17" t="n"/>
      <c r="T986" s="17" t="n"/>
      <c r="U986" s="17" t="n"/>
      <c r="V986" s="17" t="n"/>
      <c r="W986" s="17" t="n"/>
      <c r="X986" s="17" t="n"/>
      <c r="Y986" s="17" t="n"/>
      <c r="Z986" s="17" t="n"/>
      <c r="AA986" s="17" t="n"/>
      <c r="AB986" s="17" t="n"/>
      <c r="AC986" s="17" t="n"/>
      <c r="AD986" s="17" t="n"/>
    </row>
    <row r="987">
      <c r="A987" s="147" t="n"/>
      <c r="B987" s="147" t="n"/>
      <c r="C987" s="147" t="n"/>
      <c r="D987" s="180" t="n"/>
      <c r="E987" s="180" t="n"/>
      <c r="F987" s="180" t="n"/>
      <c r="G987" s="180" t="n"/>
      <c r="H987" s="168" t="n"/>
      <c r="I987" s="17" t="n"/>
      <c r="J987" s="17" t="n"/>
      <c r="K987" s="17" t="n"/>
      <c r="L987" s="17" t="n"/>
      <c r="M987" s="17" t="n"/>
      <c r="N987" s="17" t="n"/>
      <c r="O987" s="17" t="n"/>
      <c r="P987" s="17" t="n"/>
      <c r="Q987" s="17" t="n"/>
      <c r="R987" s="17" t="n"/>
      <c r="S987" s="17" t="n"/>
      <c r="T987" s="17" t="n"/>
      <c r="U987" s="17" t="n"/>
      <c r="V987" s="17" t="n"/>
      <c r="W987" s="17" t="n"/>
      <c r="X987" s="17" t="n"/>
      <c r="Y987" s="17" t="n"/>
      <c r="Z987" s="17" t="n"/>
      <c r="AA987" s="17" t="n"/>
      <c r="AB987" s="17" t="n"/>
      <c r="AC987" s="17" t="n"/>
      <c r="AD987" s="17" t="n"/>
    </row>
    <row r="988">
      <c r="A988" s="147" t="n"/>
      <c r="B988" s="147" t="n"/>
      <c r="C988" s="147" t="n"/>
      <c r="D988" s="180" t="n"/>
      <c r="E988" s="180" t="n"/>
      <c r="F988" s="180" t="n"/>
      <c r="G988" s="180" t="n"/>
      <c r="H988" s="168"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17" t="n"/>
      <c r="AD988" s="17" t="n"/>
    </row>
    <row r="989">
      <c r="A989" s="147" t="n"/>
      <c r="B989" s="147" t="n"/>
      <c r="C989" s="147" t="n"/>
      <c r="D989" s="180" t="n"/>
      <c r="E989" s="180" t="n"/>
      <c r="F989" s="180" t="n"/>
      <c r="G989" s="180" t="n"/>
      <c r="H989" s="168" t="n"/>
      <c r="I989" s="17" t="n"/>
      <c r="J989" s="17" t="n"/>
      <c r="K989" s="17" t="n"/>
      <c r="L989" s="17" t="n"/>
      <c r="M989" s="17" t="n"/>
      <c r="N989" s="17" t="n"/>
      <c r="O989" s="17" t="n"/>
      <c r="P989" s="17" t="n"/>
      <c r="Q989" s="17" t="n"/>
      <c r="R989" s="17" t="n"/>
      <c r="S989" s="17" t="n"/>
      <c r="T989" s="17" t="n"/>
      <c r="U989" s="17" t="n"/>
      <c r="V989" s="17" t="n"/>
      <c r="W989" s="17" t="n"/>
      <c r="X989" s="17" t="n"/>
      <c r="Y989" s="17" t="n"/>
      <c r="Z989" s="17" t="n"/>
      <c r="AA989" s="17" t="n"/>
      <c r="AB989" s="17" t="n"/>
      <c r="AC989" s="17" t="n"/>
      <c r="AD989" s="17" t="n"/>
    </row>
    <row r="990">
      <c r="A990" s="147" t="n"/>
      <c r="B990" s="147" t="n"/>
      <c r="C990" s="147" t="n"/>
      <c r="D990" s="180" t="n"/>
      <c r="E990" s="180" t="n"/>
      <c r="F990" s="180" t="n"/>
      <c r="G990" s="180" t="n"/>
      <c r="H990" s="168" t="n"/>
      <c r="I990" s="17" t="n"/>
      <c r="J990" s="17" t="n"/>
      <c r="K990" s="17" t="n"/>
      <c r="L990" s="17" t="n"/>
      <c r="M990" s="17" t="n"/>
      <c r="N990" s="17" t="n"/>
      <c r="O990" s="17" t="n"/>
      <c r="P990" s="17" t="n"/>
      <c r="Q990" s="17" t="n"/>
      <c r="R990" s="17" t="n"/>
      <c r="S990" s="17" t="n"/>
      <c r="T990" s="17" t="n"/>
      <c r="U990" s="17" t="n"/>
      <c r="V990" s="17" t="n"/>
      <c r="W990" s="17" t="n"/>
      <c r="X990" s="17" t="n"/>
      <c r="Y990" s="17" t="n"/>
      <c r="Z990" s="17" t="n"/>
      <c r="AA990" s="17" t="n"/>
      <c r="AB990" s="17" t="n"/>
      <c r="AC990" s="17" t="n"/>
      <c r="AD990" s="17" t="n"/>
    </row>
    <row r="991">
      <c r="A991" s="147" t="n"/>
      <c r="B991" s="147" t="n"/>
      <c r="C991" s="147" t="n"/>
      <c r="D991" s="180" t="n"/>
      <c r="E991" s="180" t="n"/>
      <c r="F991" s="180" t="n"/>
      <c r="G991" s="180" t="n"/>
      <c r="H991" s="168"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17" t="n"/>
      <c r="AD991" s="17" t="n"/>
    </row>
    <row r="992">
      <c r="A992" s="147" t="n"/>
      <c r="B992" s="147" t="n"/>
      <c r="C992" s="147" t="n"/>
      <c r="D992" s="180" t="n"/>
      <c r="E992" s="180" t="n"/>
      <c r="F992" s="180" t="n"/>
      <c r="G992" s="180" t="n"/>
      <c r="H992" s="168" t="n"/>
      <c r="I992" s="17" t="n"/>
      <c r="J992" s="17" t="n"/>
      <c r="K992" s="17" t="n"/>
      <c r="L992" s="17" t="n"/>
      <c r="M992" s="17" t="n"/>
      <c r="N992" s="17" t="n"/>
      <c r="O992" s="17" t="n"/>
      <c r="P992" s="17" t="n"/>
      <c r="Q992" s="17" t="n"/>
      <c r="R992" s="17" t="n"/>
      <c r="S992" s="17" t="n"/>
      <c r="T992" s="17" t="n"/>
      <c r="U992" s="17" t="n"/>
      <c r="V992" s="17" t="n"/>
      <c r="W992" s="17" t="n"/>
      <c r="X992" s="17" t="n"/>
      <c r="Y992" s="17" t="n"/>
      <c r="Z992" s="17" t="n"/>
      <c r="AA992" s="17" t="n"/>
      <c r="AB992" s="17" t="n"/>
      <c r="AC992" s="17" t="n"/>
      <c r="AD992" s="17" t="n"/>
    </row>
    <row r="993">
      <c r="A993" s="147" t="n"/>
      <c r="B993" s="147" t="n"/>
      <c r="C993" s="147" t="n"/>
      <c r="D993" s="180" t="n"/>
      <c r="E993" s="180" t="n"/>
      <c r="F993" s="180" t="n"/>
      <c r="G993" s="180" t="n"/>
      <c r="H993" s="168" t="n"/>
      <c r="I993" s="17" t="n"/>
      <c r="J993" s="17" t="n"/>
      <c r="K993" s="17" t="n"/>
      <c r="L993" s="17" t="n"/>
      <c r="M993" s="17" t="n"/>
      <c r="N993" s="17" t="n"/>
      <c r="O993" s="17" t="n"/>
      <c r="P993" s="17" t="n"/>
      <c r="Q993" s="17" t="n"/>
      <c r="R993" s="17" t="n"/>
      <c r="S993" s="17" t="n"/>
      <c r="T993" s="17" t="n"/>
      <c r="U993" s="17" t="n"/>
      <c r="V993" s="17" t="n"/>
      <c r="W993" s="17" t="n"/>
      <c r="X993" s="17" t="n"/>
      <c r="Y993" s="17" t="n"/>
      <c r="Z993" s="17" t="n"/>
      <c r="AA993" s="17" t="n"/>
      <c r="AB993" s="17" t="n"/>
      <c r="AC993" s="17" t="n"/>
      <c r="AD993" s="17" t="n"/>
    </row>
    <row r="994">
      <c r="A994" s="147" t="n"/>
      <c r="B994" s="147" t="n"/>
      <c r="C994" s="147" t="n"/>
      <c r="D994" s="180" t="n"/>
      <c r="E994" s="180" t="n"/>
      <c r="F994" s="180" t="n"/>
      <c r="G994" s="180" t="n"/>
      <c r="H994" s="168"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17" t="n"/>
      <c r="AD994" s="17" t="n"/>
    </row>
    <row r="995">
      <c r="A995" s="147" t="n"/>
      <c r="B995" s="147" t="n"/>
      <c r="C995" s="147" t="n"/>
      <c r="D995" s="180" t="n"/>
      <c r="E995" s="180" t="n"/>
      <c r="F995" s="180" t="n"/>
      <c r="G995" s="180" t="n"/>
      <c r="H995" s="168" t="n"/>
      <c r="I995" s="17" t="n"/>
      <c r="J995" s="17" t="n"/>
      <c r="K995" s="17" t="n"/>
      <c r="L995" s="17" t="n"/>
      <c r="M995" s="17" t="n"/>
      <c r="N995" s="17" t="n"/>
      <c r="O995" s="17" t="n"/>
      <c r="P995" s="17" t="n"/>
      <c r="Q995" s="17" t="n"/>
      <c r="R995" s="17" t="n"/>
      <c r="S995" s="17" t="n"/>
      <c r="T995" s="17" t="n"/>
      <c r="U995" s="17" t="n"/>
      <c r="V995" s="17" t="n"/>
      <c r="W995" s="17" t="n"/>
      <c r="X995" s="17" t="n"/>
      <c r="Y995" s="17" t="n"/>
      <c r="Z995" s="17" t="n"/>
      <c r="AA995" s="17" t="n"/>
      <c r="AB995" s="17" t="n"/>
      <c r="AC995" s="17" t="n"/>
      <c r="AD995" s="17" t="n"/>
    </row>
    <row r="996">
      <c r="A996" s="147" t="n"/>
      <c r="B996" s="147" t="n"/>
      <c r="C996" s="147" t="n"/>
      <c r="D996" s="180" t="n"/>
      <c r="E996" s="180" t="n"/>
      <c r="F996" s="180" t="n"/>
      <c r="G996" s="180" t="n"/>
      <c r="H996" s="168" t="n"/>
      <c r="I996" s="17" t="n"/>
      <c r="J996" s="17" t="n"/>
      <c r="K996" s="17" t="n"/>
      <c r="L996" s="17" t="n"/>
      <c r="M996" s="17" t="n"/>
      <c r="N996" s="17" t="n"/>
      <c r="O996" s="17" t="n"/>
      <c r="P996" s="17" t="n"/>
      <c r="Q996" s="17" t="n"/>
      <c r="R996" s="17" t="n"/>
      <c r="S996" s="17" t="n"/>
      <c r="T996" s="17" t="n"/>
      <c r="U996" s="17" t="n"/>
      <c r="V996" s="17" t="n"/>
      <c r="W996" s="17" t="n"/>
      <c r="X996" s="17" t="n"/>
      <c r="Y996" s="17" t="n"/>
      <c r="Z996" s="17" t="n"/>
      <c r="AA996" s="17" t="n"/>
      <c r="AB996" s="17" t="n"/>
      <c r="AC996" s="17" t="n"/>
      <c r="AD996" s="17" t="n"/>
    </row>
    <row r="997">
      <c r="A997" s="147" t="n"/>
      <c r="B997" s="147" t="n"/>
      <c r="C997" s="147" t="n"/>
      <c r="D997" s="180" t="n"/>
      <c r="E997" s="180" t="n"/>
      <c r="F997" s="180" t="n"/>
      <c r="G997" s="180" t="n"/>
      <c r="H997" s="168"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17" t="n"/>
      <c r="AD997" s="17" t="n"/>
    </row>
    <row r="998">
      <c r="A998" s="147" t="n"/>
      <c r="B998" s="147" t="n"/>
      <c r="C998" s="147" t="n"/>
      <c r="D998" s="180" t="n"/>
      <c r="E998" s="180" t="n"/>
      <c r="F998" s="180" t="n"/>
      <c r="G998" s="180" t="n"/>
      <c r="H998" s="168"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17" t="n"/>
      <c r="AD998" s="17" t="n"/>
    </row>
    <row r="999">
      <c r="A999" s="147" t="n"/>
      <c r="B999" s="147" t="n"/>
      <c r="C999" s="147" t="n"/>
      <c r="D999" s="180" t="n"/>
      <c r="E999" s="180" t="n"/>
      <c r="F999" s="180" t="n"/>
      <c r="G999" s="180" t="n"/>
      <c r="H999" s="168"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7" t="n"/>
      <c r="AD999" s="17" t="n"/>
    </row>
    <row r="1000">
      <c r="A1000" s="147" t="n"/>
      <c r="B1000" s="147" t="n"/>
      <c r="C1000" s="147" t="n"/>
      <c r="D1000" s="180" t="n"/>
      <c r="E1000" s="180" t="n"/>
      <c r="F1000" s="180" t="n"/>
      <c r="G1000" s="180" t="n"/>
      <c r="H1000" s="168"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7" t="n"/>
      <c r="AD1000" s="17" t="n"/>
    </row>
    <row r="1001">
      <c r="A1001" s="147" t="n"/>
      <c r="B1001" s="147" t="n"/>
      <c r="C1001" s="147" t="n"/>
      <c r="D1001" s="180" t="n"/>
      <c r="E1001" s="180" t="n"/>
      <c r="F1001" s="180" t="n"/>
      <c r="G1001" s="180" t="n"/>
      <c r="H1001" s="168" t="n"/>
      <c r="I1001" s="17"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c r="AB1001" s="17" t="n"/>
      <c r="AC1001" s="17" t="n"/>
      <c r="AD1001" s="17" t="n"/>
    </row>
    <row r="1002">
      <c r="A1002" s="147" t="n"/>
      <c r="B1002" s="147" t="n"/>
      <c r="C1002" s="147" t="n"/>
      <c r="D1002" s="180" t="n"/>
      <c r="E1002" s="180" t="n"/>
      <c r="F1002" s="180" t="n"/>
      <c r="G1002" s="180" t="n"/>
      <c r="H1002" s="168" t="n"/>
      <c r="I1002" s="17"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c r="AB1002" s="17" t="n"/>
      <c r="AC1002" s="17" t="n"/>
      <c r="AD1002" s="17" t="n"/>
    </row>
    <row r="1003">
      <c r="A1003" s="147" t="n"/>
      <c r="B1003" s="147" t="n"/>
      <c r="C1003" s="147" t="n"/>
      <c r="D1003" s="180" t="n"/>
      <c r="E1003" s="180" t="n"/>
      <c r="F1003" s="180" t="n"/>
      <c r="G1003" s="180" t="n"/>
      <c r="H1003" s="168"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17" t="n"/>
      <c r="AD1003" s="17" t="n"/>
    </row>
    <row r="1004">
      <c r="A1004" s="147" t="n"/>
      <c r="B1004" s="147" t="n"/>
      <c r="C1004" s="147" t="n"/>
      <c r="D1004" s="180" t="n"/>
      <c r="E1004" s="180" t="n"/>
      <c r="F1004" s="180" t="n"/>
      <c r="G1004" s="180" t="n"/>
      <c r="H1004" s="168" t="n"/>
      <c r="I1004" s="17"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c r="AB1004" s="17" t="n"/>
      <c r="AC1004" s="17" t="n"/>
      <c r="AD1004" s="17" t="n"/>
    </row>
    <row r="1005">
      <c r="A1005" s="147" t="n"/>
      <c r="B1005" s="147" t="n"/>
      <c r="C1005" s="147" t="n"/>
      <c r="D1005" s="180" t="n"/>
      <c r="E1005" s="180" t="n"/>
      <c r="F1005" s="180" t="n"/>
      <c r="G1005" s="180" t="n"/>
      <c r="H1005" s="168" t="n"/>
      <c r="I1005" s="17"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c r="AB1005" s="17" t="n"/>
      <c r="AC1005" s="17" t="n"/>
      <c r="AD1005" s="17" t="n"/>
    </row>
    <row r="1006">
      <c r="A1006" s="147" t="n"/>
      <c r="B1006" s="147" t="n"/>
      <c r="C1006" s="147" t="n"/>
      <c r="D1006" s="180" t="n"/>
      <c r="E1006" s="180" t="n"/>
      <c r="F1006" s="180" t="n"/>
      <c r="G1006" s="180" t="n"/>
      <c r="H1006" s="168"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17" t="n"/>
      <c r="AD1006" s="17" t="n"/>
    </row>
    <row r="1007">
      <c r="A1007" s="147" t="n"/>
      <c r="B1007" s="147" t="n"/>
      <c r="C1007" s="147" t="n"/>
      <c r="D1007" s="180" t="n"/>
      <c r="E1007" s="180" t="n"/>
      <c r="F1007" s="180" t="n"/>
      <c r="G1007" s="180" t="n"/>
      <c r="H1007" s="168" t="n"/>
      <c r="I1007" s="17" t="n"/>
      <c r="J1007" s="17" t="n"/>
      <c r="K1007" s="17" t="n"/>
      <c r="L1007" s="17" t="n"/>
      <c r="M1007" s="17" t="n"/>
      <c r="N1007" s="17" t="n"/>
      <c r="O1007" s="17" t="n"/>
      <c r="P1007" s="17" t="n"/>
      <c r="Q1007" s="17" t="n"/>
      <c r="R1007" s="17" t="n"/>
      <c r="S1007" s="17" t="n"/>
      <c r="T1007" s="17" t="n"/>
      <c r="U1007" s="17" t="n"/>
      <c r="V1007" s="17" t="n"/>
      <c r="W1007" s="17" t="n"/>
      <c r="X1007" s="17" t="n"/>
      <c r="Y1007" s="17" t="n"/>
      <c r="Z1007" s="17" t="n"/>
      <c r="AA1007" s="17" t="n"/>
      <c r="AB1007" s="17" t="n"/>
      <c r="AC1007" s="17" t="n"/>
      <c r="AD1007" s="17" t="n"/>
    </row>
    <row r="1008">
      <c r="A1008" s="147" t="n"/>
      <c r="B1008" s="147" t="n"/>
      <c r="C1008" s="147" t="n"/>
      <c r="D1008" s="180" t="n"/>
      <c r="E1008" s="180" t="n"/>
      <c r="F1008" s="180" t="n"/>
      <c r="G1008" s="180" t="n"/>
      <c r="H1008" s="168" t="n"/>
      <c r="I1008" s="17" t="n"/>
      <c r="J1008" s="17" t="n"/>
      <c r="K1008" s="17" t="n"/>
      <c r="L1008" s="17" t="n"/>
      <c r="M1008" s="17" t="n"/>
      <c r="N1008" s="17" t="n"/>
      <c r="O1008" s="17" t="n"/>
      <c r="P1008" s="17" t="n"/>
      <c r="Q1008" s="17" t="n"/>
      <c r="R1008" s="17" t="n"/>
      <c r="S1008" s="17" t="n"/>
      <c r="T1008" s="17" t="n"/>
      <c r="U1008" s="17" t="n"/>
      <c r="V1008" s="17" t="n"/>
      <c r="W1008" s="17" t="n"/>
      <c r="X1008" s="17" t="n"/>
      <c r="Y1008" s="17" t="n"/>
      <c r="Z1008" s="17" t="n"/>
      <c r="AA1008" s="17" t="n"/>
      <c r="AB1008" s="17" t="n"/>
      <c r="AC1008" s="17" t="n"/>
      <c r="AD1008" s="17" t="n"/>
    </row>
    <row r="1009">
      <c r="A1009" s="147" t="n"/>
      <c r="B1009" s="147" t="n"/>
      <c r="C1009" s="147" t="n"/>
      <c r="D1009" s="180" t="n"/>
      <c r="E1009" s="180" t="n"/>
      <c r="F1009" s="180" t="n"/>
      <c r="G1009" s="180" t="n"/>
      <c r="H1009" s="168"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17" t="n"/>
      <c r="AD1009" s="17" t="n"/>
    </row>
    <row r="1010">
      <c r="A1010" s="147" t="n"/>
      <c r="B1010" s="147" t="n"/>
      <c r="C1010" s="147" t="n"/>
      <c r="D1010" s="180" t="n"/>
      <c r="E1010" s="180" t="n"/>
      <c r="F1010" s="180" t="n"/>
      <c r="G1010" s="180" t="n"/>
      <c r="H1010" s="168" t="n"/>
      <c r="I1010" s="17" t="n"/>
      <c r="J1010" s="17" t="n"/>
      <c r="K1010" s="17" t="n"/>
      <c r="L1010" s="17" t="n"/>
      <c r="M1010" s="17" t="n"/>
      <c r="N1010" s="17" t="n"/>
      <c r="O1010" s="17" t="n"/>
      <c r="P1010" s="17" t="n"/>
      <c r="Q1010" s="17" t="n"/>
      <c r="R1010" s="17" t="n"/>
      <c r="S1010" s="17" t="n"/>
      <c r="T1010" s="17" t="n"/>
      <c r="U1010" s="17" t="n"/>
      <c r="V1010" s="17" t="n"/>
      <c r="W1010" s="17" t="n"/>
      <c r="X1010" s="17" t="n"/>
      <c r="Y1010" s="17" t="n"/>
      <c r="Z1010" s="17" t="n"/>
      <c r="AA1010" s="17" t="n"/>
      <c r="AB1010" s="17" t="n"/>
      <c r="AC1010" s="17" t="n"/>
      <c r="AD1010" s="17" t="n"/>
    </row>
    <row r="1011">
      <c r="A1011" s="147" t="n"/>
      <c r="B1011" s="147" t="n"/>
      <c r="C1011" s="147" t="n"/>
      <c r="D1011" s="180" t="n"/>
      <c r="E1011" s="180" t="n"/>
      <c r="F1011" s="180" t="n"/>
      <c r="G1011" s="180" t="n"/>
      <c r="H1011" s="168" t="n"/>
      <c r="I1011" s="17" t="n"/>
      <c r="J1011" s="17" t="n"/>
      <c r="K1011" s="17" t="n"/>
      <c r="L1011" s="17" t="n"/>
      <c r="M1011" s="17" t="n"/>
      <c r="N1011" s="17" t="n"/>
      <c r="O1011" s="17" t="n"/>
      <c r="P1011" s="17" t="n"/>
      <c r="Q1011" s="17" t="n"/>
      <c r="R1011" s="17" t="n"/>
      <c r="S1011" s="17" t="n"/>
      <c r="T1011" s="17" t="n"/>
      <c r="U1011" s="17" t="n"/>
      <c r="V1011" s="17" t="n"/>
      <c r="W1011" s="17" t="n"/>
      <c r="X1011" s="17" t="n"/>
      <c r="Y1011" s="17" t="n"/>
      <c r="Z1011" s="17" t="n"/>
      <c r="AA1011" s="17" t="n"/>
      <c r="AB1011" s="17" t="n"/>
      <c r="AC1011" s="17" t="n"/>
      <c r="AD1011" s="17" t="n"/>
    </row>
    <row r="1012">
      <c r="A1012" s="147" t="n"/>
      <c r="B1012" s="147" t="n"/>
      <c r="C1012" s="147" t="n"/>
      <c r="D1012" s="180" t="n"/>
      <c r="E1012" s="180" t="n"/>
      <c r="F1012" s="180" t="n"/>
      <c r="G1012" s="180" t="n"/>
      <c r="H1012" s="168"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17" t="n"/>
      <c r="AD1012" s="17" t="n"/>
    </row>
    <row r="1013">
      <c r="A1013" s="147" t="n"/>
      <c r="B1013" s="147" t="n"/>
      <c r="C1013" s="147" t="n"/>
      <c r="D1013" s="180" t="n"/>
      <c r="E1013" s="180" t="n"/>
      <c r="F1013" s="180" t="n"/>
      <c r="G1013" s="180" t="n"/>
      <c r="H1013" s="168" t="n"/>
      <c r="I1013" s="17" t="n"/>
      <c r="J1013" s="17" t="n"/>
      <c r="K1013" s="17" t="n"/>
      <c r="L1013" s="17" t="n"/>
      <c r="M1013" s="17" t="n"/>
      <c r="N1013" s="17" t="n"/>
      <c r="O1013" s="17" t="n"/>
      <c r="P1013" s="17" t="n"/>
      <c r="Q1013" s="17" t="n"/>
      <c r="R1013" s="17" t="n"/>
      <c r="S1013" s="17" t="n"/>
      <c r="T1013" s="17" t="n"/>
      <c r="U1013" s="17" t="n"/>
      <c r="V1013" s="17" t="n"/>
      <c r="W1013" s="17" t="n"/>
      <c r="X1013" s="17" t="n"/>
      <c r="Y1013" s="17" t="n"/>
      <c r="Z1013" s="17" t="n"/>
      <c r="AA1013" s="17" t="n"/>
      <c r="AB1013" s="17" t="n"/>
      <c r="AC1013" s="17" t="n"/>
      <c r="AD1013" s="17" t="n"/>
    </row>
    <row r="1014">
      <c r="A1014" s="147" t="n"/>
      <c r="B1014" s="147" t="n"/>
      <c r="C1014" s="147" t="n"/>
      <c r="D1014" s="180" t="n"/>
      <c r="E1014" s="180" t="n"/>
      <c r="F1014" s="180" t="n"/>
      <c r="G1014" s="180" t="n"/>
      <c r="H1014" s="168" t="n"/>
      <c r="I1014" s="17" t="n"/>
      <c r="J1014" s="17" t="n"/>
      <c r="K1014" s="17" t="n"/>
      <c r="L1014" s="17" t="n"/>
      <c r="M1014" s="17" t="n"/>
      <c r="N1014" s="17" t="n"/>
      <c r="O1014" s="17" t="n"/>
      <c r="P1014" s="17" t="n"/>
      <c r="Q1014" s="17" t="n"/>
      <c r="R1014" s="17" t="n"/>
      <c r="S1014" s="17" t="n"/>
      <c r="T1014" s="17" t="n"/>
      <c r="U1014" s="17" t="n"/>
      <c r="V1014" s="17" t="n"/>
      <c r="W1014" s="17" t="n"/>
      <c r="X1014" s="17" t="n"/>
      <c r="Y1014" s="17" t="n"/>
      <c r="Z1014" s="17" t="n"/>
      <c r="AA1014" s="17" t="n"/>
      <c r="AB1014" s="17" t="n"/>
      <c r="AC1014" s="17" t="n"/>
      <c r="AD1014" s="17" t="n"/>
    </row>
    <row r="1015">
      <c r="A1015" s="147" t="n"/>
      <c r="B1015" s="147" t="n"/>
      <c r="C1015" s="147" t="n"/>
      <c r="D1015" s="180" t="n"/>
      <c r="E1015" s="180" t="n"/>
      <c r="F1015" s="180" t="n"/>
      <c r="G1015" s="180" t="n"/>
      <c r="H1015" s="168"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7" t="n"/>
      <c r="AD1015" s="17" t="n"/>
    </row>
    <row r="1016">
      <c r="A1016" s="147" t="n"/>
      <c r="B1016" s="147" t="n"/>
      <c r="C1016" s="147" t="n"/>
      <c r="D1016" s="180" t="n"/>
      <c r="E1016" s="180" t="n"/>
      <c r="F1016" s="180" t="n"/>
      <c r="G1016" s="180" t="n"/>
      <c r="H1016" s="168" t="n"/>
      <c r="I1016" s="17" t="n"/>
      <c r="J1016" s="17" t="n"/>
      <c r="K1016" s="17" t="n"/>
      <c r="L1016" s="17" t="n"/>
      <c r="M1016" s="17" t="n"/>
      <c r="N1016" s="17" t="n"/>
      <c r="O1016" s="17" t="n"/>
      <c r="P1016" s="17" t="n"/>
      <c r="Q1016" s="17" t="n"/>
      <c r="R1016" s="17" t="n"/>
      <c r="S1016" s="17" t="n"/>
      <c r="T1016" s="17" t="n"/>
      <c r="U1016" s="17" t="n"/>
      <c r="V1016" s="17" t="n"/>
      <c r="W1016" s="17" t="n"/>
      <c r="X1016" s="17" t="n"/>
      <c r="Y1016" s="17" t="n"/>
      <c r="Z1016" s="17" t="n"/>
      <c r="AA1016" s="17" t="n"/>
      <c r="AB1016" s="17" t="n"/>
      <c r="AC1016" s="17" t="n"/>
      <c r="AD1016" s="17"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AD969"/>
  <sheetViews>
    <sheetView workbookViewId="0">
      <pane ySplit="2" topLeftCell="A3" activePane="bottomLeft" state="frozen"/>
      <selection pane="bottomLeft" activeCell="B4" sqref="B4"/>
    </sheetView>
  </sheetViews>
  <sheetFormatPr baseColWidth="8" defaultColWidth="12.63" defaultRowHeight="15.75" customHeight="1"/>
  <cols>
    <col width="18.88" customWidth="1" style="178" min="1" max="3"/>
    <col width="12.63" customWidth="1" style="178" min="4" max="7"/>
    <col width="84.13" customWidth="1" style="178" min="8" max="8"/>
    <col width="50.13" customWidth="1" style="178" min="9" max="30"/>
  </cols>
  <sheetData>
    <row r="1">
      <c r="A1" s="161" t="inlineStr">
        <is>
          <t>⧗</t>
        </is>
      </c>
      <c r="B1" s="161" t="n"/>
      <c r="C1" s="161" t="n"/>
      <c r="D1" s="154" t="n"/>
      <c r="E1" s="154" t="n"/>
      <c r="F1" s="154" t="n"/>
      <c r="G1" s="154" t="n"/>
      <c r="H1" s="114" t="n"/>
      <c r="I1" s="155"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row>
    <row r="2">
      <c r="A2" s="129" t="inlineStr">
        <is>
          <t>Latin</t>
        </is>
      </c>
      <c r="B2" s="129" t="inlineStr">
        <is>
          <t>Mot arcanique</t>
        </is>
      </c>
      <c r="C2" s="129" t="inlineStr">
        <is>
          <t>Mot vulguaire</t>
        </is>
      </c>
      <c r="D2" s="115" t="inlineStr">
        <is>
          <t>Type de Mot</t>
        </is>
      </c>
      <c r="E2" s="115" t="inlineStr">
        <is>
          <t>Type de Cible</t>
        </is>
      </c>
      <c r="F2" s="115" t="inlineStr">
        <is>
          <t>Difficulté</t>
        </is>
      </c>
      <c r="G2" s="115" t="inlineStr">
        <is>
          <t>Drain</t>
        </is>
      </c>
      <c r="H2" s="115" t="inlineStr">
        <is>
          <t>Description</t>
        </is>
      </c>
      <c r="I2" s="117" t="n"/>
      <c r="J2" s="115" t="n"/>
      <c r="K2" s="115" t="n"/>
      <c r="L2" s="115" t="n"/>
      <c r="M2" s="115" t="n"/>
      <c r="N2" s="115" t="n"/>
      <c r="O2" s="115" t="n"/>
      <c r="P2" s="115" t="n"/>
      <c r="Q2" s="115" t="n"/>
      <c r="R2" s="115" t="n"/>
      <c r="S2" s="115" t="n"/>
      <c r="T2" s="115" t="n"/>
      <c r="U2" s="115" t="n"/>
      <c r="V2" s="115" t="n"/>
      <c r="W2" s="115" t="n"/>
      <c r="X2" s="115" t="n"/>
      <c r="Y2" s="115" t="n"/>
      <c r="Z2" s="115" t="n"/>
      <c r="AA2" s="115" t="n"/>
      <c r="AB2" s="115" t="n"/>
      <c r="AC2" s="115" t="n"/>
      <c r="AD2" s="115" t="n"/>
    </row>
    <row r="3">
      <c r="A3" s="128" t="inlineStr">
        <is>
          <t>Volatus (Vol)</t>
        </is>
      </c>
      <c r="B3" s="128" t="inlineStr">
        <is>
          <t>Convol (Con + vol)</t>
        </is>
      </c>
      <c r="C3" s="114" t="inlineStr">
        <is>
          <t>Vol</t>
        </is>
      </c>
      <c r="D3" s="180" t="inlineStr">
        <is>
          <t>Pouvoir</t>
        </is>
      </c>
      <c r="E3" s="180" t="inlineStr">
        <is>
          <t>Cible</t>
        </is>
      </c>
      <c r="F3" s="180" t="n">
        <v>2</v>
      </c>
      <c r="G3" s="180" t="n">
        <v>2</v>
      </c>
      <c r="H3" s="168" t="inlineStr">
        <is>
          <t>Génère un enchantement qui permet à la cible de voler, elle le fait avec une allure de [Magnitude/4] ou améliorée de [Magnitude/5]</t>
        </is>
      </c>
      <c r="I3" s="61" t="inlineStr">
        <is>
          <t>🌪️ Air: Convolel</t>
        </is>
      </c>
      <c r="J3" s="17">
        <f>CONCAT(CONCAT(C3, " "),$A$1)</f>
        <v/>
      </c>
      <c r="K3" s="17" t="n"/>
      <c r="L3" s="17" t="n"/>
      <c r="M3" s="17" t="n"/>
      <c r="N3" s="17" t="n"/>
      <c r="O3" s="17" t="n"/>
      <c r="P3" s="17" t="n"/>
      <c r="Q3" s="17" t="n"/>
      <c r="R3" s="17" t="n"/>
      <c r="S3" s="17" t="n"/>
      <c r="T3" s="17" t="n"/>
      <c r="U3" s="17" t="n"/>
      <c r="V3" s="17" t="n"/>
      <c r="W3" s="17" t="n"/>
      <c r="X3" s="17" t="n"/>
      <c r="Y3" s="17" t="n"/>
      <c r="Z3" s="17" t="n"/>
      <c r="AA3" s="17" t="n"/>
      <c r="AB3" s="17" t="n"/>
      <c r="AC3" s="17" t="n"/>
      <c r="AD3" s="17" t="n"/>
    </row>
    <row r="4">
      <c r="A4" s="128" t="inlineStr">
        <is>
          <t>Plaudo (Applaudir, battre des ailes)</t>
        </is>
      </c>
      <c r="B4" s="128" t="inlineStr">
        <is>
          <t>Cemplaud (Cen + plaud)</t>
        </is>
      </c>
      <c r="C4" s="114" t="inlineStr">
        <is>
          <t>Planement</t>
        </is>
      </c>
      <c r="D4" s="180" t="inlineStr">
        <is>
          <t>Pouvoir</t>
        </is>
      </c>
      <c r="E4" s="180" t="inlineStr">
        <is>
          <t>Cible</t>
        </is>
      </c>
      <c r="F4" s="180" t="n">
        <v>2</v>
      </c>
      <c r="G4" s="180" t="n">
        <v>2</v>
      </c>
      <c r="H4" s="168" t="inlineStr">
        <is>
          <t>Génère un enchantement qui permet à la cible de planer, elle le fait avec une allure de [Magnitude/3] ou améliorée de [Magnitude/5]</t>
        </is>
      </c>
      <c r="I4" s="61" t="inlineStr">
        <is>
          <t>🌪️ Air: Cemplaudel</t>
        </is>
      </c>
      <c r="J4" s="17">
        <f>CONCAT(CONCAT(C4, " "),$A$1)</f>
        <v/>
      </c>
      <c r="K4" s="17" t="n"/>
      <c r="L4" s="17" t="n"/>
      <c r="M4" s="17" t="n"/>
      <c r="N4" s="17" t="n"/>
      <c r="O4" s="17" t="n"/>
      <c r="P4" s="17" t="n"/>
      <c r="Q4" s="17" t="n"/>
      <c r="R4" s="17" t="n"/>
      <c r="S4" s="17" t="n"/>
      <c r="T4" s="17" t="n"/>
      <c r="U4" s="17" t="n"/>
      <c r="V4" s="17" t="n"/>
      <c r="W4" s="17" t="n"/>
      <c r="X4" s="17" t="n"/>
      <c r="Y4" s="17" t="n"/>
      <c r="Z4" s="17" t="n"/>
      <c r="AA4" s="17" t="n"/>
      <c r="AB4" s="17" t="n"/>
      <c r="AC4" s="17" t="n"/>
      <c r="AD4" s="17" t="n"/>
    </row>
    <row r="5">
      <c r="A5" s="128" t="inlineStr">
        <is>
          <t>Aqua (Eau)</t>
        </is>
      </c>
      <c r="B5" s="128" t="inlineStr">
        <is>
          <t>Colaqua (Col + aqua)</t>
        </is>
      </c>
      <c r="C5" s="114" t="inlineStr">
        <is>
          <t>Marcheflots</t>
        </is>
      </c>
      <c r="D5" s="180" t="inlineStr">
        <is>
          <t>Pouvoir</t>
        </is>
      </c>
      <c r="E5" s="180" t="inlineStr">
        <is>
          <t>Cible</t>
        </is>
      </c>
      <c r="F5" s="180" t="n">
        <v>2</v>
      </c>
      <c r="G5" s="180" t="n">
        <v>2</v>
      </c>
      <c r="H5" s="168" t="inlineStr">
        <is>
          <t>Génère un enchantement qui permet à la cible marcher sur l'eau, elle le fait avec une allure de [Magnitude/3] ou améliorée de [Magnitude/5]</t>
        </is>
      </c>
      <c r="I5" s="61" t="inlineStr">
        <is>
          <t>💧 Eau: Colaquayn</t>
        </is>
      </c>
      <c r="J5" s="17">
        <f>CONCAT(CONCAT(C5, " "),$A$1)</f>
        <v/>
      </c>
      <c r="K5" s="17" t="n"/>
      <c r="L5" s="17" t="n"/>
      <c r="M5" s="17" t="n"/>
      <c r="N5" s="17" t="n"/>
      <c r="O5" s="17" t="n"/>
      <c r="P5" s="17" t="n"/>
      <c r="Q5" s="17" t="n"/>
      <c r="R5" s="17" t="n"/>
      <c r="S5" s="17" t="n"/>
      <c r="T5" s="17" t="n"/>
      <c r="U5" s="17" t="n"/>
      <c r="V5" s="17" t="n"/>
      <c r="W5" s="17" t="n"/>
      <c r="X5" s="17" t="n"/>
      <c r="Y5" s="17" t="n"/>
      <c r="Z5" s="17" t="n"/>
      <c r="AA5" s="17" t="n"/>
      <c r="AB5" s="17" t="n"/>
      <c r="AC5" s="17" t="n"/>
      <c r="AD5" s="17" t="n"/>
    </row>
    <row r="6">
      <c r="A6" s="128" t="inlineStr">
        <is>
          <t>Nato (Nager)</t>
        </is>
      </c>
      <c r="B6" s="128" t="inlineStr">
        <is>
          <t>Carnato (Car + nato)</t>
        </is>
      </c>
      <c r="C6" s="114" t="inlineStr">
        <is>
          <t>Nage</t>
        </is>
      </c>
      <c r="D6" s="180" t="inlineStr">
        <is>
          <t>Pouvoir</t>
        </is>
      </c>
      <c r="E6" s="180" t="inlineStr">
        <is>
          <t>Cible</t>
        </is>
      </c>
      <c r="F6" s="180" t="n">
        <v>2</v>
      </c>
      <c r="G6" s="180" t="n">
        <v>2</v>
      </c>
      <c r="H6" s="168" t="inlineStr">
        <is>
          <t>Génère un enchantement qui permet à la cible de nager, elle le fait avec une allure de [Magnitude/4] ou améliorée de [Magnitude/5]</t>
        </is>
      </c>
      <c r="I6" s="61" t="inlineStr">
        <is>
          <t>💧 Eau: Carnatoyn</t>
        </is>
      </c>
      <c r="J6" s="17">
        <f>CONCAT(CONCAT(C6, " "),$A$1)</f>
        <v/>
      </c>
      <c r="K6" s="17" t="n"/>
      <c r="L6" s="17" t="n"/>
      <c r="M6" s="17" t="n"/>
      <c r="N6" s="17" t="n"/>
      <c r="O6" s="17" t="n"/>
      <c r="P6" s="17" t="n"/>
      <c r="Q6" s="17" t="n"/>
      <c r="R6" s="17" t="n"/>
      <c r="S6" s="17" t="n"/>
      <c r="T6" s="17" t="n"/>
      <c r="U6" s="17" t="n"/>
      <c r="V6" s="17" t="n"/>
      <c r="W6" s="17" t="n"/>
      <c r="X6" s="17" t="n"/>
      <c r="Y6" s="17" t="n"/>
      <c r="Z6" s="17" t="n"/>
      <c r="AA6" s="17" t="n"/>
      <c r="AB6" s="17" t="n"/>
      <c r="AC6" s="17" t="n"/>
      <c r="AD6" s="17" t="n"/>
    </row>
    <row r="7">
      <c r="A7" s="128" t="inlineStr">
        <is>
          <t>Ascendo (Monter)</t>
        </is>
      </c>
      <c r="B7" s="128" t="inlineStr">
        <is>
          <t>Conasc (Con + asc)</t>
        </is>
      </c>
      <c r="C7" s="114" t="inlineStr">
        <is>
          <t>Ascension</t>
        </is>
      </c>
      <c r="D7" s="180" t="inlineStr">
        <is>
          <t>Pouvoir</t>
        </is>
      </c>
      <c r="E7" s="180" t="inlineStr">
        <is>
          <t>Cible</t>
        </is>
      </c>
      <c r="F7" s="180" t="n">
        <v>2</v>
      </c>
      <c r="G7" s="180" t="n">
        <v>2</v>
      </c>
      <c r="H7" s="168" t="inlineStr">
        <is>
          <t>Génère un enchantement qui permet à la cible de grimper, elle le fait avec une allure de [Magnitude/3] ou améliorée de [Magnitude/5]</t>
        </is>
      </c>
      <c r="I7" s="61" t="inlineStr">
        <is>
          <t>🪨 Terre: Conascum</t>
        </is>
      </c>
      <c r="J7" s="17">
        <f>CONCAT(CONCAT(C7, " "),$A$1)</f>
        <v/>
      </c>
      <c r="K7" s="17" t="n"/>
      <c r="L7" s="17" t="n"/>
      <c r="M7" s="17" t="n"/>
      <c r="N7" s="17" t="n"/>
      <c r="O7" s="17" t="n"/>
      <c r="P7" s="17" t="n"/>
      <c r="Q7" s="17" t="n"/>
      <c r="R7" s="17" t="n"/>
      <c r="S7" s="17" t="n"/>
      <c r="T7" s="17" t="n"/>
      <c r="U7" s="17" t="n"/>
      <c r="V7" s="17" t="n"/>
      <c r="W7" s="17" t="n"/>
      <c r="X7" s="17" t="n"/>
      <c r="Y7" s="17" t="n"/>
      <c r="Z7" s="17" t="n"/>
      <c r="AA7" s="17" t="n"/>
      <c r="AB7" s="17" t="n"/>
      <c r="AC7" s="17" t="n"/>
      <c r="AD7" s="17" t="n"/>
    </row>
    <row r="8">
      <c r="A8" s="128" t="inlineStr">
        <is>
          <t>Terra (Terre)</t>
        </is>
      </c>
      <c r="B8" s="128" t="inlineStr">
        <is>
          <t>Centerra (Cen + terra)</t>
        </is>
      </c>
      <c r="C8" s="114" t="inlineStr">
        <is>
          <t>Terremarche</t>
        </is>
      </c>
      <c r="D8" s="180" t="inlineStr">
        <is>
          <t>Pouvoir</t>
        </is>
      </c>
      <c r="E8" s="180" t="inlineStr">
        <is>
          <t>Cible</t>
        </is>
      </c>
      <c r="F8" s="180" t="n">
        <v>2</v>
      </c>
      <c r="G8" s="180" t="n">
        <v>2</v>
      </c>
      <c r="H8" s="168" t="inlineStr">
        <is>
          <t>Génère un enchantement qui permet à la cible de marcher sur le sol, elle le fait avec une allure de [Magnitude/3]</t>
        </is>
      </c>
      <c r="I8" s="61" t="inlineStr">
        <is>
          <t>🪨 Terre: Centerraum</t>
        </is>
      </c>
      <c r="J8" s="17">
        <f>CONCAT(CONCAT(C8, " "),$A$1)</f>
        <v/>
      </c>
      <c r="K8" s="17" t="n"/>
      <c r="L8" s="17" t="n"/>
      <c r="M8" s="17" t="n"/>
      <c r="N8" s="17" t="n"/>
      <c r="O8" s="17" t="n"/>
      <c r="P8" s="17" t="n"/>
      <c r="Q8" s="17" t="n"/>
      <c r="R8" s="17" t="n"/>
      <c r="S8" s="17" t="n"/>
      <c r="T8" s="17" t="n"/>
      <c r="U8" s="17" t="n"/>
      <c r="V8" s="17" t="n"/>
      <c r="W8" s="17" t="n"/>
      <c r="X8" s="17" t="n"/>
      <c r="Y8" s="17" t="n"/>
      <c r="Z8" s="17" t="n"/>
      <c r="AA8" s="17" t="n"/>
      <c r="AB8" s="17" t="n"/>
      <c r="AC8" s="17" t="n"/>
      <c r="AD8" s="17" t="n"/>
    </row>
    <row r="9">
      <c r="A9" s="128" t="inlineStr">
        <is>
          <t>Traho (Tirer)</t>
        </is>
      </c>
      <c r="B9" s="128" t="inlineStr">
        <is>
          <t>Coltraho (Col + traho)</t>
        </is>
      </c>
      <c r="C9" s="114" t="inlineStr">
        <is>
          <t>Attraction</t>
        </is>
      </c>
      <c r="D9" s="180" t="inlineStr">
        <is>
          <t>Pouvoir</t>
        </is>
      </c>
      <c r="E9" s="180" t="inlineStr">
        <is>
          <t>Cible</t>
        </is>
      </c>
      <c r="F9" s="180" t="n">
        <v>2</v>
      </c>
      <c r="G9" s="180" t="n">
        <v>2</v>
      </c>
      <c r="H9" s="168" t="inlineStr">
        <is>
          <t>Génère un enchantement d'attraction agissant chaque tour comme l'action tactique de déplacement forcé avec un jet de [Magnitude/2] et attirant en son centre toutes les cibles dans la zone d'effet, de fait le sort doit inclure une zone d'effet</t>
        </is>
      </c>
      <c r="I9" s="61" t="inlineStr">
        <is>
          <t>💢 Vide: Coltrahoarh</t>
        </is>
      </c>
      <c r="J9" s="17">
        <f>CONCAT(CONCAT(C9, " "),$A$1)</f>
        <v/>
      </c>
      <c r="K9" s="17" t="n"/>
      <c r="L9" s="17" t="n"/>
      <c r="M9" s="17" t="n"/>
      <c r="N9" s="17" t="n"/>
      <c r="O9" s="17" t="n"/>
      <c r="P9" s="17" t="n"/>
      <c r="Q9" s="17" t="n"/>
      <c r="R9" s="17" t="n"/>
      <c r="S9" s="17" t="n"/>
      <c r="T9" s="17" t="n"/>
      <c r="U9" s="17" t="n"/>
      <c r="V9" s="17" t="n"/>
      <c r="W9" s="17" t="n"/>
      <c r="X9" s="17" t="n"/>
      <c r="Y9" s="17" t="n"/>
      <c r="Z9" s="17" t="n"/>
      <c r="AA9" s="17" t="n"/>
      <c r="AB9" s="17" t="n"/>
      <c r="AC9" s="17" t="n"/>
      <c r="AD9" s="17" t="n"/>
    </row>
    <row r="10">
      <c r="A10" s="128" t="inlineStr">
        <is>
          <t>Pello (Pousser)</t>
        </is>
      </c>
      <c r="B10" s="128" t="inlineStr">
        <is>
          <t>Carpello (Car + pello)</t>
        </is>
      </c>
      <c r="C10" s="114" t="inlineStr">
        <is>
          <t>Répulsion</t>
        </is>
      </c>
      <c r="D10" s="180" t="inlineStr">
        <is>
          <t>Pouvoir</t>
        </is>
      </c>
      <c r="E10" s="180" t="inlineStr">
        <is>
          <t>Cible</t>
        </is>
      </c>
      <c r="F10" s="180" t="n">
        <v>2</v>
      </c>
      <c r="G10" s="180" t="n">
        <v>2</v>
      </c>
      <c r="H10" s="168" t="inlineStr">
        <is>
          <t>Génère un enchantement répulsif agissant comme l'action tactique de déplacement forcé avec un jet de [Magnitude/2] et repoussant de son centre toutes les cibles dans la zone d'effet, de fait le sort doit inclure une zone d'effet</t>
        </is>
      </c>
      <c r="I10" s="61" t="inlineStr">
        <is>
          <t>🌪️ Air: Carpelloel</t>
        </is>
      </c>
      <c r="J10" s="17">
        <f>CONCAT(CONCAT(C10, " "),$A$1)</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row>
    <row r="11">
      <c r="A11" s="128" t="inlineStr">
        <is>
          <t>Aedifico (Édifier)</t>
        </is>
      </c>
      <c r="B11" s="128" t="inlineStr">
        <is>
          <t>Conedi (Con + edi)</t>
        </is>
      </c>
      <c r="C11" s="114" t="inlineStr">
        <is>
          <t>Edification</t>
        </is>
      </c>
      <c r="D11" s="180" t="inlineStr">
        <is>
          <t>Pouvoir</t>
        </is>
      </c>
      <c r="E11" s="180" t="inlineStr">
        <is>
          <t>Cible</t>
        </is>
      </c>
      <c r="F11" s="180" t="n">
        <v>2</v>
      </c>
      <c r="G11" s="180" t="n">
        <v>2</v>
      </c>
      <c r="H11" s="168" t="inlineStr">
        <is>
          <t>Génère un enchantement sous la forme d'un mur tangible ou intangible (selon la clé), la [Magnitude] permet d'en mesurer la distance et/ou l'intensité, voir la règle des murs magiques, de la [clé] dépends les effets associé au mur</t>
        </is>
      </c>
      <c r="I11" s="189" t="inlineStr">
        <is>
          <t>🔥 Feu: Conediar, ❄️ Glace: Conediis, ⚡ Foudre: Conedior, 🪨 Terre: Conedium, 💧 Eau: Conediyn, 🌪️ Air: Conediel, ☀️ Lumière: Conediion, 🌑 Ombre: Conedioth, ⚖️ Loi: Conediem, 🌀 Chaos: Conediix, ✨ Sacre: Conediiel, 🩸 Impie: Conediun, ❤️ Vie: Conediir, ☠️ Mort: Conedius, 🌿 Flore: Conediiln, ✡️ Arcane: Conediys, 🎭 Illusion: Conediin, ⚔️ Acier: Conedian, 💢 Vide: Conediarh</t>
        </is>
      </c>
      <c r="J11" s="17">
        <f>CONCAT(CONCAT(C11, " "),$A$1)</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row>
    <row r="12">
      <c r="A12" s="128" t="inlineStr">
        <is>
          <t>Vestis (Vêtement)</t>
        </is>
      </c>
      <c r="B12" s="128" t="inlineStr">
        <is>
          <t>Cenvest (Cen + vest)</t>
        </is>
      </c>
      <c r="C12" s="114" t="inlineStr">
        <is>
          <t>Revêtement</t>
        </is>
      </c>
      <c r="D12" s="180" t="inlineStr">
        <is>
          <t>Pouvoir</t>
        </is>
      </c>
      <c r="E12" s="180" t="inlineStr">
        <is>
          <t>Cible</t>
        </is>
      </c>
      <c r="F12" s="180" t="n">
        <v>2</v>
      </c>
      <c r="G12" s="180" t="n">
        <v>2</v>
      </c>
      <c r="H12" s="168" t="inlineStr">
        <is>
          <t>Génère un enchantement sous la forme d'un revêtement au sol tangible ou intangible (selon la clé), la [Magnitude] permet d'en mesurer la distance et/ou l'intensité, voir la règle des sols magiques, de la [clé] dépends les effets associé au sol</t>
        </is>
      </c>
      <c r="I12" s="189" t="inlineStr">
        <is>
          <t>🔥 Feu: Cenvestar, ❄️ Glace: Cenvestis, ⚡ Foudre: Cenvestor, 🪨 Terre: Cenvestum, 💧 Eau: Cenvestyn, 🌪️ Air: Cenvestel, ☀️ Lumière: Cenvestion, 🌑 Ombre: Cenvestoth, ⚖️ Loi: Cenvestem, 🌀 Chaos: Cenvestix, ✨ Sacre: Cenvestiiel, 🩸 Impie: Cenvestun, ❤️ Vie: Cenvestir, ☠️ Mort: Cenvestus, 🌿 Flore: Cenvestiln, ✡️ Arcane: Cenvestys, 🎭 Illusion: Cenvestin, 🛡️ Guerre: Cenvestorr</t>
        </is>
      </c>
      <c r="J12" s="17">
        <f>CONCAT(CONCAT(C12, " "),$A$1)</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c r="A13" s="128" t="inlineStr">
        <is>
          <t>Ferrum (Fer)</t>
        </is>
      </c>
      <c r="B13" s="128" t="inlineStr">
        <is>
          <t>Colfer (Col + fer)</t>
        </is>
      </c>
      <c r="C13" s="114" t="inlineStr">
        <is>
          <t>Fers</t>
        </is>
      </c>
      <c r="D13" s="180" t="inlineStr">
        <is>
          <t>Pouvoir</t>
        </is>
      </c>
      <c r="E13" s="180" t="inlineStr">
        <is>
          <t>Cible</t>
        </is>
      </c>
      <c r="F13" s="180" t="n">
        <v>2</v>
      </c>
      <c r="G13" s="180" t="n">
        <v>2</v>
      </c>
      <c r="H13" s="168" t="inlineStr">
        <is>
          <t>Génère un enchantement (sous formes de chaines tangibles ou intangibles) qui emprisonne un membre de la cible, la [Magnitude] permet d'en mesurer l'intégrité, si intangible la difficulté pour se soustraire à l'effet est augmenté de 5, la cible peux réduire/endommager les charges de l'enchantement comme il le ferait avec une structure (catégorie 0 si intangible sinon 5), il peux aussi réaliser une évaluation (diff 10) de musculation ou évasion (on considère que le jet endommage l'enchantement)</t>
        </is>
      </c>
      <c r="I13" s="189" t="inlineStr">
        <is>
          <t>☠️ Mort: Colferus, ⚔️ Acier: Colferan, 🌿 Flore: Colferiln, ✡️ Arcane: Colferys, ☀️ Lumière: Colferion, 🌑 Ombre: Colferoth, ⚖️ Loi: Colferem, 🌀 Chaos: Colferix, ✨ Sacre: Colferiiel, 🩸 Impie: Colferun</t>
        </is>
      </c>
      <c r="J13" s="17">
        <f>CONCAT(CONCAT(C13, " "),$A$1)</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row>
    <row r="14">
      <c r="A14" s="128" t="inlineStr">
        <is>
          <t>Carcer (Prison)</t>
        </is>
      </c>
      <c r="B14" s="128" t="inlineStr">
        <is>
          <t>Carcarce (Car + carce)</t>
        </is>
      </c>
      <c r="C14" s="114" t="inlineStr">
        <is>
          <t>Incarcération</t>
        </is>
      </c>
      <c r="D14" s="180" t="inlineStr">
        <is>
          <t>Pouvoir</t>
        </is>
      </c>
      <c r="E14" s="180" t="inlineStr">
        <is>
          <t>Cible</t>
        </is>
      </c>
      <c r="F14" s="180" t="n">
        <v>4</v>
      </c>
      <c r="G14" s="180" t="n">
        <v>4</v>
      </c>
      <c r="H14" s="168" t="inlineStr">
        <is>
          <t>Génère un enchantement (sous formes de cage tangibles ou intangibles) qui emprisonne entièrement la cible, fonctionne comme les fers mais prive de déplacement et réduire drastiquement les actions possibles (la cage étant serrée, l'usage de la plupart des armes est impossible, sauf armes légères)</t>
        </is>
      </c>
      <c r="I14" s="189" t="inlineStr">
        <is>
          <t>☠️ Mort: Carcarceus, ⚔️ Acier: Carcarcean, 🌿 Flore: Carcarceiln, ✡️ Arcane: Carcarceys, ☀️ Lumière: Carcarceion, 🌑 Ombre: Carcarceoth, ⚖️ Loi: Carcarceem, 🌀 Chaos: Carcarceix, ✨ Sacre: Carcarceiel, 🩸 Impie: Carcarceun</t>
        </is>
      </c>
      <c r="J14" s="17">
        <f>CONCAT(CONCAT(C14, " "),$A$1)</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c r="A15" s="128" t="inlineStr">
        <is>
          <t>Sarcophagus (Grec)</t>
        </is>
      </c>
      <c r="B15" s="128" t="inlineStr">
        <is>
          <t>Consar (Con + sar)</t>
        </is>
      </c>
      <c r="C15" s="114" t="inlineStr">
        <is>
          <t>Sarcophagie</t>
        </is>
      </c>
      <c r="D15" s="180" t="inlineStr">
        <is>
          <t>Pouvoir</t>
        </is>
      </c>
      <c r="E15" s="180" t="inlineStr">
        <is>
          <t>Cible</t>
        </is>
      </c>
      <c r="F15" s="180" t="n">
        <v>6</v>
      </c>
      <c r="G15" s="180" t="n">
        <v>6</v>
      </c>
      <c r="H15" s="168" t="inlineStr">
        <is>
          <t>Génère un enchantement (sous formes de cerceuil tangibles ou intangibles) qui isole totalement la cible, fonctionne comme les fers mais la cible ne peux plus agir/interagir avec les autres, elle peux quand même tenter de briser/se soustraire à l'enchantement (même si là de toute évidence il ne pourra user de sa propre arme pour s'en sortir)</t>
        </is>
      </c>
      <c r="I15" s="189" t="inlineStr">
        <is>
          <t>☠️ Mort: Consarus, ⚔️ Acier: Consaran, 🌿 Flore: Consariln, ✡️ Arcane: Consarys, ☀️ Lumière: Consarion, 🌑 Ombre: Consaroth, ⚖️ Loi: Consarem, 🌀 Chaos: Consarix, ✨ Sacre: Consariel, 🩸 Impie: Consarun</t>
        </is>
      </c>
      <c r="J15" s="17">
        <f>CONCAT(CONCAT(C15, " "),$A$1)</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c r="A16" s="128" t="inlineStr">
        <is>
          <t>Spirare (Souffler)</t>
        </is>
      </c>
      <c r="B16" s="128" t="inlineStr">
        <is>
          <t>Censpira (Cen + spira)</t>
        </is>
      </c>
      <c r="C16" s="114" t="inlineStr">
        <is>
          <t>Asphyxie</t>
        </is>
      </c>
      <c r="D16" s="180" t="inlineStr">
        <is>
          <t>Pouvoir</t>
        </is>
      </c>
      <c r="E16" s="145" t="inlineStr">
        <is>
          <t>TO Finish ?</t>
        </is>
      </c>
      <c r="F16" s="180" t="n">
        <v>2</v>
      </c>
      <c r="G16" s="180" t="n">
        <v>2</v>
      </c>
      <c r="H16" s="168" t="inlineStr">
        <is>
          <t>Nécessite le mot de pouvoir X (ci dessus), l'effet inclus une privation d'air qui génère une suffocation naturelle</t>
        </is>
      </c>
      <c r="I16" s="61" t="inlineStr">
        <is>
          <t>💢 Vide: Censpiraarh</t>
        </is>
      </c>
      <c r="J16" s="17">
        <f>CONCAT(CONCAT(C16, " "),$A$1)</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row>
    <row r="17">
      <c r="A17" s="128" t="inlineStr">
        <is>
          <t>Clarus (Clair)</t>
        </is>
      </c>
      <c r="B17" s="128" t="inlineStr">
        <is>
          <t>Colclaru (Col + claru)</t>
        </is>
      </c>
      <c r="C17" s="114" t="inlineStr">
        <is>
          <t>Eclairsissement</t>
        </is>
      </c>
      <c r="D17" s="180" t="inlineStr">
        <is>
          <t>Pouvoir</t>
        </is>
      </c>
      <c r="E17" s="180" t="inlineStr">
        <is>
          <t>Cible</t>
        </is>
      </c>
      <c r="F17" s="180" t="n">
        <v>2</v>
      </c>
      <c r="G17" s="180" t="n">
        <v>2</v>
      </c>
      <c r="H17" s="168" t="inlineStr">
        <is>
          <t>Génère un enchantement qui génère de la lumière, au lancement le lanceur de sort choisit entre l'enchantement qui suit une cible ou qui reste statique, la lumière peux être activée/désactivée en une action libre, elle permet d'y voir sur une distance [Magnitude/2] (annulant désavantages ou autres liés à la vue) et (si nécessaire/que cela fait sens) peux réduire les pénalités de vue de [Magnitude/10] ou octroyer un bonus pour percevoir visuellement les choses dans sa zone d'action, si la lumière est attachée à une cible un test d'opposition est toujours possible de la part de la cible pour tenter d'en réduire les effets</t>
        </is>
      </c>
      <c r="I17" s="61" t="inlineStr">
        <is>
          <t>🔥 Feu: Colclaruar, ☀️ Lumière: Colclaruion</t>
        </is>
      </c>
      <c r="J17" s="17">
        <f>CONCAT(CONCAT(C17, " "),$A$1)</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c r="A18" s="128" t="inlineStr">
        <is>
          <t>Obscuro (Obscurcir)</t>
        </is>
      </c>
      <c r="B18" s="128" t="inlineStr">
        <is>
          <t>Carscuro (Car + scuro)</t>
        </is>
      </c>
      <c r="C18" s="114" t="inlineStr">
        <is>
          <t>Obscurcissement</t>
        </is>
      </c>
      <c r="D18" s="180" t="inlineStr">
        <is>
          <t>Pouvoir</t>
        </is>
      </c>
      <c r="E18" s="180" t="inlineStr">
        <is>
          <t>Cible</t>
        </is>
      </c>
      <c r="F18" s="180" t="n">
        <v>2</v>
      </c>
      <c r="G18" s="180" t="n">
        <v>2</v>
      </c>
      <c r="H18" s="168" t="inlineStr">
        <is>
          <t>Génère un enchantement qui absorbe la lumière, au lancement le lanceur de sort choisit entre l'enchantement qui suit une cible ou qui reste statique, la réduction de lumière peux être activée/désactivée en une action libre, elle permet de réduire la visibilité sur une distance [Magnitude/2] (générant un désavantages liés à la vue) et (si nécessaire/que cela fait sens) peux augmenter les pénalités de vue de [Magnitude/10] ou octroyer un malus pour percevoir visuellement les choses dans sa zone d'action, si la lumière est attachée à une cible un test d'opposition est toujours possible de la part de la cible pour tenter d'en réduire les effets</t>
        </is>
      </c>
      <c r="I18" s="61" t="inlineStr">
        <is>
          <t>🌑 Ombre: Carscurooth</t>
        </is>
      </c>
      <c r="J18" s="17">
        <f>CONCAT(CONCAT(C18, " "),$A$1)</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row>
    <row r="19">
      <c r="A19" s="128" t="inlineStr">
        <is>
          <t>Simulo (Imiter)</t>
        </is>
      </c>
      <c r="B19" s="128" t="inlineStr">
        <is>
          <t>Consim (Con + sim)</t>
        </is>
      </c>
      <c r="C19" s="114" t="inlineStr">
        <is>
          <t>Simulacre</t>
        </is>
      </c>
      <c r="D19" s="180" t="inlineStr">
        <is>
          <t>Pouvoir</t>
        </is>
      </c>
      <c r="E19" s="145" t="inlineStr">
        <is>
          <t>Cible</t>
        </is>
      </c>
      <c r="F19" s="180" t="n">
        <v>2</v>
      </c>
      <c r="G19" s="180" t="n">
        <v>2</v>
      </c>
      <c r="H19" s="168" t="inlineStr">
        <is>
          <t>Génère un enchantement qui prend les traits de la cible, ce clone agit et parle indépendament de son modèle mais ne peux rien faire par lui même de complexe, il aura l'air de réussire ce qu'il fait mais même si c'est le cas il n'y a pas de réelles conséquences dans le monde réel, à chaque fois qu'un changement de comportement/action est requis cet enchantement subit une décharge, ces effets sont sujets aux règles inhérentes aux Illusions</t>
        </is>
      </c>
      <c r="I19" s="128" t="inlineStr">
        <is>
          <t>🎭 Illusion: Consimin</t>
        </is>
      </c>
      <c r="J19" s="17">
        <f>CONCAT(CONCAT(C19, " "),$A$1)</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c r="A20" s="128" t="inlineStr">
        <is>
          <t>Spiritus (Esprit)</t>
        </is>
      </c>
      <c r="B20" s="128" t="inlineStr">
        <is>
          <t>Censpiri (Cen + spiri)</t>
        </is>
      </c>
      <c r="C20" s="114" t="inlineStr">
        <is>
          <t>Spiritisme</t>
        </is>
      </c>
      <c r="D20" s="180" t="inlineStr">
        <is>
          <t>Pouvoir</t>
        </is>
      </c>
      <c r="E20" s="180" t="inlineStr">
        <is>
          <t>Cible</t>
        </is>
      </c>
      <c r="F20" s="180" t="n">
        <v>4</v>
      </c>
      <c r="G20" s="180" t="n">
        <v>4</v>
      </c>
      <c r="H20" s="168" t="inlineStr">
        <is>
          <t>Génère un enchantement qui met en contact le lanceur de sort et l'âme d'un être défunt ciblé pour un total de [Magnitude/10] questions, la cible réponds doit répondre honnêtement mais ne donnera fera des réponses courtes et ne précisera jamais sa réponse (sans que cela ne compte pour une autre question)</t>
        </is>
      </c>
      <c r="I20" s="128" t="inlineStr">
        <is>
          <t>☠️ Mort: Censpirius</t>
        </is>
      </c>
      <c r="J20" s="17">
        <f>CONCAT(CONCAT(C20, " "),$A$1)</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c r="A21" s="128" t="inlineStr">
        <is>
          <t>Miasma (SouiLure, grec)</t>
        </is>
      </c>
      <c r="B21" s="128" t="inlineStr">
        <is>
          <t>Colmias (Col + mias)</t>
        </is>
      </c>
      <c r="C21" s="114" t="inlineStr">
        <is>
          <t>Miasmes</t>
        </is>
      </c>
      <c r="D21" s="180" t="inlineStr">
        <is>
          <t>Pouvoir</t>
        </is>
      </c>
      <c r="E21" s="180" t="inlineStr">
        <is>
          <t>Cible</t>
        </is>
      </c>
      <c r="F21" s="180" t="n">
        <v>4</v>
      </c>
      <c r="G21" s="180" t="n">
        <v>4</v>
      </c>
      <c r="H21" s="168" t="inlineStr">
        <is>
          <t>Génère un enchantement de lieu qui prend la forme de miasmes, tant qu'un individus est dans la zone d'effet il subit des pénalités à tout ses attributs pour les tests actifs équivalants à [Magnitude/10], un test de sauvegarde (vs robustesse) permet de diminuer la magnitude appliquée, cet effet ne fait pas de différence entre alliés et ennemis</t>
        </is>
      </c>
      <c r="I21" s="61" t="inlineStr">
        <is>
          <t>☢️ Toxique: Colmiasex</t>
        </is>
      </c>
      <c r="J21" s="17">
        <f>CONCAT(CONCAT(C21, " "),$A$1)</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c r="A22" s="128" t="inlineStr">
        <is>
          <t>Pestis (Peste)</t>
        </is>
      </c>
      <c r="B22" s="128" t="inlineStr">
        <is>
          <t>Carpesti (Car + pesti)</t>
        </is>
      </c>
      <c r="C22" s="114" t="inlineStr">
        <is>
          <t>Pestilence</t>
        </is>
      </c>
      <c r="D22" s="180" t="inlineStr">
        <is>
          <t>Pouvoir</t>
        </is>
      </c>
      <c r="E22" s="180" t="inlineStr">
        <is>
          <t>Cible</t>
        </is>
      </c>
      <c r="F22" s="180" t="n">
        <v>4</v>
      </c>
      <c r="G22" s="180" t="n">
        <v>4</v>
      </c>
      <c r="H22" s="168" t="inlineStr">
        <is>
          <t>Génère un enchantement de lieu qui prend la forme de miasmes, tant qu'un individus est dans la zone d'effet il subit des pénalités à ses attributs du corps pour les tests actifs équivalants à [Magnitude/8], un test de sauvegarde (vs détermination) permet de diminuer la magnitude appliquée, cet effet ne fait pas de différence entre alliés et ennemis</t>
        </is>
      </c>
      <c r="I22" s="128" t="inlineStr">
        <is>
          <t>☠️ Mort: Carpestius</t>
        </is>
      </c>
      <c r="J22" s="17">
        <f>CONCAT(CONCAT(C22, " "),$A$1)</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c r="A23" s="128" t="inlineStr">
        <is>
          <t>Umbra (Ombre)</t>
        </is>
      </c>
      <c r="B23" s="128" t="inlineStr">
        <is>
          <t>Conumbra (Con + umbra)</t>
        </is>
      </c>
      <c r="C23" s="114" t="inlineStr">
        <is>
          <t>Hantise</t>
        </is>
      </c>
      <c r="D23" s="180" t="inlineStr">
        <is>
          <t>Pouvoir</t>
        </is>
      </c>
      <c r="E23" s="180" t="inlineStr">
        <is>
          <t>Cible</t>
        </is>
      </c>
      <c r="F23" s="180" t="n">
        <v>4</v>
      </c>
      <c r="G23" s="180" t="n">
        <v>4</v>
      </c>
      <c r="H23" s="168" t="inlineStr">
        <is>
          <t>Génère un enchantement de lieu qui prend la forme d'une hantise, tant qu'un individus est dans la zone d'effet il subit des pénalités à ses attributs de l'esprit pour les tests actifs équivalants à [Magnitude/8], un test de sauvegarde (vs détermination) permet de diminuer la magnitude appliquée, cet effet ne fait pas de différence entre alliés et ennemis</t>
        </is>
      </c>
      <c r="I23" s="128" t="inlineStr">
        <is>
          <t>☠️ Mort: Conumbraus</t>
        </is>
      </c>
      <c r="J23" s="17">
        <f>CONCAT(CONCAT(C23, " "),$A$1)</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c r="A24" s="128" t="inlineStr">
        <is>
          <t>Pulso (Frapper)</t>
        </is>
      </c>
      <c r="B24" s="128" t="inlineStr">
        <is>
          <t>Cenpulso (Cen + pulso)</t>
        </is>
      </c>
      <c r="C24" s="114" t="inlineStr">
        <is>
          <t>Pulsation</t>
        </is>
      </c>
      <c r="D24" s="180" t="inlineStr">
        <is>
          <t>Pouvoir</t>
        </is>
      </c>
      <c r="E24" s="180" t="inlineStr">
        <is>
          <t>Cible</t>
        </is>
      </c>
      <c r="F24" s="180" t="n">
        <v>4</v>
      </c>
      <c r="G24" s="180" t="n">
        <v>4</v>
      </c>
      <c r="H24" s="168" t="inlineStr">
        <is>
          <t>Génère un enchantement de lieu qui produit les effets d'un autre [mot de pouvoir] (écoles : Destruction, Restauration, Abjuration, Altération, Evocation) à chaque début de tour dans sa zone d'effet, l'effet en question dispose de toute sa [Magnitude], cet effet ne peux être maintenu et sa décharge est doublée (10), l'effet ne fait pas la différence entre ennemis et alliés... Il y a toujours une sauvegarde associé à cet effet qui dépends de la nature des effets : Une agression sera associée aux réflexes si physique ou sang froid si mentale, un effet autre serait associé à la robustesse si physique ou à la détermination si mental, etc... Le drain et la difficulté du mot de pouvoir associé sont à ajouter normalement.</t>
        </is>
      </c>
      <c r="I24" s="61" t="inlineStr">
        <is>
          <t>Tous: Cenpulso (Pas de suffixe élémentaire, domaine "Tous")</t>
        </is>
      </c>
      <c r="J24" s="17">
        <f>CONCAT(CONCAT(C24, " "),$A$1)</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row>
    <row r="25">
      <c r="A25" s="128" t="inlineStr">
        <is>
          <t>Circulus (Cercle)</t>
        </is>
      </c>
      <c r="B25" s="128" t="inlineStr">
        <is>
          <t>Colcircu (Col + circu)</t>
        </is>
      </c>
      <c r="C25" s="114" t="inlineStr">
        <is>
          <t>Mandala</t>
        </is>
      </c>
      <c r="D25" s="180" t="inlineStr">
        <is>
          <t>Pouvoir</t>
        </is>
      </c>
      <c r="E25" s="180" t="inlineStr">
        <is>
          <t>Cible</t>
        </is>
      </c>
      <c r="F25" s="180" t="n">
        <v>6</v>
      </c>
      <c r="G25" s="180" t="n">
        <v>6</v>
      </c>
      <c r="H25" s="168" t="inlineStr">
        <is>
          <t>Génère un enchantement de lieu qui produit les effets d'un autre [mot de pouvoir] (écoles : Bénédiction, Malédiction) à tous les individus tant qu'ils sont dans la zone d'effet, l'effet en question dispose de toute sa [Magnitude], cet effet ne peux être maintenu et sa décharge est doublée (10), l'effet ne fait pas la différence entre ennemis et alliés... Les effets négatifs sont associés à une sauvegarde de détermination, qui doit être lancé en entrant dans la zone où à chaque tour passé dedans. Le drain et la difficulté du mot de pouvoir associé sont à ajouter normalement.</t>
        </is>
      </c>
      <c r="I25" s="128" t="inlineStr">
        <is>
          <t>Tous: Colcircu (Pas de suffixe élémentaire, domaine "Tous")</t>
        </is>
      </c>
      <c r="J25" s="17">
        <f>CONCAT(CONCAT(C25, " "),$A$1)</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row>
    <row r="26">
      <c r="A26" s="128" t="inlineStr">
        <is>
          <t>Arma (Arme)</t>
        </is>
      </c>
      <c r="B26" s="128" t="inlineStr">
        <is>
          <t>Cararma (Car + arma)</t>
        </is>
      </c>
      <c r="C26" s="114" t="inlineStr">
        <is>
          <t>Armement élémentaire</t>
        </is>
      </c>
      <c r="D26" s="180" t="inlineStr">
        <is>
          <t>Pouvoir</t>
        </is>
      </c>
      <c r="E26" s="180" t="inlineStr">
        <is>
          <t>Cible</t>
        </is>
      </c>
      <c r="F26" s="180" t="n">
        <v>2</v>
      </c>
      <c r="G26" s="180" t="n">
        <v>4</v>
      </c>
      <c r="H26" s="168" t="inlineStr">
        <is>
          <t>Conjure une arme sous la forme d'un enchantement (neutre) dont une partie des propriétés dépendent de la [clé] : Spécifique aux armes conjourées : Les dégats sont entièrement de l'élément associé à la clé, toucher la cible requière de passer la défense associée à l'élément ET à la forme de l'arme. Global aux objets conjurés : Le personnage a l'expertise et la science de l'objet en question, la catégorie et la forme de l'objet est au choix mais au mieux de [Magnitude/5] (toutes les contraintes liées à ces valeurs subsistent, poids, etc), l'objet est de qualité [Magnitude/5].</t>
        </is>
      </c>
      <c r="I26" s="189" t="inlineStr">
        <is>
          <t>🔥 Feu: Cararmaar, ❄️ Glace: Cararmais, ⚡ Foudre: Cararmaor, 🪨 Terre: Cararmaum, 💧 Eau: Cararmayn, 🌪️ Air: Cararmael, ☀️ Lumière: Cararmaion, 🌑 Ombre: Cararmaoth, ⚖️ Loi: Cararmaem, 🌀 Chaos: Cararmaix, ✨ Sacre: Cararmaiel, 🩸 Impie: Cararmaun, ❤️ Vie: Cararmair, ☠️ Mort: Cararmaus, 🌿 Flore: Cararmailn, ✡️ Arcane: Cararmays, 🎭 Illusion: Cararmain, ⚔️ Acier: Cararmaan, 🔮 Magie: Cararmairn</t>
        </is>
      </c>
      <c r="J26" s="17">
        <f>CONCAT(CONCAT(C26, " "),$A$1)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row>
    <row r="27">
      <c r="A27" s="128" t="inlineStr">
        <is>
          <t>Loric (Cuirasse)</t>
        </is>
      </c>
      <c r="B27" s="128" t="inlineStr">
        <is>
          <t>Conloric (Con + loric)</t>
        </is>
      </c>
      <c r="C27" s="114" t="inlineStr">
        <is>
          <t>Armure élémentaire</t>
        </is>
      </c>
      <c r="D27" s="180" t="inlineStr">
        <is>
          <t>Pouvoir</t>
        </is>
      </c>
      <c r="E27" s="180" t="inlineStr">
        <is>
          <t>Cible</t>
        </is>
      </c>
      <c r="F27" s="180" t="n">
        <v>2</v>
      </c>
      <c r="G27" s="180" t="n">
        <v>4</v>
      </c>
      <c r="H27" s="168" t="inlineStr">
        <is>
          <t>Conjure une armure sous la forme d'un enchantement (neutre) dont une partie des propriétés dépendent de la [clé] : Spécifique aux armures conjurées : Offre une résistance notable (mi dégats) aux éléments forts. Global aux objets conjurés : Le personnage a l'expertise et la science de l'objet en question, la catégorie et la forme de l'objet est au choix mais au mieux de [Magnitude/5] (toutes les contraintes liées à ces valeurs subsistent, poids, etc), l'objet est de qualité [Magnitude/5].</t>
        </is>
      </c>
      <c r="I27" s="189" t="inlineStr">
        <is>
          <t>🔥 Feu: Conloricar, ❄️ Glace: Conloricis, ⚡ Foudre: Conloricor, 🪨 Terre: Conloricum, 💧 Eau: Conloricyn, 🌪️ Air: Conloricel, ☀️ Lumière: Conloricion, 🌑 Ombre: Conloricoth, ⚖️ Loi: Conloricem, 🌀 Chaos: Conloricix, ✨ Sacre: Conloriciel, 🩸 Impie: Conloricun, ❤️ Vie: Conloricir, ☠️ Mort: Conloricus, 🌿 Flore: Conloriciln, ✡️ Arcane: Conloricys, 🎭 Illusion: Conloricin, ⚔️ Acier: Conlorican, 🔮 Magie: Conloricirn</t>
        </is>
      </c>
      <c r="J27" s="17">
        <f>CONCAT(CONCAT(C27, " "),$A$1)</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row>
    <row r="28">
      <c r="A28" s="128" t="inlineStr">
        <is>
          <t>Instrumentum (Outil)</t>
        </is>
      </c>
      <c r="B28" s="128" t="inlineStr">
        <is>
          <t>Ceninstr (Cen + instr)</t>
        </is>
      </c>
      <c r="C28" s="114" t="inlineStr">
        <is>
          <t>Outil conjuré</t>
        </is>
      </c>
      <c r="D28" s="180" t="inlineStr">
        <is>
          <t>Pouvoir</t>
        </is>
      </c>
      <c r="E28" s="180" t="inlineStr">
        <is>
          <t>Cible</t>
        </is>
      </c>
      <c r="F28" s="180" t="n">
        <v>2</v>
      </c>
      <c r="G28" s="180" t="n">
        <v>2</v>
      </c>
      <c r="H28" s="168" t="inlineStr">
        <is>
          <t>Conjure un outil sous la forme d'un enchantement (neutre) dont une partie des propriétés dépendent de la [clé] : Les outils d'arcanes ne permettent que de travailler la magie, là où les outils d'acier permettent de générer les autres types d'outils (pour les activités dites vulguaires). Global aux objets conjurés : Le personnage a l'expertise et la science de l'objet en question, la catégorie et la forme de l'objet est au choix mais au mieux de [Magnitude/5] (toutes les contraintes liées à ces valeurs subsistent, poids, etc), l'objet est de qualité [Magnitude/5].</t>
        </is>
      </c>
      <c r="I28" s="189" t="inlineStr">
        <is>
          <t>✡️ Arcane: Ceninstrys, ⚔️ Acier: Coninstran</t>
        </is>
      </c>
      <c r="J28" s="17">
        <f>CONCAT(CONCAT(C28, " "),$A$1)</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row>
    <row r="29">
      <c r="A29" s="128" t="inlineStr">
        <is>
          <t>Focus (Focaliser)</t>
        </is>
      </c>
      <c r="B29" s="128" t="inlineStr">
        <is>
          <t>Cenfoc (Cen + Foc)</t>
        </is>
      </c>
      <c r="C29" s="114" t="inlineStr">
        <is>
          <t>Focalisateur conjuré</t>
        </is>
      </c>
      <c r="D29" s="180" t="inlineStr">
        <is>
          <t>Pouvoir</t>
        </is>
      </c>
      <c r="E29" s="180" t="inlineStr">
        <is>
          <t>Cible</t>
        </is>
      </c>
      <c r="F29" s="180" t="n">
        <v>2</v>
      </c>
      <c r="G29" s="180" t="n">
        <v>2</v>
      </c>
      <c r="H29" s="168" t="inlineStr">
        <is>
          <t>Conjure un focalisateur sous la forme d'un enchantement (neutre) : Global aux objets conjurés : Le personnage a l'expertise et la science de l'objet en question, la catégorie et la forme de l'objet est au choix mais au mieux de [Magnitude/5] (toutes les contraintes liées à ces valeurs subsistent, poids, etc), l'objet est de qualité [Magnitude/5].</t>
        </is>
      </c>
      <c r="I29" s="189" t="inlineStr">
        <is>
          <t>✡️ Arcane: Cenfocrys</t>
        </is>
      </c>
      <c r="J29" s="17">
        <f>CONCAT(CONCAT(C29, " "),$A$1)</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c r="A30" s="128" t="inlineStr">
        <is>
          <t>Pingo (Peindre)</t>
        </is>
      </c>
      <c r="B30" s="128" t="inlineStr">
        <is>
          <t>Colpingo (Col + pingo)</t>
        </is>
      </c>
      <c r="C30" s="114" t="inlineStr">
        <is>
          <t>Imprégnation</t>
        </is>
      </c>
      <c r="D30" s="180" t="inlineStr">
        <is>
          <t>Pouvoir</t>
        </is>
      </c>
      <c r="E30" s="180" t="inlineStr">
        <is>
          <t>Cible</t>
        </is>
      </c>
      <c r="F30" s="180" t="n">
        <v>2</v>
      </c>
      <c r="G30" s="180" t="n">
        <v>2</v>
      </c>
      <c r="H30" s="168" t="inlineStr">
        <is>
          <t>Génère un enchantement qui enchante un autre enchantement pour en augmenter la difficulté arcanique associée de [Magnitude/5]</t>
        </is>
      </c>
      <c r="I30" s="61" t="inlineStr">
        <is>
          <t>🔮 Magie: Colpingoirn</t>
        </is>
      </c>
      <c r="J30" s="17">
        <f>CONCAT(CONCAT(C30, " "),$A$1)</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row>
    <row r="31">
      <c r="A31" s="128" t="inlineStr">
        <is>
          <t>Oculus (Œil)</t>
        </is>
      </c>
      <c r="B31" s="128" t="inlineStr">
        <is>
          <t>Carocul (Car + ocul)</t>
        </is>
      </c>
      <c r="C31" s="114" t="inlineStr">
        <is>
          <t>Oculus</t>
        </is>
      </c>
      <c r="D31" s="180" t="inlineStr">
        <is>
          <t>Pouvoir</t>
        </is>
      </c>
      <c r="E31" s="180" t="inlineStr">
        <is>
          <t>Cible</t>
        </is>
      </c>
      <c r="F31" s="180" t="n">
        <v>2</v>
      </c>
      <c r="G31" s="180" t="n">
        <v>2</v>
      </c>
      <c r="H31" s="168" t="inlineStr">
        <is>
          <t>Génère un enchantement qui prend la forme d'un globe de petite taille capable de voler à une allure de [Magnitude/5], le lanceur de sort peux percevoir (et donc réaliser des tests d'acuité) comme il le ferait lui même au travers de ce globe, le globe ne peux aller au délà d'une distance de [Magnitude x10], une action libre suffit à contrôler le globe et lui donner d'autres indications/orientation, le globe (et la sensation d'être épié notament) peux être "perçu" (sans localisation) sur un test de sauvegarde (vs intuition) réussie sans quoi il ne l'est pas</t>
        </is>
      </c>
      <c r="I31" s="61" t="inlineStr">
        <is>
          <t>👁️ Vision: Caroculeth</t>
        </is>
      </c>
      <c r="J31" s="17">
        <f>CONCAT(CONCAT(C31, " "),$A$1)</f>
        <v/>
      </c>
      <c r="K31" s="128" t="n"/>
      <c r="L31" s="128" t="n"/>
      <c r="M31" s="128" t="n"/>
      <c r="N31" s="128" t="n"/>
      <c r="O31" s="128" t="n"/>
      <c r="P31" s="128" t="n"/>
      <c r="Q31" s="128" t="n"/>
      <c r="R31" s="128" t="n"/>
      <c r="S31" s="128" t="n"/>
      <c r="T31" s="128" t="n"/>
      <c r="U31" s="128" t="n"/>
      <c r="V31" s="128" t="n"/>
      <c r="W31" s="128" t="n"/>
      <c r="X31" s="128" t="n"/>
      <c r="Y31" s="128" t="n"/>
      <c r="Z31" s="128" t="n"/>
      <c r="AA31" s="128" t="n"/>
      <c r="AB31" s="128" t="n"/>
      <c r="AC31" s="128" t="n"/>
      <c r="AD31" s="128" t="n"/>
    </row>
    <row r="32">
      <c r="A32" s="128" t="inlineStr">
        <is>
          <t>Notus (Marque)</t>
        </is>
      </c>
      <c r="B32" s="128" t="inlineStr">
        <is>
          <t>Connota (Con + nota)</t>
        </is>
      </c>
      <c r="C32" s="114" t="inlineStr">
        <is>
          <t>Démarquation</t>
        </is>
      </c>
      <c r="D32" s="180" t="inlineStr">
        <is>
          <t>Pouvoir</t>
        </is>
      </c>
      <c r="E32" s="180" t="inlineStr">
        <is>
          <t>Cible</t>
        </is>
      </c>
      <c r="F32" s="180" t="n">
        <v>2</v>
      </c>
      <c r="G32" s="180" t="n">
        <v>2</v>
      </c>
      <c r="H32" s="168" t="inlineStr">
        <is>
          <t>Génère un enchantement qui permet, tant que cet enchantement perdure, au lanceur de sort de lancer des sorts sur la cible de cet enchantement comme si il s'agissait d'une cible valide, sur une distance maximale de [Magnitude] pour une personne, [Magnitude x10] pour un objet ou [Magnitude x100] pour un lieu (le sort échoue si la cible est trop loin)</t>
        </is>
      </c>
      <c r="I32" s="61" t="inlineStr">
        <is>
          <t>🔮 Magie: Connotairn</t>
        </is>
      </c>
      <c r="J32" s="17">
        <f>CONCAT(CONCAT(C32, " "),$A$1)</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c r="A33" s="128" t="inlineStr">
        <is>
          <t>Lustro (Purifier)</t>
        </is>
      </c>
      <c r="B33" s="128" t="inlineStr">
        <is>
          <t>Cenlustr (Cen + lustr)</t>
        </is>
      </c>
      <c r="C33" s="114" t="inlineStr">
        <is>
          <t>Lustration</t>
        </is>
      </c>
      <c r="D33" s="180" t="inlineStr">
        <is>
          <t>Pouvoir</t>
        </is>
      </c>
      <c r="E33" s="180" t="inlineStr">
        <is>
          <t>Lieu</t>
        </is>
      </c>
      <c r="F33" s="180" t="n">
        <v>2</v>
      </c>
      <c r="G33" s="180" t="n">
        <v>2</v>
      </c>
      <c r="H33" s="168" t="inlineStr">
        <is>
          <t>Génère un enchantement qui purifie une source d'eau, n'importe qui peux alors s'y restaurer jusqu'à un total de [Magnitude/4] ressources réparties autant que possible entre elles (c'est le personnage qui consomme qui décide où va les restes), une même ressource ne peux recevoir plus de [Magnitude/10] de cette manière, une fois par jour maximum par personne (se cumule à la version eau)</t>
        </is>
      </c>
      <c r="I33" s="61" t="inlineStr">
        <is>
          <t>💧 Eau: Cenlustryn</t>
        </is>
      </c>
      <c r="J33" s="17">
        <f>CONCAT(CONCAT(C33, " "),$A$1)</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row>
    <row r="34">
      <c r="A34" s="128" t="inlineStr">
        <is>
          <t>Pura (Pur) + Hortus (Jardin)</t>
        </is>
      </c>
      <c r="B34" s="128" t="inlineStr">
        <is>
          <t>Colhort (Col + hort)</t>
        </is>
      </c>
      <c r="C34" s="114" t="inlineStr">
        <is>
          <t>Verger pur</t>
        </is>
      </c>
      <c r="D34" s="180" t="inlineStr">
        <is>
          <t>Pouvoir</t>
        </is>
      </c>
      <c r="E34" s="180" t="inlineStr">
        <is>
          <t>Lieu</t>
        </is>
      </c>
      <c r="F34" s="180" t="n">
        <v>2</v>
      </c>
      <c r="G34" s="180" t="n">
        <v>2</v>
      </c>
      <c r="H34" s="168" t="inlineStr">
        <is>
          <t>Génère un enchantement qui purifie un arbre fruitier, n'importe qui peux alors s'y restaurer jusqu'à un total de [Magnitude/4] ressources réparties autant que possible entre elles (c'est le personnage qui consomme qui décide où va les restes), une même ressource ne peux recevoir plus de [Magnitude/10] de cette manière, une fois par jour maximum par personne (se cumule à la version flore)</t>
        </is>
      </c>
      <c r="I34" s="61" t="inlineStr">
        <is>
          <t>🌿 Flore: Colhortiln</t>
        </is>
      </c>
      <c r="J34" s="17">
        <f>CONCAT(CONCAT(C34, " "),$A$1)</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row>
    <row r="35">
      <c r="A35" s="128" t="inlineStr">
        <is>
          <t>Lumen (Lumière)</t>
        </is>
      </c>
      <c r="B35" s="128" t="inlineStr">
        <is>
          <t>Carlumen (Car + lumen)</t>
        </is>
      </c>
      <c r="C35" s="114" t="inlineStr">
        <is>
          <t>Illumination</t>
        </is>
      </c>
      <c r="D35" s="180" t="inlineStr">
        <is>
          <t>Pouvoir</t>
        </is>
      </c>
      <c r="E35" s="180" t="inlineStr">
        <is>
          <t>Cible</t>
        </is>
      </c>
      <c r="F35" s="180" t="n">
        <v>2</v>
      </c>
      <c r="G35" s="180" t="n">
        <v>2</v>
      </c>
      <c r="H35" s="168" t="inlineStr">
        <is>
          <t>Génère un enchantement qui réduit la faculté à se cacher ou à dissimuler, la difficulté visant à percevoir un élément caché étant réduite de [Magnitude/5]</t>
        </is>
      </c>
      <c r="I35" s="61" t="inlineStr">
        <is>
          <t>🔥 Feu: Carlumenar, ☀️ Lumière: Carlumenion</t>
        </is>
      </c>
      <c r="J35" s="17">
        <f>CONCAT(CONCAT(C35, " "),$A$1)</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row>
    <row r="36">
      <c r="A36" s="128" t="inlineStr">
        <is>
          <t>Occulto (Cacher)</t>
        </is>
      </c>
      <c r="B36" s="128" t="inlineStr">
        <is>
          <t>Conocult (Con + nocult)</t>
        </is>
      </c>
      <c r="C36" s="114" t="inlineStr">
        <is>
          <t>Occultation</t>
        </is>
      </c>
      <c r="D36" s="180" t="inlineStr">
        <is>
          <t>Pouvoir</t>
        </is>
      </c>
      <c r="E36" s="180" t="inlineStr">
        <is>
          <t>Cible</t>
        </is>
      </c>
      <c r="F36" s="180" t="n">
        <v>2</v>
      </c>
      <c r="G36" s="180" t="n">
        <v>2</v>
      </c>
      <c r="H36" s="168" t="inlineStr">
        <is>
          <t>Génère un enchantement qui augmente la faculté à se cacher ou à dissimuler, la difficulté visant à percevoir un élément caché étant augmentée de [Magnitude/5]</t>
        </is>
      </c>
      <c r="I36" s="61" t="inlineStr">
        <is>
          <t>🌑 Ombre: Conocultoth</t>
        </is>
      </c>
      <c r="J36" s="17">
        <f>CONCAT(CONCAT(C36, " "),$A$1)</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row>
    <row r="37">
      <c r="A37" s="128" t="inlineStr">
        <is>
          <t>Larva (Masque)</t>
        </is>
      </c>
      <c r="B37" s="128" t="inlineStr">
        <is>
          <t>Cenlarva (Cen + larva)</t>
        </is>
      </c>
      <c r="C37" s="114" t="inlineStr">
        <is>
          <t>Démasquage</t>
        </is>
      </c>
      <c r="D37" s="180" t="inlineStr">
        <is>
          <t>Pouvoir</t>
        </is>
      </c>
      <c r="E37" s="180" t="inlineStr">
        <is>
          <t>Cible</t>
        </is>
      </c>
      <c r="F37" s="180" t="n">
        <v>2</v>
      </c>
      <c r="G37" s="180" t="n">
        <v>2</v>
      </c>
      <c r="H37" s="168" t="inlineStr">
        <is>
          <t>Génère un enchantement qui réduit la faculté à mentir, falcifier, se déguiser ou autre manipulation de la vérité, la difficulté visant à percevoir la vérité étant réduite de [Magnitude/5]</t>
        </is>
      </c>
      <c r="I37" s="61" t="inlineStr">
        <is>
          <t>⚖️ Loi: Cenlarvatem</t>
        </is>
      </c>
      <c r="J37" s="17">
        <f>CONCAT(CONCAT(C37, " "),$A$1)</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row>
    <row r="38">
      <c r="A38" s="128" t="inlineStr">
        <is>
          <t>Fugio (S'enfuir)</t>
        </is>
      </c>
      <c r="B38" s="128" t="inlineStr">
        <is>
          <t>Colfugi (Col + fugi)</t>
        </is>
      </c>
      <c r="C38" s="114" t="inlineStr">
        <is>
          <t>Subterfuge</t>
        </is>
      </c>
      <c r="D38" s="180" t="inlineStr">
        <is>
          <t>Pouvoir</t>
        </is>
      </c>
      <c r="E38" s="180" t="inlineStr">
        <is>
          <t>Cible</t>
        </is>
      </c>
      <c r="F38" s="180" t="n">
        <v>2</v>
      </c>
      <c r="G38" s="180" t="n">
        <v>2</v>
      </c>
      <c r="H38" s="168" t="inlineStr">
        <is>
          <t>Génère un enchantement qui améliore la faculté à mentir, falcifier, se déguiser ou autre manipulation de la vérité, la difficulté visant à percevoir la vérité étant augmenté de [Magnitude/5]</t>
        </is>
      </c>
      <c r="I38" s="61" t="inlineStr">
        <is>
          <t>🌀 Chaos: Colfugiix</t>
        </is>
      </c>
      <c r="J38" s="17">
        <f>CONCAT(CONCAT(C38, " "),$A$1)</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c r="A39" s="128" t="inlineStr">
        <is>
          <t>Impedio (Empêcher)</t>
        </is>
      </c>
      <c r="B39" s="128" t="inlineStr">
        <is>
          <t>Cariped (Car + iped)</t>
        </is>
      </c>
      <c r="C39" s="114" t="inlineStr">
        <is>
          <t>Entrave</t>
        </is>
      </c>
      <c r="D39" s="180" t="inlineStr">
        <is>
          <t>Pouvoir</t>
        </is>
      </c>
      <c r="E39" s="180" t="inlineStr">
        <is>
          <t>Cible</t>
        </is>
      </c>
      <c r="F39" s="180" t="n">
        <v>2</v>
      </c>
      <c r="G39" s="180" t="n">
        <v>2</v>
      </c>
      <c r="H39" s="168" t="inlineStr">
        <is>
          <t>Génère un enchantement qui permet au lanceur de sort de empêcher sa cible d'agir, pour le prix d'une action libre le lanceur du sort peux ainsi empêcher sa cible de réaliser une action d'un type choisit, cependant si la cible réussis un test de sauvegarde (vs Détermination) elle échappe à ce contrôle (même si cela ne met pas fin à l'enchantement lui même), l'enchantement prend fin après que la cible s'est vue bannir d'un total de [Magnitude/3] actions</t>
        </is>
      </c>
      <c r="I39" s="61" t="inlineStr">
        <is>
          <t>🧩 Mental: Caripedyend</t>
        </is>
      </c>
      <c r="J39" s="17">
        <f>CONCAT(CONCAT(C39, " "),$A$1)</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row>
    <row r="40">
      <c r="A40" s="128" t="inlineStr">
        <is>
          <t>Pupus (Poupée)</t>
        </is>
      </c>
      <c r="B40" s="128" t="inlineStr">
        <is>
          <t>Conpupa (Con + pupa)</t>
        </is>
      </c>
      <c r="C40" s="114" t="inlineStr">
        <is>
          <t>Marionnettisation</t>
        </is>
      </c>
      <c r="D40" s="180" t="inlineStr">
        <is>
          <t>Pouvoir</t>
        </is>
      </c>
      <c r="E40" s="180" t="inlineStr">
        <is>
          <t>Cible</t>
        </is>
      </c>
      <c r="F40" s="180" t="n">
        <v>4</v>
      </c>
      <c r="G40" s="180" t="n">
        <v>4</v>
      </c>
      <c r="H40" s="168" t="inlineStr">
        <is>
          <t>Génère un enchantement qui permet au lanceur de sort de contrôler partiellement les faits et geste d'une cible, pour le prix d'une action libre le lanceur du sort peux ainsi forcer sa cible à réaliser une action, dés que c'est à elle d'agir celle ci tentera de réaliser l'action en question en premier lieu, cependant si la cible réussis un test de sauvegarde (vs Détermination) elle échappe à ce contrôle (même si cela ne met pas fin à l'enchantement lui même), l'enchantement prend fin après que la cible est réalisée ou refusée [Magnitude/4] actions forcées</t>
        </is>
      </c>
      <c r="I40" s="61" t="inlineStr">
        <is>
          <t>🧩 Mental: Conpupaend</t>
        </is>
      </c>
      <c r="J40" s="17">
        <f>CONCAT(CONCAT(C40, " "),$A$1)</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row>
    <row r="41">
      <c r="A41" s="128" t="inlineStr">
        <is>
          <t>Dominus (Maître)</t>
        </is>
      </c>
      <c r="B41" s="128" t="inlineStr">
        <is>
          <t>Cendomin (Cen + domin)</t>
        </is>
      </c>
      <c r="C41" s="114" t="inlineStr">
        <is>
          <t>Domination</t>
        </is>
      </c>
      <c r="D41" s="180" t="inlineStr">
        <is>
          <t>Pouvoir</t>
        </is>
      </c>
      <c r="E41" s="180" t="inlineStr">
        <is>
          <t>Cible</t>
        </is>
      </c>
      <c r="F41" s="180" t="n">
        <v>6</v>
      </c>
      <c r="G41" s="180" t="n">
        <v>6</v>
      </c>
      <c r="H41" s="168" t="inlineStr">
        <is>
          <t>Génère un enchantement qui permet au lanceur de sort de contrôler totalement les faits et geste d'une cible, pour le prix d'une action rapide le lanceur du sort peux ainsi choisir les actions pour sa cible lorsque viens le moment pour elle de jouer, cependant si la cible réussis un test de sauvegarde (vs Détermination) elle échappe à ce contrôle (même si cela ne met pas fin à l'enchantement lui même) et peux agir normalement ce round ci, l'enchantement prend fin après que la cible est réalisée ou refusée [Magnitude/5] actions forcées</t>
        </is>
      </c>
      <c r="I41" s="61" t="inlineStr">
        <is>
          <t>🧩 Mental: Cendominend</t>
        </is>
      </c>
      <c r="J41" s="17">
        <f>CONCAT(CONCAT(C41, " "),$A$1)</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row>
    <row r="42">
      <c r="A42" s="128" t="inlineStr">
        <is>
          <t>Mente (Esprit)</t>
        </is>
      </c>
      <c r="B42" s="128" t="inlineStr">
        <is>
          <t>Colment (Col + ment)</t>
        </is>
      </c>
      <c r="C42" s="114" t="inlineStr">
        <is>
          <t>Lecture mentale</t>
        </is>
      </c>
      <c r="D42" s="180" t="inlineStr">
        <is>
          <t>Pouvoir</t>
        </is>
      </c>
      <c r="E42" s="180" t="inlineStr">
        <is>
          <t>Cible</t>
        </is>
      </c>
      <c r="F42" s="180" t="n">
        <v>4</v>
      </c>
      <c r="G42" s="180" t="n">
        <v>4</v>
      </c>
      <c r="H42" s="168" t="inlineStr">
        <is>
          <t>Génère un enchantement qui permet au lanceur de sort d'entendre les pensées de la cible sur une distance maximale de [Magnitude/3], cet effet peux être "perçu" (sans localisation) sur un test de sauvegarde (vs intuition) réussie sans quoi il ne l'est pas</t>
        </is>
      </c>
      <c r="I42" s="61" t="inlineStr">
        <is>
          <t>📚 Savoir: Colmentaum</t>
        </is>
      </c>
      <c r="J42" s="17">
        <f>CONCAT(CONCAT(C42, " "),$A$1)</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row>
    <row r="43">
      <c r="A43" s="128" t="inlineStr">
        <is>
          <t>Gladius (Épée)</t>
        </is>
      </c>
      <c r="B43" s="128" t="inlineStr">
        <is>
          <t>Cargladi (Car + gladi)</t>
        </is>
      </c>
      <c r="C43" s="114" t="inlineStr">
        <is>
          <t>Danse des lames</t>
        </is>
      </c>
      <c r="D43" s="180" t="inlineStr">
        <is>
          <t>Pouvoir</t>
        </is>
      </c>
      <c r="E43" s="180" t="inlineStr">
        <is>
          <t>Cible</t>
        </is>
      </c>
      <c r="F43" s="180" t="n">
        <v>2</v>
      </c>
      <c r="G43" s="180" t="n">
        <v>2</v>
      </c>
      <c r="H43" s="168" t="inlineStr">
        <is>
          <t>Génère un enchantement qui prend la forme de 4 petites armes (couteau) / 3 moyennes (épée courte) / 2 grandes (épée longue) / une très grande (claymore) autour du lanceur de sort, le type d'arme affecte la défense passive sollicité le cas échéant uniquement (tranchant, contondant ou perforant), lorsque la cible le souhaite elle peux dépenser une action libre et 0 / 1 / 2 / 3 points d'initiative pour attaquer, défendre ou réaliser une tactique avec l'une de ces lames, la cible utilise alors sa compétence de magie et son attribut de magie pour le test en question, le jet n'est pas lié à la forme de l'arme mais à [6+Magnitude/4] / [4+Magnitude/3] / [2+Magnitude/2] / [Magnitude], le test se fait avec une pénalité (totale) de 0 / 1 / 2 / 3, une fois l'arme utilisée elle est inactive jusqu'à ce que la cible utilise une action simple pour recharger le tout, l'arme n'attaque qu'à une portée de contact et l'action ne génère pas d'opportunité ou autre, si le personnage le souhaite il peux utiliser une action simple ou rapide à la place de libre et l'action sera avantagée</t>
        </is>
      </c>
      <c r="I43" s="61" t="inlineStr">
        <is>
          <t>⚔️ Acier: Cargladian</t>
        </is>
      </c>
      <c r="J43" s="17">
        <f>CONCAT(CONCAT(C43, " "),$A$1)</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row>
    <row r="44">
      <c r="A44" s="128" t="inlineStr">
        <is>
          <t>Telum (Trait/Projectile)</t>
        </is>
      </c>
      <c r="B44" s="128" t="inlineStr">
        <is>
          <t>Contelum (Con + telum)</t>
        </is>
      </c>
      <c r="C44" s="114" t="inlineStr">
        <is>
          <t>Halo de projectiles</t>
        </is>
      </c>
      <c r="D44" s="180" t="inlineStr">
        <is>
          <t>Pouvoir</t>
        </is>
      </c>
      <c r="E44" s="180" t="inlineStr">
        <is>
          <t>Cible</t>
        </is>
      </c>
      <c r="F44" s="180" t="n">
        <v>2</v>
      </c>
      <c r="G44" s="180" t="n">
        <v>2</v>
      </c>
      <c r="H44" s="168" t="inlineStr">
        <is>
          <t>Génère un enchantement qui prend la forme de [Magnitude/5] projectiles (sans catégorie) autour du lanceur de sort, lorsque la cible le souhaite elle peux dépenser une action libre pour attaquer (la nature de l'attaque dépends de la [clé] employée) avec l'un de ces projectiles, la cible utilise alors sa compétence de magie et son attribut de magie pour le test en question, le jet de l'attaque vaux [Magnitude/2] (perforation et gravité lié aux caracs du personnage s'appliquent normalement) une fois le projectile utilisé ce dernier disparait jusqu'à ce que la cible utilise une action simple pour recharger le tout, les projectiles ont une portée équivalante à celle d'un sort "à disance" et l'action ne génère pas d'opportunité ou autre, si le personnage le souhaite il peux utiliser une action simple ou rapide à la place de libre et l'action sera avantagée</t>
        </is>
      </c>
      <c r="I44" s="61" t="inlineStr">
        <is>
          <t>⚔️ Acier: Conteluman (Physique), 🧩 Mental: Contelume nd (Mental), ✡️ Arcane: Contelums (Magie)</t>
        </is>
      </c>
      <c r="J44" s="17">
        <f>CONCAT(CONCAT(C44, " "),$A$1)</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row>
    <row r="45">
      <c r="A45" s="128" t="inlineStr">
        <is>
          <t>Scutum (Bouclier)</t>
        </is>
      </c>
      <c r="B45" s="128" t="inlineStr">
        <is>
          <t>Censcutu (Cen + scutu)</t>
        </is>
      </c>
      <c r="C45" s="114" t="inlineStr">
        <is>
          <t>Couronne de boucliers</t>
        </is>
      </c>
      <c r="D45" s="180" t="inlineStr">
        <is>
          <t>Pouvoir</t>
        </is>
      </c>
      <c r="E45" s="180" t="inlineStr">
        <is>
          <t>Cible</t>
        </is>
      </c>
      <c r="F45" s="180" t="n">
        <v>2</v>
      </c>
      <c r="G45" s="180" t="n">
        <v>2</v>
      </c>
      <c r="H45" s="168" t="inlineStr">
        <is>
          <t>Génère un enchantement qui prend la forme de [Magnitude/5] boucliers autour du lanceur de sort, lorsque la cible le souhaite elle peux dépenser une action libre pour se défendre avec l'un de ces boucliers, il est possible de défendre (d'une agression dont la nature dépends de la [clé] employée) un allié adjacent de cette manière, la cible utilise alors sa compétence de magie et son attribut de magie pour le test en question, le jet associé est alors fixé à [Magnitude/3], une fois le bouclier utilisé ce dernier disparait jusqu'à ce que la cible utilise une action simple pour recharger le tout, si le personnage le souhaite il peux utiliser une action simple ou rapide à la place de libre et l'action sera avantagée</t>
        </is>
      </c>
      <c r="I45" s="61" t="inlineStr">
        <is>
          <t>⚔️ Acier: Censcutuan (Physique), 🧩 Mental: Censcutuend (Mental), 🪷 Nature: Censcutu eiln (Magie)</t>
        </is>
      </c>
      <c r="J45" s="17">
        <f>CONCAT(CONCAT(C45, " "),$A$1)</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row>
    <row r="46">
      <c r="A46" s="128" t="inlineStr">
        <is>
          <t>Fulgur (Foudre)</t>
        </is>
      </c>
      <c r="B46" s="128" t="inlineStr">
        <is>
          <t>Colfulgur (Col + fulgur)</t>
        </is>
      </c>
      <c r="C46" s="114" t="inlineStr">
        <is>
          <t>Appel de la foudre</t>
        </is>
      </c>
      <c r="D46" s="180" t="inlineStr">
        <is>
          <t>Pouvoir</t>
        </is>
      </c>
      <c r="E46" s="180" t="inlineStr">
        <is>
          <t>Cible</t>
        </is>
      </c>
      <c r="F46" s="180" t="n">
        <v>2</v>
      </c>
      <c r="G46" s="180" t="inlineStr">
        <is>
          <t>c</t>
        </is>
      </c>
      <c r="H46" s="168" t="inlineStr">
        <is>
          <t>Génère un enchantement de lieu qui charge les nuages au dessus (que l'origine soit magique ou pas, limité à la zone d'effet de l'enchantement le cas échéant), lorsque le lanceur de sort le souhaite il peux dépenser une action simple pour provoquer la foudre qui frappe la cible de son choix dans la zone, le lanceur de sort utilise sa compétence de magie et son attribut de magie pour le test en question, les dégats sont de [Magnitude] et font l'objet d'un test de sauvegarde (vs Réflexes), à chaque frappes l'enchantement subit une décharge, évidemment les conditions de fonctionnement de ce sort implique des éléments qu'il appartient au MJ de considérer</t>
        </is>
      </c>
      <c r="I46" s="61" t="inlineStr">
        <is>
          <t>⚡ Foudre: Colfulguror</t>
        </is>
      </c>
      <c r="J46" s="17">
        <f>CONCAT(CONCAT(C46, " "),$A$1)</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row>
    <row r="47">
      <c r="A47" s="128" t="inlineStr">
        <is>
          <t>Muto (Changer)</t>
        </is>
      </c>
      <c r="B47" s="128" t="inlineStr">
        <is>
          <t>Carmuta (Car + muta)</t>
        </is>
      </c>
      <c r="C47" s="114" t="inlineStr">
        <is>
          <t>Transmutation</t>
        </is>
      </c>
      <c r="D47" s="180" t="inlineStr">
        <is>
          <t>Pouvoir</t>
        </is>
      </c>
      <c r="E47" s="180" t="inlineStr">
        <is>
          <t>Cible</t>
        </is>
      </c>
      <c r="F47" s="180" t="n">
        <v>2</v>
      </c>
      <c r="G47" s="180" t="n">
        <v>2</v>
      </c>
      <c r="H47" s="168" t="inlineStr">
        <is>
          <t>Génère un enchantement qui prend la forme de membres ou d'une particularité physiologique issus d'un animal au choix, ce gain entraine l'amélioration d'une compétence qui dépends logiquement du membre (examples : nagoire de requin pour natation, peau de croco pour armure, griffe d'ours pour attaquer, etc), dans le cas où la logique pourrait entrainer l'amélioration de plusieurs compétences une seule est affectée (au choix du lanceur de sort), l'utilisation de la compétence se fait alors avec un bonus de [Magnitude/7] ou avec un minimum (Groupe+Compétence) de [Magnitude/5]</t>
        </is>
      </c>
      <c r="I47" s="128" t="inlineStr">
        <is>
          <t>🐗 Faune: Carmutaorh</t>
        </is>
      </c>
      <c r="J47" s="17">
        <f>CONCAT(CONCAT(C47, " "),$A$1)</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row>
    <row r="48">
      <c r="A48" s="128" t="inlineStr">
        <is>
          <t>Locus (Lieu) + Muto (Changer)</t>
        </is>
      </c>
      <c r="B48" s="128" t="inlineStr">
        <is>
          <t>Conloco (Con + loco)</t>
        </is>
      </c>
      <c r="C48" s="114" t="inlineStr">
        <is>
          <t>Locomutation</t>
        </is>
      </c>
      <c r="D48" s="180" t="inlineStr">
        <is>
          <t>Pouvoir</t>
        </is>
      </c>
      <c r="E48" s="180" t="inlineStr">
        <is>
          <t>Cible</t>
        </is>
      </c>
      <c r="F48" s="180" t="n">
        <v>2</v>
      </c>
      <c r="G48" s="180" t="n">
        <v>2</v>
      </c>
      <c r="H48" s="168" t="inlineStr">
        <is>
          <t>Génère un enchantement qui prend la forme de membres ou d'une particularité physiologique issus d'un animal au choix, ce gain entraine la possibilité de se déplacer différement: Voler, Marcher sur les parois, Marcher sur des surfaces qui ne permettent pas ou qui réduisent l'aLure, Nager... Le déplacement en question se fait avec une allure de [Magnitude/3] (remplace l'allure normale)</t>
        </is>
      </c>
      <c r="I48" s="128" t="inlineStr">
        <is>
          <t>🐗 Faune: Conlocoorh</t>
        </is>
      </c>
      <c r="J48" s="17">
        <f>CONCAT(CONCAT(C48, " "),$A$1)</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row>
    <row r="49">
      <c r="A49" s="128" t="inlineStr">
        <is>
          <t>Mimicus (Mime)</t>
        </is>
      </c>
      <c r="B49" s="128" t="inlineStr">
        <is>
          <t>Cenmimic (Cen + mimic)</t>
        </is>
      </c>
      <c r="C49" s="114" t="inlineStr">
        <is>
          <t>Mimétisation</t>
        </is>
      </c>
      <c r="D49" s="180" t="inlineStr">
        <is>
          <t>Pouvoir</t>
        </is>
      </c>
      <c r="E49" s="180" t="inlineStr">
        <is>
          <t>Cible</t>
        </is>
      </c>
      <c r="F49" s="180" t="n">
        <v>2</v>
      </c>
      <c r="G49" s="180" t="n">
        <v>2</v>
      </c>
      <c r="H49" s="168" t="inlineStr">
        <is>
          <t>Génère un enchantement donne à sa cible les traits (visuel, sonore, odeurs) d'une autre personne, si ces traits sont ceux d'une personne connu du lanceur de sort alors seuls les détails que ce dernier connait vraiment sont parfaits (le reste révèle la nature fausse de la chose à quiquonque connait celui ci chez la personne d'origine), ces effets sont sujets aux règles inhérentes aux Illusions</t>
        </is>
      </c>
      <c r="I49" s="128" t="inlineStr">
        <is>
          <t>🎭 Illusion: Cenmimicin</t>
        </is>
      </c>
      <c r="J49" s="17">
        <f>CONCAT(CONCAT(C49, " "),$A$1)</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row>
    <row r="50">
      <c r="A50" s="128" t="inlineStr">
        <is>
          <t>Spatium (Espace)</t>
        </is>
      </c>
      <c r="B50" s="128" t="inlineStr">
        <is>
          <t>Colspati (Col + spati)</t>
        </is>
      </c>
      <c r="C50" s="114" t="inlineStr">
        <is>
          <t>Espace de poche</t>
        </is>
      </c>
      <c r="D50" s="180" t="inlineStr">
        <is>
          <t>Pouvoir</t>
        </is>
      </c>
      <c r="E50" s="180" t="inlineStr">
        <is>
          <t>Lieu</t>
        </is>
      </c>
      <c r="F50" s="180" t="n">
        <v>2</v>
      </c>
      <c r="G50" s="180" t="n">
        <v>2</v>
      </c>
      <c r="H50" s="168" t="inlineStr">
        <is>
          <t>Génère un effet qui ouvre une porte afin de stocker ou récupérer dans l'espace interdimentionnel personel (chaque personne en dispose d'un unique) un ou des objets, la totalité des objets pouvant être stocké et sortis est limité à un encombrement total de [Magnitude/2], les objets sont catalogués juqu'à ou récupérés depuis l'index de référencement maximum [Magnitude/2], par exemple un objet d'encombrement 3 peux occuper l'espace de 16 à 18, il faudra alors une magnitude de 36 pour le récupérer ensuite</t>
        </is>
      </c>
      <c r="I50" s="128" t="inlineStr">
        <is>
          <t>✡️ Arcane: Colspatiys</t>
        </is>
      </c>
      <c r="J50" s="17">
        <f>CONCAT(CONCAT(C50, " "),$A$1)</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row>
    <row r="51">
      <c r="A51" s="128" t="inlineStr">
        <is>
          <t>Onero (Charger)</t>
        </is>
      </c>
      <c r="B51" s="128" t="inlineStr">
        <is>
          <t>Carnero (Car + nero)</t>
        </is>
      </c>
      <c r="C51" s="114" t="inlineStr">
        <is>
          <t>Surcharge</t>
        </is>
      </c>
      <c r="D51" s="180" t="inlineStr">
        <is>
          <t>Pouvoir</t>
        </is>
      </c>
      <c r="E51" s="180" t="inlineStr">
        <is>
          <t>Lieu</t>
        </is>
      </c>
      <c r="F51" s="180" t="n">
        <v>2</v>
      </c>
      <c r="G51" s="180" t="n">
        <v>2</v>
      </c>
      <c r="H51" s="168" t="inlineStr">
        <is>
          <t>Génère un enchantement de lieu qui augmente le drain des sorts lancés dans la zone de [Magnitude/4], la sauvegarde de détermination permettant de réduire cet effet</t>
        </is>
      </c>
      <c r="I51" s="61" t="inlineStr">
        <is>
          <t>🪷 Nature: Carneroeiln</t>
        </is>
      </c>
      <c r="J51" s="17">
        <f>CONCAT(CONCAT(C51, " "),$A$1)</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row>
    <row r="52">
      <c r="A52" s="128" t="inlineStr">
        <is>
          <t>Sanguis (Sang)</t>
        </is>
      </c>
      <c r="B52" s="128" t="inlineStr">
        <is>
          <t>Consang (Con + sang)</t>
        </is>
      </c>
      <c r="C52" s="114" t="inlineStr">
        <is>
          <t>Saignée arcanique</t>
        </is>
      </c>
      <c r="D52" s="180" t="inlineStr">
        <is>
          <t>Pouvoir</t>
        </is>
      </c>
      <c r="E52" s="180" t="inlineStr">
        <is>
          <t>Lieu</t>
        </is>
      </c>
      <c r="F52" s="180" t="n">
        <v>2</v>
      </c>
      <c r="G52" s="180" t="n">
        <v>2</v>
      </c>
      <c r="H52" s="168" t="inlineStr">
        <is>
          <t>Génère un enchantement de lieu qui inflige aux lanceurs de sort l'équivalant du drain des sorts en attrition (perte de PE) dans la zone, la perte étant limité à [Magnitude/2], la sauvegarde de détermination permettant de réduire cet effet</t>
        </is>
      </c>
      <c r="I52" s="61" t="inlineStr">
        <is>
          <t>🪷 Nature: Consangeiln</t>
        </is>
      </c>
      <c r="J52" s="17">
        <f>CONCAT(CONCAT(C52, " "),$A$1)</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row>
    <row r="53">
      <c r="A53" s="128" t="inlineStr">
        <is>
          <t>Turbo (Troubler)</t>
        </is>
      </c>
      <c r="B53" s="128" t="inlineStr">
        <is>
          <t>Centurb (Cen + turb)</t>
        </is>
      </c>
      <c r="C53" s="114" t="inlineStr">
        <is>
          <t>Perturbation</t>
        </is>
      </c>
      <c r="D53" s="180" t="inlineStr">
        <is>
          <t>Pouvoir</t>
        </is>
      </c>
      <c r="E53" s="180" t="inlineStr">
        <is>
          <t>Lieu</t>
        </is>
      </c>
      <c r="F53" s="180" t="n">
        <v>2</v>
      </c>
      <c r="G53" s="180" t="n">
        <v>2</v>
      </c>
      <c r="H53" s="168" t="inlineStr">
        <is>
          <t>Génère un enchantement de lieu qui augmente la difficulté de sorts lancés dans la zone de [Magnitude/5], la sauvegarde de détermination permettant de réduire cet effet</t>
        </is>
      </c>
      <c r="I53" s="61" t="inlineStr">
        <is>
          <t>🪷 Nature: Centurbeiln</t>
        </is>
      </c>
      <c r="J53" s="17">
        <f>CONCAT(CONCAT(C53, " "),$A$1)</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row>
    <row r="54">
      <c r="A54" s="128" t="inlineStr">
        <is>
          <t>Harmonia (Harmonie)</t>
        </is>
      </c>
      <c r="B54" s="128" t="inlineStr">
        <is>
          <t>Colharmo (Col + harmo)</t>
        </is>
      </c>
      <c r="C54" s="114" t="inlineStr">
        <is>
          <t>Harmonisation</t>
        </is>
      </c>
      <c r="D54" s="180" t="inlineStr">
        <is>
          <t>Pouvoir</t>
        </is>
      </c>
      <c r="E54" s="180" t="inlineStr">
        <is>
          <t>Lieu</t>
        </is>
      </c>
      <c r="F54" s="180" t="n">
        <v>2</v>
      </c>
      <c r="G54" s="180" t="n">
        <v>2</v>
      </c>
      <c r="H54" s="168" t="inlineStr">
        <is>
          <t>Génère un enchantement de lieu qui réduit la difficulté de sorts lancés dans la zone de [Magnitude/5]</t>
        </is>
      </c>
      <c r="I54" s="61" t="inlineStr">
        <is>
          <t>🔮 Magie: Colharmoirn</t>
        </is>
      </c>
      <c r="J54" s="17">
        <f>CONCAT(CONCAT(C54, " "),$A$1)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row>
    <row r="55">
      <c r="A55" s="128" t="inlineStr">
        <is>
          <t>Leves (Léger)</t>
        </is>
      </c>
      <c r="B55" s="128" t="inlineStr">
        <is>
          <t>Carleves (Car + leves)</t>
        </is>
      </c>
      <c r="C55" s="114" t="inlineStr">
        <is>
          <t>Allégement</t>
        </is>
      </c>
      <c r="D55" s="180" t="inlineStr">
        <is>
          <t>Pouvoir</t>
        </is>
      </c>
      <c r="E55" s="180" t="inlineStr">
        <is>
          <t>Lieu</t>
        </is>
      </c>
      <c r="F55" s="180" t="n">
        <v>2</v>
      </c>
      <c r="G55" s="180" t="n">
        <v>2</v>
      </c>
      <c r="H55" s="168" t="inlineStr">
        <is>
          <t>Génère un enchantement de lieu qui réduit le drain des sorts lancés dans la zone de [Magnitude/4], ce qui n'affecte pas le cout minimum des sorts</t>
        </is>
      </c>
      <c r="I55" s="61" t="inlineStr">
        <is>
          <t>🔮 Magie: Carlevesirn</t>
        </is>
      </c>
      <c r="J55" s="17">
        <f>CONCAT(CONCAT(C55, " "),$A$1)</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row>
    <row r="56">
      <c r="A56" s="128" t="inlineStr">
        <is>
          <t>Astra (Étoile)</t>
        </is>
      </c>
      <c r="B56" s="128" t="inlineStr">
        <is>
          <t>Conastra (Con + astra)</t>
        </is>
      </c>
      <c r="C56" s="114" t="inlineStr">
        <is>
          <t>Fenêtre astrale</t>
        </is>
      </c>
      <c r="D56" s="180" t="inlineStr">
        <is>
          <t>Pouvoir</t>
        </is>
      </c>
      <c r="E56" s="180" t="inlineStr">
        <is>
          <t>Lieu</t>
        </is>
      </c>
      <c r="F56" s="180" t="n">
        <v>2</v>
      </c>
      <c r="G56" s="180" t="n">
        <v>2</v>
      </c>
      <c r="H56" s="168" t="inlineStr">
        <is>
          <t>Génère un enchantement de lieu qui prend la forme d'une fenêtre vers un autre lieu, on ne peux y passer mais il est possible d'épier à travers, un test d'intuition réussis permet à ceux qui sont épiés de se sentir observés puis un test d'acuité peux permettre de repérer la fenêtre (ou en tout cas d'où viens la sensation), le lieu ainsi épié peux être à une distance maximale de [Magnitude]² mètres</t>
        </is>
      </c>
      <c r="I56" s="61" t="inlineStr">
        <is>
          <t>👁️ Vision: Conastra eth</t>
        </is>
      </c>
      <c r="J56" s="17">
        <f>CONCAT(CONCAT(C56, " "),$A$1)</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row>
    <row r="57">
      <c r="A57" s="128" t="inlineStr">
        <is>
          <t>Celo (Cacher)</t>
        </is>
      </c>
      <c r="B57" s="128" t="inlineStr">
        <is>
          <t>Cencelo (Cen + celo)</t>
        </is>
      </c>
      <c r="C57" s="114" t="inlineStr">
        <is>
          <t>Invisibilité</t>
        </is>
      </c>
      <c r="D57" s="180" t="inlineStr">
        <is>
          <t>Pouvoir</t>
        </is>
      </c>
      <c r="E57" s="180" t="inlineStr">
        <is>
          <t>Cible</t>
        </is>
      </c>
      <c r="F57" s="180" t="n">
        <v>2</v>
      </c>
      <c r="G57" s="180" t="n">
        <v>4</v>
      </c>
      <c r="H57" s="168" t="inlineStr">
        <is>
          <t>Génère un enchantement sur cible qui tord la lumière et rend le sujet invisible, un test d'intuition réussis permet de savoir que quelque chose ne va pas et un test d'acuité permet de voir la cible malgrés tout, ce sort ne peux être lancé à un niveau inférieur à 2, toute action d'agression met un terme à l'enchantement</t>
        </is>
      </c>
      <c r="I57" s="128" t="inlineStr">
        <is>
          <t>🎭 Illusion: Cenceloin</t>
        </is>
      </c>
      <c r="J57" s="17">
        <f>CONCAT(CONCAT(C57, " "),$A$1)</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row>
    <row r="58">
      <c r="A58" s="128" t="inlineStr">
        <is>
          <t>Silentium (Silence)</t>
        </is>
      </c>
      <c r="B58" s="128" t="inlineStr">
        <is>
          <t>Colsil (Col + sil)</t>
        </is>
      </c>
      <c r="C58" s="114" t="inlineStr">
        <is>
          <t>Silence</t>
        </is>
      </c>
      <c r="D58" s="180" t="inlineStr">
        <is>
          <t>Pouvoir</t>
        </is>
      </c>
      <c r="E58" s="180" t="inlineStr">
        <is>
          <t>Cible</t>
        </is>
      </c>
      <c r="F58" s="180" t="n">
        <v>2</v>
      </c>
      <c r="G58" s="180" t="n">
        <v>4</v>
      </c>
      <c r="H58" s="168" t="inlineStr">
        <is>
          <t>Génère un enchantement sur cible qui étouffe le son et rend le sujet difficile à entendre, un test d'intuition réussis permet de savoir que quelque chose ne va pas et un test d'acuité permet de voir la cible malgrés tout, ce sort ne peux être lancé à un niveau inférieur à 2, toute action d'agression met un terme à l'enchantement</t>
        </is>
      </c>
      <c r="I58" s="128" t="inlineStr">
        <is>
          <t>🎭 Illusion: Colsilin</t>
        </is>
      </c>
      <c r="J58" s="17">
        <f>CONCAT(CONCAT(C58, " "),$A$1)</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row>
    <row r="59">
      <c r="A59" s="128" t="inlineStr">
        <is>
          <t>Anima (Âme)</t>
        </is>
      </c>
      <c r="B59" s="128" t="inlineStr">
        <is>
          <t>Caranima (Car + anima)</t>
        </is>
      </c>
      <c r="C59" s="114" t="inlineStr">
        <is>
          <t>Réanimation</t>
        </is>
      </c>
      <c r="D59" s="180" t="inlineStr">
        <is>
          <t>Pouvoir</t>
        </is>
      </c>
      <c r="E59" s="180" t="inlineStr">
        <is>
          <t>Cible</t>
        </is>
      </c>
      <c r="F59" s="180" t="n">
        <v>2</v>
      </c>
      <c r="G59" s="180" t="n">
        <v>2</v>
      </c>
      <c r="H59" s="168" t="inlineStr">
        <is>
          <t>Sur une cible morte - Génère un enchantement qui force la cible à reprendre vie sous une forme impie et servile, ses attributs sont limités à 10 + 2 fois le niveau du sort, la créature dispose au mieux d'un maximum de [Magnitude] points d'endurance, pas de karma ni de chi ni de mana. La créature peux, si elle le souhaite et qu'un ordre contraire à ses valeurs d'antan lui est donné, effectuer un test de détermination à chaque tour et si elle le réussie elle peux cesser d'écouter les ordres qui lui sont donnés, mais pas mettre fin au sort spontanément. Le mage peux doit alors dépenser une action simple pour intimer un autre test de sauvegarde à la cible, qui écoute à nouveau sur un échec.</t>
        </is>
      </c>
      <c r="I59" s="61" t="inlineStr">
        <is>
          <t>☠️ Mort: Caranimaus</t>
        </is>
      </c>
      <c r="J59" s="17">
        <f>CONCAT(CONCAT(C59, " "),$A$1)</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row>
    <row r="60">
      <c r="A60" s="128" t="inlineStr">
        <is>
          <t>Clima (Climat)</t>
        </is>
      </c>
      <c r="B60" s="128" t="inlineStr">
        <is>
          <t>Conclim (Con + clim)</t>
        </is>
      </c>
      <c r="C60" s="114" t="inlineStr">
        <is>
          <t>Climatisation</t>
        </is>
      </c>
      <c r="D60" s="180" t="inlineStr">
        <is>
          <t>Pouvoir</t>
        </is>
      </c>
      <c r="E60" s="180" t="inlineStr">
        <is>
          <t>Cible</t>
        </is>
      </c>
      <c r="F60" s="180" t="n">
        <v>6</v>
      </c>
      <c r="G60" s="180" t="n">
        <v>6</v>
      </c>
      <c r="H60" s="146" t="inlineStr">
        <is>
          <t>Enchantement qui force le changement du climat dans une zone, fonctionne comme le mot Climatisation de l'école des évocations, sauf que la présence de ce climat est conditionné par l'enchantement et non une durée ou autre, il doit donc être maintenu d'une façon ou d'une autre sans quoi le phénomène ne dure pas (l'enchantement se décharge selon les règles normales), l'enchantement est situé à l'épicentre du phénomène</t>
        </is>
      </c>
      <c r="I60" s="61" t="inlineStr">
        <is>
          <t>🔥 Feu: Conclimar (chaleur), ❄️ Glace: Conclimais (froid), ⚡ Foudre: Conclimor (orageux), 💧 Eau: Conclimayn (pluvieux), 🌪️ Air: Conclimel (venteux), ☀️ Lumière: Conclimaion (ensoleillé), 🌑 Ombre: Conclimoth (nuageux)</t>
        </is>
      </c>
      <c r="J60" s="17">
        <f>CONCAT(CONCAT(C60, " "),$A$1)</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row>
    <row r="61">
      <c r="A61" s="128" t="inlineStr">
        <is>
          <t>???</t>
        </is>
      </c>
      <c r="B61" s="128" t="inlineStr">
        <is>
          <t>???</t>
        </is>
      </c>
      <c r="C61" s="128" t="inlineStr">
        <is>
          <t>Damnation</t>
        </is>
      </c>
      <c r="D61" s="180" t="inlineStr">
        <is>
          <t>Pouvoir</t>
        </is>
      </c>
      <c r="E61" s="180" t="inlineStr">
        <is>
          <t>Cible</t>
        </is>
      </c>
      <c r="F61" s="180" t="n">
        <v>2</v>
      </c>
      <c r="G61" s="180" t="n">
        <v>2</v>
      </c>
      <c r="H61" s="168" t="inlineStr">
        <is>
          <t>Génère un enchantement qui permet à la cible de puiser 1 PV pour augmenter de 2 la puissance des sorts lancés, avec un maximum [Magnitude/3] en puissance ajoutée</t>
        </is>
      </c>
      <c r="I61" s="61" t="inlineStr">
        <is>
          <t>🩸 Impie</t>
        </is>
      </c>
      <c r="J61" s="17">
        <f>CONCAT(CONCAT(C61, " "),$A$1)</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row>
    <row r="62">
      <c r="A62" s="128" t="inlineStr">
        <is>
          <t>???</t>
        </is>
      </c>
      <c r="B62" s="128" t="inlineStr">
        <is>
          <t>???</t>
        </is>
      </c>
      <c r="C62" s="128" t="inlineStr">
        <is>
          <t>Omnipotence</t>
        </is>
      </c>
      <c r="D62" s="180" t="inlineStr">
        <is>
          <t>Pouvoir</t>
        </is>
      </c>
      <c r="E62" s="180" t="inlineStr">
        <is>
          <t>Cible</t>
        </is>
      </c>
      <c r="F62" s="180" t="n">
        <v>2</v>
      </c>
      <c r="G62" s="180" t="n">
        <v>2</v>
      </c>
      <c r="H62" s="168" t="inlineStr">
        <is>
          <t>Génère un enchantement qui permet à la cible de puiser 1 PS pour augmenter de 2 la puissance des sorts lancés, avec un maximum [Magnitude/3] en puissance ajoutée</t>
        </is>
      </c>
      <c r="I62" s="61" t="inlineStr">
        <is>
          <t>🧩 Mental</t>
        </is>
      </c>
      <c r="J62" s="17">
        <f>CONCAT(CONCAT(C62, " "),$A$1)</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row>
    <row r="63">
      <c r="A63" s="128" t="inlineStr">
        <is>
          <t>Manus (Main)</t>
        </is>
      </c>
      <c r="B63" s="128" t="inlineStr">
        <is>
          <t>Conmanu (Con + manu)</t>
        </is>
      </c>
      <c r="C63" s="128" t="inlineStr">
        <is>
          <t>Main lointaine</t>
        </is>
      </c>
      <c r="D63" s="183" t="inlineStr">
        <is>
          <t>Pouvoir</t>
        </is>
      </c>
      <c r="E63" s="180" t="inlineStr">
        <is>
          <t>Cible</t>
        </is>
      </c>
      <c r="F63" s="180" t="n">
        <v>2</v>
      </c>
      <c r="G63" s="180" t="n">
        <v>2</v>
      </c>
      <c r="H63" s="171" t="inlineStr">
        <is>
          <t>Le sort génère un enchantement de type portail sur le lieu ciblé, le portail en question occupe 1 case et permet au lanceur de sort ou à n'importe qui d'autre de réaliser des actions manuelles à distance, ou afin d'en réduire la distance par exemple (le portail servant alors de relais), la distance maximale entre le point d'entrée (le lieu ciblé) et le point de sortie est de [Magnitude/2], ce portail ne permet pas à des personnes de passer quelque sauf si elles sont de taille inférieure ou égale à 5, le lanceur de sort peux à tout moment dépenser une ACTS afin de relocaliser le portail d'entrée ou de sortie à un autre endroit (même conditions, notament de portée entre le point d'entrée et de sortie), chaque fois qu'un portail est déplacé l'enchantement subit une décharge</t>
        </is>
      </c>
      <c r="I63" s="128" t="inlineStr">
        <is>
          <t>💢 Vide: Conmanuarh</t>
        </is>
      </c>
      <c r="J63" s="17">
        <f>CONCAT(CONCAT(C63, " "),$A$1)</f>
        <v/>
      </c>
      <c r="K63" s="128" t="n"/>
      <c r="L63" s="128" t="n"/>
      <c r="M63" s="128" t="n"/>
      <c r="N63" s="128" t="n"/>
      <c r="O63" s="128" t="n"/>
      <c r="P63" s="128" t="n"/>
      <c r="Q63" s="128" t="n"/>
      <c r="R63" s="128" t="n"/>
      <c r="S63" s="128" t="n"/>
      <c r="T63" s="128" t="n"/>
      <c r="U63" s="128" t="n"/>
      <c r="V63" s="128" t="n"/>
      <c r="W63" s="128" t="n"/>
      <c r="X63" s="128" t="n"/>
      <c r="Y63" s="128" t="n"/>
      <c r="Z63" s="128" t="n"/>
      <c r="AA63" s="128" t="n"/>
      <c r="AB63" s="128" t="n"/>
      <c r="AC63" s="128" t="n"/>
      <c r="AD63" s="128" t="n"/>
    </row>
    <row r="64">
      <c r="A64" s="128" t="inlineStr">
        <is>
          <t>Porta (Porte)</t>
        </is>
      </c>
      <c r="B64" s="128" t="inlineStr">
        <is>
          <t>Cenporta (Cen + porta)</t>
        </is>
      </c>
      <c r="C64" s="128" t="inlineStr">
        <is>
          <t>Portail</t>
        </is>
      </c>
      <c r="D64" s="183" t="inlineStr">
        <is>
          <t>Pouvoir</t>
        </is>
      </c>
      <c r="E64" s="180" t="inlineStr">
        <is>
          <t>Lieu</t>
        </is>
      </c>
      <c r="F64" s="180" t="n">
        <v>2</v>
      </c>
      <c r="G64" s="180" t="n">
        <v>2</v>
      </c>
      <c r="H64" s="171" t="inlineStr">
        <is>
          <t>Le sort génère un enchantement de type portail sur le lieu ciblé avec un potenciel de [Magnitude], le lanceur de sort répartie le potenciel entre X, Y et Z, le portail en question occupe 1 case et permet au lanceur de sort ou à n'importe qui d'autre de passer à travers afin d'atteindre un lieu déterminé lors du lancement de sort à une distance maximale de X cases, ce portail permet de faire passer jusqu'à Y/3 individus et le retour est possible si Z vaux au moins 5</t>
        </is>
      </c>
      <c r="I64" s="128" t="inlineStr">
        <is>
          <t>💢 Vide: Cenportaarh</t>
        </is>
      </c>
      <c r="J64" s="17">
        <f>CONCAT(CONCAT(C64, " "),$A$1)</f>
        <v/>
      </c>
      <c r="K64" s="128" t="n"/>
      <c r="L64" s="128" t="n"/>
      <c r="M64" s="128" t="n"/>
      <c r="N64" s="128" t="n"/>
      <c r="O64" s="128" t="n"/>
      <c r="P64" s="128" t="n"/>
      <c r="Q64" s="128" t="n"/>
      <c r="R64" s="128" t="n"/>
      <c r="S64" s="128" t="n"/>
      <c r="T64" s="128" t="n"/>
      <c r="U64" s="128" t="n"/>
      <c r="V64" s="128" t="n"/>
      <c r="W64" s="128" t="n"/>
      <c r="X64" s="128" t="n"/>
      <c r="Y64" s="128" t="n"/>
      <c r="Z64" s="128" t="n"/>
      <c r="AA64" s="128" t="n"/>
      <c r="AB64" s="128" t="n"/>
      <c r="AC64" s="128" t="n"/>
      <c r="AD64" s="128" t="n"/>
    </row>
    <row r="65">
      <c r="A65" s="128" t="inlineStr">
        <is>
          <t>Arcus (Arche)</t>
        </is>
      </c>
      <c r="B65" s="128" t="inlineStr">
        <is>
          <t>Cenarch (Cen + arch)</t>
        </is>
      </c>
      <c r="C65" s="128" t="inlineStr">
        <is>
          <t>Arche</t>
        </is>
      </c>
      <c r="D65" s="183" t="inlineStr">
        <is>
          <t>Miracle</t>
        </is>
      </c>
      <c r="E65" s="180" t="inlineStr">
        <is>
          <t>Lieu</t>
        </is>
      </c>
      <c r="F65" s="180" t="n">
        <v>8</v>
      </c>
      <c r="G65" s="180" t="n">
        <v>8</v>
      </c>
      <c r="H65" s="171" t="inlineStr">
        <is>
          <t>Le sort génère un enchantement de type portail sur le lieu ciblé avec un potenciel de [Magnitude], le lanceur de sort répartie le potenciel entre X, Y et Z, le portail en question occupe 1 case et permet au lanceur de sort ou à n'importe qui d'autre de passer à travers afin d'atteindre un lieu déterminé lors du lancement de sort, connu de ce dernier (un test de mémoire peux être nécessaire si le lieu a été visité il y a quelques temps, le MJ détermine la difficulté selon ses critères) à une distance maximale de X fois 100m, si le lieu en question fait l'objet d'une marque magique alors la distance maximale est de X fois 5km à la place, ce portail permet de faire passer jusqu'à Y/5 individus et le retour est possible si Z vaux au moins 10</t>
        </is>
      </c>
      <c r="I65" s="128" t="inlineStr">
        <is>
          <t>💢 Vide: Cenarcharh</t>
        </is>
      </c>
      <c r="J65" s="17">
        <f>CONCAT(CONCAT(C65, " "),$A$1)</f>
        <v/>
      </c>
      <c r="K65" s="128" t="n"/>
      <c r="L65" s="128" t="n"/>
      <c r="M65" s="128" t="n"/>
      <c r="N65" s="128" t="n"/>
      <c r="O65" s="128" t="n"/>
      <c r="P65" s="128" t="n"/>
      <c r="Q65" s="128" t="n"/>
      <c r="R65" s="128" t="n"/>
      <c r="S65" s="128" t="n"/>
      <c r="T65" s="128" t="n"/>
      <c r="U65" s="128" t="n"/>
      <c r="V65" s="128" t="n"/>
      <c r="W65" s="128" t="n"/>
      <c r="X65" s="128" t="n"/>
      <c r="Y65" s="128" t="n"/>
      <c r="Z65" s="128" t="n"/>
      <c r="AA65" s="128" t="n"/>
      <c r="AB65" s="128" t="n"/>
      <c r="AC65" s="128" t="n"/>
      <c r="AD65" s="128" t="n"/>
    </row>
    <row r="66">
      <c r="A66" s="128" t="inlineStr">
        <is>
          <t>Notifico (Notifier)</t>
        </is>
      </c>
      <c r="B66" s="128" t="inlineStr">
        <is>
          <t>Cennotif (Cen + notif)</t>
        </is>
      </c>
      <c r="C66" s="114" t="inlineStr">
        <is>
          <t>Notification</t>
        </is>
      </c>
      <c r="D66" s="180" t="inlineStr">
        <is>
          <t>Pouvoir</t>
        </is>
      </c>
      <c r="E66" s="180" t="n"/>
      <c r="F66" s="180" t="n"/>
      <c r="G66" s="180" t="n"/>
      <c r="H66" s="168" t="inlineStr">
        <is>
          <t>enchantement qui signale au lanceur de sort un passage ou autre (alarme)</t>
        </is>
      </c>
      <c r="I66" s="61" t="inlineStr">
        <is>
          <t>👁️ Vision: Cennotifeth</t>
        </is>
      </c>
      <c r="J66" s="17">
        <f>CONCAT(CONCAT(C66, " "),$A$1)</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row>
    <row r="67">
      <c r="A67" s="128" t="inlineStr">
        <is>
          <t>Color (Couleur)</t>
        </is>
      </c>
      <c r="B67" s="128" t="inlineStr">
        <is>
          <t>Colcolo (Col + colo)</t>
        </is>
      </c>
      <c r="C67" s="114" t="inlineStr">
        <is>
          <t>Coloration</t>
        </is>
      </c>
      <c r="D67" s="180" t="inlineStr">
        <is>
          <t>Pouvoir</t>
        </is>
      </c>
      <c r="E67" s="180" t="n"/>
      <c r="F67" s="180" t="n"/>
      <c r="G67" s="180" t="n"/>
      <c r="H67" s="171" t="inlineStr">
        <is>
          <t>L’enchantement (neutre) modifie la couleur d’un objet. Le niveau du sort permet de fixé le degré de variation de la couleur et surtout la taille de l’objet (charge maximale de l’objet = niveau du sort x 4).</t>
        </is>
      </c>
      <c r="I67" s="61" t="inlineStr">
        <is>
          <t>☀️ Lumière: Colcoloion</t>
        </is>
      </c>
      <c r="J67" s="17">
        <f>CONCAT(CONCAT(C67, " "),$A$1)</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row>
    <row r="68">
      <c r="A68" s="128" t="inlineStr">
        <is>
          <t>Video (Voir)</t>
        </is>
      </c>
      <c r="B68" s="128" t="inlineStr">
        <is>
          <t>Carvidi (Car + vidi)</t>
        </is>
      </c>
      <c r="C68" s="114" t="inlineStr">
        <is>
          <t>Visualisation</t>
        </is>
      </c>
      <c r="D68" s="180" t="inlineStr">
        <is>
          <t>Pouvoir</t>
        </is>
      </c>
      <c r="E68" s="180" t="n"/>
      <c r="F68" s="180" t="n"/>
      <c r="G68" s="180" t="n"/>
      <c r="H68" s="171" t="inlineStr">
        <is>
          <t>Créé un enchantement statique qui iLumine les lieux et augmente pour tous la perception des 5e sens, octroyant un bonus de 1 + 1 par niveau à tous les tests de perception en vu de percevoir quelque chose ou quelqu'un dans le même lieu</t>
        </is>
      </c>
      <c r="I68" s="61" t="inlineStr">
        <is>
          <t>☀️ Lumière: Carvidiion</t>
        </is>
      </c>
      <c r="J68" s="17">
        <f>CONCAT(CONCAT(C68, " "),$A$1)</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row>
    <row r="69">
      <c r="A69" s="128" t="inlineStr">
        <is>
          <t>Velum (Voile)</t>
        </is>
      </c>
      <c r="B69" s="128" t="inlineStr">
        <is>
          <t>Convelo (Con + velo)</t>
        </is>
      </c>
      <c r="C69" s="114" t="inlineStr">
        <is>
          <t>Révélation</t>
        </is>
      </c>
      <c r="D69" s="180" t="inlineStr">
        <is>
          <t>Pouvoir</t>
        </is>
      </c>
      <c r="E69" s="180" t="n"/>
      <c r="F69" s="180" t="n"/>
      <c r="G69" s="180" t="n"/>
      <c r="H69" s="171" t="inlineStr">
        <is>
          <t>Met un terme aux Illusions ou déguisement, révèle à tous la vraie nature de la cible, si l’origine de cette désinformation est magique alors le sort doit battre la difficulté associée</t>
        </is>
      </c>
      <c r="I69" s="61" t="inlineStr">
        <is>
          <t>☀️ Lumière: Conveloion</t>
        </is>
      </c>
      <c r="J69" s="17">
        <f>CONCAT(CONCAT(C69, " "),$A$1)</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row>
    <row r="70">
      <c r="A70" s="128" t="inlineStr">
        <is>
          <t>Tenebrae (Ténèbres)</t>
        </is>
      </c>
      <c r="B70" s="128" t="inlineStr">
        <is>
          <t>Centeneb (Cen + teneb)</t>
        </is>
      </c>
      <c r="C70" s="114" t="inlineStr">
        <is>
          <t>Obscurisation</t>
        </is>
      </c>
      <c r="D70" s="180" t="inlineStr">
        <is>
          <t>Pouvoir</t>
        </is>
      </c>
      <c r="E70" s="180" t="n"/>
      <c r="F70" s="180" t="n"/>
      <c r="G70" s="180" t="n"/>
      <c r="H70" s="171" t="inlineStr">
        <is>
          <t>Créé un enchantement statique qui plonge dans l'obscurité les lieux et réduit pour toutes la perception des 5e sens, octroyant un malus de 1 + 1 par niveau à tous les tests de perception en vu de percevoir quelque chose ou quelqu'un dans le même lieu</t>
        </is>
      </c>
      <c r="I70" s="61" t="inlineStr">
        <is>
          <t>🌑 Ombre: Centeneboth</t>
        </is>
      </c>
      <c r="J70" s="17">
        <f>CONCAT(CONCAT(C70, " "),$A$1)</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row>
    <row r="71">
      <c r="A71" s="128" t="inlineStr">
        <is>
          <t>Color (Couleur)</t>
        </is>
      </c>
      <c r="B71" s="128" t="inlineStr">
        <is>
          <t>Coldecol (Col + decol)</t>
        </is>
      </c>
      <c r="C71" s="114" t="inlineStr">
        <is>
          <t>Décoloration</t>
        </is>
      </c>
      <c r="D71" s="180" t="inlineStr">
        <is>
          <t>Pouvoir</t>
        </is>
      </c>
      <c r="E71" s="180" t="n"/>
      <c r="F71" s="180" t="n"/>
      <c r="G71" s="180" t="n"/>
      <c r="H71" s="171" t="inlineStr">
        <is>
          <t>Créer un enchantement (neutre) qui altère la couleur d’un objet en le privant de couleur. La taille maximum de l’objet dépends du niveau du sort (le poids de l’objet doit être inférieur ou égal au niveau du sort)</t>
        </is>
      </c>
      <c r="I71" s="61" t="inlineStr">
        <is>
          <t>🌑 Ombre: Coldecoloth</t>
        </is>
      </c>
      <c r="J71" s="17">
        <f>CONCAT(CONCAT(C71, " "),$A$1)</f>
        <v/>
      </c>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row>
    <row r="72">
      <c r="A72" s="128" t="inlineStr">
        <is>
          <t>Unda (Onde)</t>
        </is>
      </c>
      <c r="B72" s="128" t="inlineStr">
        <is>
          <t>Carund (Car + und)</t>
        </is>
      </c>
      <c r="C72" s="114" t="inlineStr">
        <is>
          <t>Inondation</t>
        </is>
      </c>
      <c r="D72" s="180" t="inlineStr">
        <is>
          <t>Pouvoir</t>
        </is>
      </c>
      <c r="E72" s="180" t="n"/>
      <c r="F72" s="180" t="n"/>
      <c r="G72" s="180" t="n"/>
      <c r="H72" s="171" t="inlineStr">
        <is>
          <t>Conjuration qui génère une couche d’eau dans des locaux</t>
        </is>
      </c>
      <c r="I72" s="124" t="inlineStr">
        <is>
          <t>💧 Eau: Carundyn</t>
        </is>
      </c>
      <c r="J72" s="17">
        <f>CONCAT(CONCAT(C72, " "),$A$1)</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row>
    <row r="73">
      <c r="A73" s="128" t="inlineStr">
        <is>
          <t>Bruma (Brume)</t>
        </is>
      </c>
      <c r="B73" s="128" t="inlineStr">
        <is>
          <t>Conbruma (Con + bruma)</t>
        </is>
      </c>
      <c r="C73" s="114" t="inlineStr">
        <is>
          <t>Brumisation</t>
        </is>
      </c>
      <c r="D73" s="180" t="inlineStr">
        <is>
          <t>Pouvoir</t>
        </is>
      </c>
      <c r="E73" s="180" t="n"/>
      <c r="F73" s="180" t="n"/>
      <c r="G73" s="180" t="n"/>
      <c r="H73" s="171" t="inlineStr">
        <is>
          <t>* Lève un brouillard qui réduit la visibilité</t>
        </is>
      </c>
      <c r="I73" s="124" t="inlineStr">
        <is>
          <t>💧 Eau: Conbrumayn</t>
        </is>
      </c>
      <c r="J73" s="17">
        <f>CONCAT(CONCAT(C73, " "),$A$1)</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row>
    <row r="74">
      <c r="A74" s="128" t="inlineStr">
        <is>
          <t>Fauces (Gorge)</t>
        </is>
      </c>
      <c r="B74" s="128" t="inlineStr">
        <is>
          <t>Cenfauce (Cen + fauce)</t>
        </is>
      </c>
      <c r="C74" s="114" t="inlineStr">
        <is>
          <t>Suffocation</t>
        </is>
      </c>
      <c r="D74" s="180" t="inlineStr">
        <is>
          <t>Pouvoir</t>
        </is>
      </c>
      <c r="E74" s="180" t="n"/>
      <c r="F74" s="180" t="n"/>
      <c r="G74" s="180" t="n"/>
      <c r="H74" s="171" t="inlineStr">
        <is>
          <t>Conjure une bulle d’eau sur la tête de la cible l’obligeant à retenir sa respiration puis à se noyer si rien n’est fait</t>
        </is>
      </c>
      <c r="I74" s="124" t="inlineStr">
        <is>
          <t>🌪️ Air: Cenfauceel</t>
        </is>
      </c>
      <c r="J74" s="17">
        <f>CONCAT(CONCAT(C74, " "),$A$1)</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row>
    <row r="75">
      <c r="A75" s="128" t="inlineStr">
        <is>
          <t>Oculus (Œil)</t>
        </is>
      </c>
      <c r="B75" s="128" t="inlineStr">
        <is>
          <t>Colocul (Col + ocul)</t>
        </is>
      </c>
      <c r="C75" s="114" t="inlineStr">
        <is>
          <t>Œil du cyclone</t>
        </is>
      </c>
      <c r="D75" s="180" t="inlineStr">
        <is>
          <t>Pouvoir</t>
        </is>
      </c>
      <c r="E75" s="180" t="n"/>
      <c r="F75" s="180" t="n"/>
      <c r="G75" s="180" t="n"/>
      <c r="H75" s="171" t="inlineStr">
        <is>
          <t>- [Magie] Oeil du Cyclone : Le personnage deviens l'oeil d'un cyclone qui emporte tout autour de lui. les objets percutent ceux qui ne réussissent/ne font pas un tst d'agilité.</t>
        </is>
      </c>
      <c r="I75" s="124" t="inlineStr">
        <is>
          <t>🌪️ Air: Coloculel</t>
        </is>
      </c>
      <c r="J75" s="17">
        <f>CONCAT(CONCAT(C75, " "),$A$1)</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row>
    <row r="76">
      <c r="A76" s="128" t="inlineStr">
        <is>
          <t>Spirare (Souffler)</t>
        </is>
      </c>
      <c r="B76" s="128" t="inlineStr">
        <is>
          <t>Carspire (Car + spire)</t>
        </is>
      </c>
      <c r="C76" s="114" t="inlineStr">
        <is>
          <t>Respiration</t>
        </is>
      </c>
      <c r="D76" s="180" t="inlineStr">
        <is>
          <t>Pouvoir</t>
        </is>
      </c>
      <c r="E76" s="180" t="n"/>
      <c r="F76" s="180" t="n"/>
      <c r="G76" s="180" t="n"/>
      <c r="H76" s="188" t="inlineStr">
        <is>
          <t>Permet de ne pas avoir besoin de respirer (positif)</t>
        </is>
      </c>
      <c r="I76" s="124" t="inlineStr">
        <is>
          <t>🌪️ Air: Carspirel</t>
        </is>
      </c>
      <c r="J76" s="17">
        <f>CONCAT(CONCAT(C76, " "),$A$1)</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row>
    <row r="77">
      <c r="A77" s="128" t="inlineStr">
        <is>
          <t>Leves (Léger)</t>
        </is>
      </c>
      <c r="B77" s="128" t="inlineStr">
        <is>
          <t>Conlev (Con + lev)</t>
        </is>
      </c>
      <c r="C77" s="114" t="inlineStr">
        <is>
          <t>Lévitation</t>
        </is>
      </c>
      <c r="D77" s="180" t="inlineStr">
        <is>
          <t>Pouvoir</t>
        </is>
      </c>
      <c r="E77" s="180" t="n"/>
      <c r="F77" s="180" t="n"/>
      <c r="G77" s="180" t="n"/>
      <c r="H77" s="188" t="inlineStr">
        <is>
          <t>enchantement qui permet de marcher à quelques pas du sol, comme un coussin d’air (hauteur max selon niveau)</t>
        </is>
      </c>
      <c r="I77" s="124" t="inlineStr">
        <is>
          <t>🌪️ Air: Conlevel</t>
        </is>
      </c>
      <c r="J77" s="17">
        <f>CONCAT(CONCAT(C77, " "),$A$1)</f>
        <v/>
      </c>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row>
    <row r="78">
      <c r="A78" s="128" t="inlineStr">
        <is>
          <t>Ventus (Vent)</t>
        </is>
      </c>
      <c r="B78" s="128" t="inlineStr">
        <is>
          <t>Cenventu (Cen + ventu)</t>
        </is>
      </c>
      <c r="C78" s="114" t="inlineStr">
        <is>
          <t>Rempart éolien</t>
        </is>
      </c>
      <c r="D78" s="180" t="inlineStr">
        <is>
          <t>Pouvoir</t>
        </is>
      </c>
      <c r="E78" s="180" t="n"/>
      <c r="F78" s="180" t="n"/>
      <c r="G78" s="180" t="n"/>
      <c r="H78" s="171" t="inlineStr">
        <is>
          <t>Prochaine attaque reçu grosse défense passive de l'espaaaace (vent, Guerre)</t>
        </is>
      </c>
      <c r="I78" s="124" t="inlineStr">
        <is>
          <t>🌪️ Air: Cenventuel</t>
        </is>
      </c>
      <c r="J78" s="17">
        <f>CONCAT(CONCAT(C78, " "),$A$1)</f>
        <v/>
      </c>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row>
    <row r="79">
      <c r="A79" s="128" t="inlineStr">
        <is>
          <t>Vacuus (Vide)</t>
        </is>
      </c>
      <c r="B79" s="128" t="inlineStr">
        <is>
          <t>Colvacu (Col + vacu)</t>
        </is>
      </c>
      <c r="C79" s="114" t="inlineStr">
        <is>
          <t>Vacuum</t>
        </is>
      </c>
      <c r="D79" s="180" t="inlineStr">
        <is>
          <t>Pouvoir</t>
        </is>
      </c>
      <c r="E79" s="180" t="n"/>
      <c r="F79" s="180" t="n"/>
      <c r="G79" s="180" t="n"/>
      <c r="H79" s="171" t="inlineStr">
        <is>
          <t>* Retire l'air d'une zone, règle de suffocation</t>
        </is>
      </c>
      <c r="I79" s="124" t="inlineStr">
        <is>
          <t>🌪️ Air: Colvacuel</t>
        </is>
      </c>
      <c r="J79" s="17">
        <f>CONCAT(CONCAT(C79, " "),$A$1)</f>
        <v/>
      </c>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row>
    <row r="80">
      <c r="A80" s="128" t="inlineStr">
        <is>
          <t>Turbo (Tourbillon)</t>
        </is>
      </c>
      <c r="B80" s="128" t="inlineStr">
        <is>
          <t>Carturbo (Car + turbo)</t>
        </is>
      </c>
      <c r="C80" s="114" t="inlineStr">
        <is>
          <t>Tornade</t>
        </is>
      </c>
      <c r="D80" s="180" t="inlineStr">
        <is>
          <t>Pouvoir</t>
        </is>
      </c>
      <c r="E80" s="180" t="n"/>
      <c r="F80" s="180" t="n"/>
      <c r="G80" s="180" t="n"/>
      <c r="H80" s="171" t="inlineStr">
        <is>
          <t>Génère une tornade qui se déplace aléatoirement (ou pas) sur le champs de bataille</t>
        </is>
      </c>
      <c r="I80" s="124" t="inlineStr">
        <is>
          <t>🌪️ Air: Carturboel</t>
        </is>
      </c>
      <c r="J80" s="17">
        <f>CONCAT(CONCAT(C80, " "),$A$1)</f>
        <v/>
      </c>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row>
    <row r="81">
      <c r="A81" s="128" t="inlineStr">
        <is>
          <t>Sono (Son)</t>
        </is>
      </c>
      <c r="B81" s="128" t="inlineStr">
        <is>
          <t>Consono (Con + sono)</t>
        </is>
      </c>
      <c r="C81" s="114" t="inlineStr">
        <is>
          <t>Modulation sonore</t>
        </is>
      </c>
      <c r="D81" s="180" t="inlineStr">
        <is>
          <t>Pouvoir</t>
        </is>
      </c>
      <c r="E81" s="180" t="n"/>
      <c r="F81" s="180" t="n"/>
      <c r="G81" s="180" t="n"/>
      <c r="H81" s="171" t="inlineStr">
        <is>
          <t>- [Magie] Amplifier ou réduire le son.</t>
        </is>
      </c>
      <c r="I81" s="124" t="inlineStr">
        <is>
          <t>🌪️ Air: Consonoel</t>
        </is>
      </c>
      <c r="J81" s="17">
        <f>CONCAT(CONCAT(C81, " "),$A$1)</f>
        <v/>
      </c>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row>
    <row r="82">
      <c r="A82" s="128" t="inlineStr">
        <is>
          <t>Aggere (Amasser)</t>
        </is>
      </c>
      <c r="B82" s="128" t="inlineStr">
        <is>
          <t>Cenagere (Cen + agere)</t>
        </is>
      </c>
      <c r="C82" s="114" t="inlineStr">
        <is>
          <t>Exagération</t>
        </is>
      </c>
      <c r="D82" s="180" t="inlineStr">
        <is>
          <t>Pouvoir</t>
        </is>
      </c>
      <c r="E82" s="180" t="n"/>
      <c r="F82" s="180" t="n"/>
      <c r="G82" s="180" t="n"/>
      <c r="H82" s="188" t="inlineStr">
        <is>
          <t>enchantement (sur soi) qui permet de faire usage de du mana (en plus) afin de gonfler la puissance des sorts.</t>
        </is>
      </c>
      <c r="I82" s="128" t="inlineStr">
        <is>
          <t>🔮 Magie: Cenagereirn</t>
        </is>
      </c>
      <c r="J82" s="17">
        <f>CONCAT(CONCAT(C82, " "),$A$1)</f>
        <v/>
      </c>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row>
    <row r="83">
      <c r="A83" s="128" t="inlineStr">
        <is>
          <t>Torqueo (Tordre)</t>
        </is>
      </c>
      <c r="B83" s="128" t="inlineStr">
        <is>
          <t>Coltorqu (Col + torqu)</t>
        </is>
      </c>
      <c r="C83" s="114" t="inlineStr">
        <is>
          <t>Extortion</t>
        </is>
      </c>
      <c r="D83" s="180" t="inlineStr">
        <is>
          <t>Pouvoir</t>
        </is>
      </c>
      <c r="E83" s="180" t="n"/>
      <c r="F83" s="180" t="n"/>
      <c r="G83" s="180" t="n"/>
      <c r="H83" s="188" t="inlineStr">
        <is>
          <t>enchantement (sur cible) qui permet d’utiliser le mana de la cible pour ses propres sorts.</t>
        </is>
      </c>
      <c r="I83" s="124" t="inlineStr">
        <is>
          <t>✡️ Arcane: Coltorquys</t>
        </is>
      </c>
      <c r="J83" s="17">
        <f>CONCAT(CONCAT(C83, " "),$A$1)</f>
        <v/>
      </c>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row>
    <row r="84">
      <c r="A84" s="128" t="inlineStr">
        <is>
          <t>Fatum (Destin)</t>
        </is>
      </c>
      <c r="B84" s="128" t="inlineStr">
        <is>
          <t>Carfatum (Car + fatum)</t>
        </is>
      </c>
      <c r="C84" s="114" t="inlineStr">
        <is>
          <t>Karmatisation</t>
        </is>
      </c>
      <c r="D84" s="180" t="inlineStr">
        <is>
          <t>Pouvoir</t>
        </is>
      </c>
      <c r="E84" s="180" t="n"/>
      <c r="F84" s="180" t="n"/>
      <c r="G84" s="180" t="n"/>
      <c r="H84" s="171" t="inlineStr">
        <is>
          <t>enchantement qui permet d'utiliser les PM comme du karma</t>
        </is>
      </c>
      <c r="I84" s="128" t="inlineStr">
        <is>
          <t>🔮 Magie: Carfatumirn</t>
        </is>
      </c>
      <c r="J84" s="17">
        <f>CONCAT(CONCAT(C84, " "),$A$1)</f>
        <v/>
      </c>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row>
    <row r="85">
      <c r="A85" s="128" t="inlineStr">
        <is>
          <t>Locus (Lieu)</t>
        </is>
      </c>
      <c r="B85" s="128" t="inlineStr">
        <is>
          <t>Colchaot (Col + chaot)</t>
        </is>
      </c>
      <c r="C85" s="114" t="inlineStr">
        <is>
          <t>Translocation chaotique</t>
        </is>
      </c>
      <c r="D85" s="180" t="inlineStr">
        <is>
          <t>Pouvoir</t>
        </is>
      </c>
      <c r="E85" s="180" t="n"/>
      <c r="F85" s="180" t="n"/>
      <c r="G85" s="180" t="n"/>
      <c r="H85" s="171" t="inlineStr">
        <is>
          <t>Enchantement qui force l'utilisateur a se téléporter (au pif) après avoir reçu une attaque</t>
        </is>
      </c>
      <c r="I85" s="124" t="inlineStr">
        <is>
          <t>🌀 Chaos: Colchaotix</t>
        </is>
      </c>
      <c r="J85" s="17">
        <f>CONCAT(CONCAT(C85, " "),$A$1)</f>
        <v/>
      </c>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row>
    <row r="86">
      <c r="A86" s="128" t="inlineStr">
        <is>
          <t>Sacratus (Sacré)</t>
        </is>
      </c>
      <c r="B86" s="128" t="inlineStr">
        <is>
          <t>Carsacra (Car + sacra)</t>
        </is>
      </c>
      <c r="C86" s="114" t="inlineStr">
        <is>
          <t>Rétribution sacrée</t>
        </is>
      </c>
      <c r="D86" s="180" t="inlineStr">
        <is>
          <t>Pouvoir</t>
        </is>
      </c>
      <c r="E86" s="180" t="n"/>
      <c r="F86" s="180" t="n"/>
      <c r="G86" s="180" t="n"/>
      <c r="H86" s="171" t="inlineStr">
        <is>
          <t>Charge up à chaque attaque reçue, au bout de x (= lvl) déclanche une grosse contre attaque</t>
        </is>
      </c>
      <c r="I86" s="61" t="inlineStr">
        <is>
          <t>✨ Sacre: Carsacraiel</t>
        </is>
      </c>
      <c r="J86" s="17">
        <f>CONCAT(CONCAT(C86, " "),$A$1)</f>
        <v/>
      </c>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row>
    <row r="87">
      <c r="A87" s="128" t="inlineStr">
        <is>
          <t>Fera (Bête)</t>
        </is>
      </c>
      <c r="B87" s="128" t="inlineStr">
        <is>
          <t>Confera (Con + fera)</t>
        </is>
      </c>
      <c r="C87" s="114" t="inlineStr">
        <is>
          <t>Parler aux bêtes</t>
        </is>
      </c>
      <c r="D87" s="180" t="inlineStr">
        <is>
          <t>Pouvoir</t>
        </is>
      </c>
      <c r="E87" s="180" t="n"/>
      <c r="F87" s="180" t="n"/>
      <c r="G87" s="180" t="n"/>
      <c r="H87" s="171" t="inlineStr">
        <is>
          <t>* Communique avec les betes</t>
        </is>
      </c>
      <c r="I87" s="124" t="inlineStr">
        <is>
          <t>🐗 Faune: Conferaorh</t>
        </is>
      </c>
      <c r="J87" s="17">
        <f>CONCAT(CONCAT(C87, " "),$A$1)</f>
        <v/>
      </c>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row>
    <row r="88">
      <c r="A88" s="128" t="inlineStr">
        <is>
          <t>Bestia (Bête)</t>
        </is>
      </c>
      <c r="B88" s="128" t="inlineStr">
        <is>
          <t>Cenbesti (Cen + besti)</t>
        </is>
      </c>
      <c r="C88" s="114" t="inlineStr">
        <is>
          <t>Dominer les bêtes</t>
        </is>
      </c>
      <c r="D88" s="180" t="inlineStr">
        <is>
          <t>Pouvoir</t>
        </is>
      </c>
      <c r="E88" s="180" t="n"/>
      <c r="F88" s="180" t="n"/>
      <c r="G88" s="180" t="n"/>
      <c r="H88" s="171" t="inlineStr">
        <is>
          <t>* Controle des betes</t>
        </is>
      </c>
      <c r="I88" s="124" t="inlineStr">
        <is>
          <t>🐗 Faune: Cenbestiorh</t>
        </is>
      </c>
      <c r="J88" s="17">
        <f>CONCAT(CONCAT(C88, " "),$A$1)</f>
        <v/>
      </c>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row>
    <row r="89">
      <c r="A89" s="128" t="inlineStr">
        <is>
          <t>Herba (Herbe)</t>
        </is>
      </c>
      <c r="B89" s="128" t="inlineStr">
        <is>
          <t>Colherba (Col + herba)</t>
        </is>
      </c>
      <c r="C89" s="114" t="inlineStr">
        <is>
          <t>Végétation</t>
        </is>
      </c>
      <c r="D89" s="180" t="inlineStr">
        <is>
          <t>Pouvoir</t>
        </is>
      </c>
      <c r="E89" s="180" t="n"/>
      <c r="F89" s="180" t="n"/>
      <c r="G89" s="180" t="n"/>
      <c r="H89" s="171" t="inlineStr">
        <is>
          <t>Controle des plantes</t>
        </is>
      </c>
      <c r="I89" s="61" t="inlineStr">
        <is>
          <t>🌿 Flore: Colherbailn</t>
        </is>
      </c>
      <c r="J89" s="17">
        <f>CONCAT(CONCAT(C89, " "),$A$1)</f>
        <v/>
      </c>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row>
    <row r="90">
      <c r="A90" s="128" t="inlineStr">
        <is>
          <t>Lignum (Bois)</t>
        </is>
      </c>
      <c r="B90" s="128" t="inlineStr">
        <is>
          <t>Carlign (Car + lign)</t>
        </is>
      </c>
      <c r="C90" s="114" t="inlineStr">
        <is>
          <t>Lignification</t>
        </is>
      </c>
      <c r="D90" s="180" t="inlineStr">
        <is>
          <t>Pouvoir</t>
        </is>
      </c>
      <c r="E90" s="180" t="n"/>
      <c r="F90" s="180" t="n"/>
      <c r="G90" s="180" t="n"/>
      <c r="H90" s="171" t="inlineStr">
        <is>
          <t>- [Magie] Communication avec les arbres (chant sylvestre)</t>
        </is>
      </c>
      <c r="I90" s="61" t="inlineStr">
        <is>
          <t>🌿 Flore: Carligniln</t>
        </is>
      </c>
      <c r="J90" s="17">
        <f>CONCAT(CONCAT(C90, " "),$A$1)</f>
        <v/>
      </c>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row>
    <row r="91">
      <c r="A91" s="128" t="inlineStr">
        <is>
          <t>Servus (Esclave)</t>
        </is>
      </c>
      <c r="B91" s="128" t="inlineStr">
        <is>
          <t>Conserv (Con + serv)</t>
        </is>
      </c>
      <c r="C91" s="114" t="inlineStr">
        <is>
          <t>Asservissement</t>
        </is>
      </c>
      <c r="D91" s="180" t="inlineStr">
        <is>
          <t>Pouvoir</t>
        </is>
      </c>
      <c r="E91" s="180" t="n"/>
      <c r="F91" s="180" t="n"/>
      <c r="G91" s="180" t="n"/>
      <c r="H91" s="171" t="inlineStr">
        <is>
          <t>Controle (physique), Manipulation (mentale) =&gt; les deux = controle supreme ?</t>
        </is>
      </c>
      <c r="I91" s="61" t="inlineStr">
        <is>
          <t>🧩 Mental: Conservend</t>
        </is>
      </c>
      <c r="J91" s="17">
        <f>CONCAT(CONCAT(C91, " "),$A$1)</f>
        <v/>
      </c>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row>
    <row r="92">
      <c r="A92" s="128" t="inlineStr">
        <is>
          <t>Angelus (Ange)</t>
        </is>
      </c>
      <c r="B92" s="128" t="inlineStr">
        <is>
          <t>Cenangel (Cen + angel)</t>
        </is>
      </c>
      <c r="C92" s="114" t="inlineStr">
        <is>
          <t>Visage d’ange</t>
        </is>
      </c>
      <c r="D92" s="180" t="inlineStr">
        <is>
          <t>Pouvoir</t>
        </is>
      </c>
      <c r="E92" s="180" t="n"/>
      <c r="F92" s="180" t="n"/>
      <c r="G92" s="180" t="n"/>
      <c r="H92" s="171" t="inlineStr">
        <is>
          <t>* Visage d'ange : bonus social persuasion ?</t>
        </is>
      </c>
      <c r="I92" s="61" t="inlineStr">
        <is>
          <t>⚜️ Charme: Cenangelynh</t>
        </is>
      </c>
      <c r="J92" s="17">
        <f>CONCAT(CONCAT(C92, " "),$A$1)</f>
        <v/>
      </c>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row>
    <row r="93">
      <c r="A93" s="128" t="inlineStr">
        <is>
          <t>Daemon (Démon)</t>
        </is>
      </c>
      <c r="B93" s="128" t="inlineStr">
        <is>
          <t>Coldaemon (Col + daemon)</t>
        </is>
      </c>
      <c r="C93" s="114" t="inlineStr">
        <is>
          <t>Visage de démon</t>
        </is>
      </c>
      <c r="D93" s="180" t="inlineStr">
        <is>
          <t>Pouvoir</t>
        </is>
      </c>
      <c r="E93" s="180" t="n"/>
      <c r="F93" s="180" t="n"/>
      <c r="G93" s="180" t="n"/>
      <c r="H93" s="171" t="inlineStr">
        <is>
          <t>* Visage de démon : bonus social provoc ?</t>
        </is>
      </c>
      <c r="I93" s="61" t="inlineStr">
        <is>
          <t>⚜️ Charme: Coldaemonynh</t>
        </is>
      </c>
      <c r="J93" s="17">
        <f>CONCAT(CONCAT(C93, " "),$A$1)</f>
        <v/>
      </c>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row>
    <row r="94">
      <c r="A94" s="128" t="inlineStr">
        <is>
          <t>Horror (Terreur)</t>
        </is>
      </c>
      <c r="B94" s="128" t="inlineStr">
        <is>
          <t>Carhorro (Car + horro)</t>
        </is>
      </c>
      <c r="C94" s="114" t="inlineStr">
        <is>
          <t>Visage d’hoReur</t>
        </is>
      </c>
      <c r="D94" s="180" t="inlineStr">
        <is>
          <t>Pouvoir</t>
        </is>
      </c>
      <c r="E94" s="180" t="n"/>
      <c r="F94" s="180" t="n"/>
      <c r="G94" s="180" t="n"/>
      <c r="H94" s="171" t="inlineStr">
        <is>
          <t>* Visage d'hoReur : malus social intimidation ?</t>
        </is>
      </c>
      <c r="I94" s="61" t="inlineStr">
        <is>
          <t>⚜️ Charme: Carhorroynh</t>
        </is>
      </c>
      <c r="J94" s="17">
        <f>CONCAT(CONCAT(C94, " "),$A$1)</f>
        <v/>
      </c>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row>
    <row r="95">
      <c r="A95" s="128" t="inlineStr">
        <is>
          <t>Esca (Nourriture, appât)</t>
        </is>
      </c>
      <c r="B95" s="128" t="inlineStr">
        <is>
          <t>Conesca (Con + esca)</t>
        </is>
      </c>
      <c r="C95" s="114" t="inlineStr">
        <is>
          <t>Appât</t>
        </is>
      </c>
      <c r="D95" s="180" t="inlineStr">
        <is>
          <t>Pouvoir</t>
        </is>
      </c>
      <c r="E95" s="180" t="n"/>
      <c r="F95" s="180" t="n"/>
      <c r="G95" s="180" t="n"/>
      <c r="H95" s="171" t="inlineStr">
        <is>
          <t>LeuRe qui attire les cibles (Illusions) (prend l'apparence de ce qu'ils convoitent)</t>
        </is>
      </c>
      <c r="I95" s="128" t="inlineStr">
        <is>
          <t>🎭 Illusion: Conescain</t>
        </is>
      </c>
      <c r="J95" s="17">
        <f>CONCAT(CONCAT(C95, " "),$A$1)</f>
        <v/>
      </c>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row>
    <row r="96">
      <c r="A96" s="128" t="inlineStr">
        <is>
          <t>Paveo (Craindre)</t>
        </is>
      </c>
      <c r="B96" s="128" t="inlineStr">
        <is>
          <t>Cenpavor (Cen + pavor)</t>
        </is>
      </c>
      <c r="C96" s="114" t="inlineStr">
        <is>
          <t>Épouvantail</t>
        </is>
      </c>
      <c r="D96" s="180" t="inlineStr">
        <is>
          <t>Pouvoir</t>
        </is>
      </c>
      <c r="E96" s="180" t="n"/>
      <c r="F96" s="180" t="n"/>
      <c r="G96" s="180" t="n"/>
      <c r="H96" s="171" t="inlineStr">
        <is>
          <t>Epouventail qui repousse les cibles (Illusion) (prend l'apparence de ce dont ils ont peur)</t>
        </is>
      </c>
      <c r="I96" s="128" t="inlineStr">
        <is>
          <t>🎭 Illusion: Cenpavorin</t>
        </is>
      </c>
      <c r="J96" s="17">
        <f>CONCAT(CONCAT(C96, " "),$A$1)</f>
        <v/>
      </c>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row>
    <row r="97">
      <c r="A97" s="128" t="inlineStr">
        <is>
          <t>Inviso (Rendre invisible)</t>
        </is>
      </c>
      <c r="B97" s="128" t="inlineStr">
        <is>
          <t>Colinviso (Col + inviso)</t>
        </is>
      </c>
      <c r="C97" s="114" t="inlineStr">
        <is>
          <t>Voile d’invisibilité</t>
        </is>
      </c>
      <c r="D97" s="180" t="inlineStr">
        <is>
          <t>Pouvoir</t>
        </is>
      </c>
      <c r="E97" s="180" t="n"/>
      <c r="F97" s="180" t="n"/>
      <c r="G97" s="180" t="n"/>
      <c r="H97" s="171" t="inlineStr">
        <is>
          <t>* Invisibilité</t>
        </is>
      </c>
      <c r="I97" s="128" t="inlineStr">
        <is>
          <t>🎭 Illusion: Colinvisoin</t>
        </is>
      </c>
      <c r="J97" s="17">
        <f>CONCAT(CONCAT(C97, " "),$A$1)</f>
        <v/>
      </c>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row>
    <row r="98">
      <c r="A98" s="128" t="inlineStr">
        <is>
          <t>Phantasma (Apparition)</t>
        </is>
      </c>
      <c r="B98" s="128" t="inlineStr">
        <is>
          <t>Carphant (Car + phant)</t>
        </is>
      </c>
      <c r="C98" s="114" t="inlineStr">
        <is>
          <t>Fantasme</t>
        </is>
      </c>
      <c r="D98" s="180" t="inlineStr">
        <is>
          <t>Pouvoir</t>
        </is>
      </c>
      <c r="E98" s="180" t="n"/>
      <c r="F98" s="180" t="n"/>
      <c r="G98" s="180" t="n"/>
      <c r="H98" s="171" t="inlineStr">
        <is>
          <t>Fantasme (Illusion réaliste)</t>
        </is>
      </c>
      <c r="I98" s="128" t="inlineStr">
        <is>
          <t>🎭 Illusion: Carphantin</t>
        </is>
      </c>
      <c r="J98" s="17">
        <f>CONCAT(CONCAT(C98, " "),$A$1)</f>
        <v/>
      </c>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row>
    <row r="99">
      <c r="A99" s="128" t="inlineStr">
        <is>
          <t>Pondus (Poids)</t>
        </is>
      </c>
      <c r="B99" s="128" t="inlineStr">
        <is>
          <t>Conpondu (Con + pondu)</t>
        </is>
      </c>
      <c r="C99" s="114" t="inlineStr">
        <is>
          <t>Pesanteur</t>
        </is>
      </c>
      <c r="D99" s="180" t="inlineStr">
        <is>
          <t>Pouvoir</t>
        </is>
      </c>
      <c r="E99" s="180" t="n"/>
      <c r="F99" s="180" t="n"/>
      <c r="G99" s="180" t="n"/>
      <c r="H99" s="171" t="inlineStr">
        <is>
          <t>Augmente gravité dans une zone, la cible subit des pénalités selon ses propres choix</t>
        </is>
      </c>
      <c r="I99" s="61" t="inlineStr">
        <is>
          <t>💢 Vide: Conponduarh</t>
        </is>
      </c>
      <c r="J99" s="17">
        <f>CONCAT(CONCAT(C99, " "),$A$1)</f>
        <v/>
      </c>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row>
    <row r="100">
      <c r="A100" s="128" t="inlineStr">
        <is>
          <t>Sanguis (Sang)</t>
        </is>
      </c>
      <c r="B100" s="128" t="inlineStr">
        <is>
          <t>Censangu (Cen + sangu)</t>
        </is>
      </c>
      <c r="C100" s="114" t="inlineStr">
        <is>
          <t>Némésis sanguine</t>
        </is>
      </c>
      <c r="D100" s="180" t="inlineStr">
        <is>
          <t>Pouvoir</t>
        </is>
      </c>
      <c r="E100" s="180" t="n"/>
      <c r="F100" s="180" t="n"/>
      <c r="G100" s="180" t="n"/>
      <c r="H100" s="171" t="inlineStr">
        <is>
          <t>- [Magie] Enchantement d'une arme avec le sang d'une créature : Bonus de dégats contre elle</t>
        </is>
      </c>
      <c r="I100" s="61" t="inlineStr">
        <is>
          <t>🩸 Impie: Censanguun</t>
        </is>
      </c>
      <c r="J100" s="17">
        <f>CONCAT(CONCAT(C100, " "),$A$1)</f>
        <v/>
      </c>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row>
    <row r="101">
      <c r="A101" s="128" t="inlineStr">
        <is>
          <t>Voro (Dévorer)</t>
        </is>
      </c>
      <c r="B101" s="128" t="inlineStr">
        <is>
          <t>Colvoro (Col + voro)</t>
        </is>
      </c>
      <c r="C101" s="114" t="inlineStr">
        <is>
          <t>Chaîne de voracité</t>
        </is>
      </c>
      <c r="D101" s="180" t="inlineStr">
        <is>
          <t>Pouvoir</t>
        </is>
      </c>
      <c r="E101" s="180" t="n"/>
      <c r="F101" s="180" t="n"/>
      <c r="G101" s="180" t="n"/>
      <c r="H101" s="171" t="inlineStr">
        <is>
          <t>Chaine de sadisme : si la cible perd des pv alors les alliés en récupère (temp)</t>
        </is>
      </c>
      <c r="I101" s="61" t="inlineStr">
        <is>
          <t>🩸 Impie: Colvoroun</t>
        </is>
      </c>
      <c r="J101" s="17">
        <f>CONCAT(CONCAT(C101, " "),$A$1)</f>
        <v/>
      </c>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row>
    <row r="102">
      <c r="A102" s="128" t="inlineStr">
        <is>
          <t>Dolor (Douleur)</t>
        </is>
      </c>
      <c r="B102" s="128" t="inlineStr">
        <is>
          <t>Cardolor (Car + dolor)</t>
        </is>
      </c>
      <c r="C102" s="114" t="inlineStr">
        <is>
          <t>Chaîne de souffrance</t>
        </is>
      </c>
      <c r="D102" s="180" t="inlineStr">
        <is>
          <t>Pouvoir</t>
        </is>
      </c>
      <c r="E102" s="180" t="n"/>
      <c r="F102" s="180" t="n"/>
      <c r="G102" s="180" t="n"/>
      <c r="H102" s="171" t="inlineStr">
        <is>
          <t>Chaine de souffrance : la cible subit une partie des dégats qu'elle inflige sous forme de degatd physiques</t>
        </is>
      </c>
      <c r="I102" s="61" t="inlineStr">
        <is>
          <t>🩸 Impie: Cardolorun</t>
        </is>
      </c>
      <c r="J102" s="17">
        <f>CONCAT(CONCAT(C102, " "),$A$1)</f>
        <v/>
      </c>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row>
    <row r="103">
      <c r="A103" s="128" t="inlineStr">
        <is>
          <t>Forum (Place publique)</t>
        </is>
      </c>
      <c r="B103" s="128" t="inlineStr">
        <is>
          <t>Conforum (Con + forum)</t>
        </is>
      </c>
      <c r="C103" s="114" t="inlineStr">
        <is>
          <t>Agora</t>
        </is>
      </c>
      <c r="D103" s="180" t="inlineStr">
        <is>
          <t>Pouvoir</t>
        </is>
      </c>
      <c r="E103" s="180" t="n"/>
      <c r="F103" s="180" t="n"/>
      <c r="G103" s="180" t="n">
        <v>-4</v>
      </c>
      <c r="H103" s="168" t="inlineStr">
        <is>
          <t>conjure un espace d'échange (table de stratégie, tableau d'enseignement, etc) qui octroie un bonus de qualité , comme le ferait un outils adapté, à un test de compétence visant trés justement à échanger (idées, infos, stratégie) avec des alliés (bonus = magnetiude/3)</t>
        </is>
      </c>
      <c r="I103" s="61" t="inlineStr">
        <is>
          <t>Pas d'élémentaire trouvé</t>
        </is>
      </c>
      <c r="J103" s="17">
        <f>CONCAT(CONCAT(C103, " "),$A$1)</f>
        <v/>
      </c>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row>
    <row r="104">
      <c r="A104" s="128" t="inlineStr">
        <is>
          <t>Gradior (Marcher)</t>
        </is>
      </c>
      <c r="B104" s="128" t="inlineStr">
        <is>
          <t>Cengradi (Cen + gradi)</t>
        </is>
      </c>
      <c r="C104" s="114" t="inlineStr">
        <is>
          <t>Pas élémentaires</t>
        </is>
      </c>
      <c r="D104" s="180" t="inlineStr">
        <is>
          <t>Pouvoir</t>
        </is>
      </c>
      <c r="E104" s="180" t="n"/>
      <c r="F104" s="180" t="n"/>
      <c r="G104" s="180" t="n"/>
      <c r="H104" s="168" t="inlineStr">
        <is>
          <t>Marcher = froid, feu ou électricité au sol (donc génère des sols comme le mot ci dessus)</t>
        </is>
      </c>
      <c r="I104" s="61" t="inlineStr">
        <is>
          <t>🔥 Feu: Cengradiar, ❄️ Glace: Cengradiis, ⚡ Foudre: Cengradior</t>
        </is>
      </c>
      <c r="J104" s="17">
        <f>CONCAT(CONCAT(C104, " "),$A$1)</f>
        <v/>
      </c>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row>
    <row r="105">
      <c r="A105" s="128" t="inlineStr">
        <is>
          <t>Macaber (Macabre)</t>
        </is>
      </c>
      <c r="B105" s="128" t="inlineStr">
        <is>
          <t>Colmaca (Col + maca)</t>
        </is>
      </c>
      <c r="C105" s="114" t="inlineStr">
        <is>
          <t>Piège macabre</t>
        </is>
      </c>
      <c r="D105" s="180" t="inlineStr">
        <is>
          <t>Pouvoir</t>
        </is>
      </c>
      <c r="E105" s="180" t="n"/>
      <c r="F105" s="180" t="n"/>
      <c r="G105" s="180" t="n"/>
      <c r="H105" s="168" t="inlineStr">
        <is>
          <t>Enchantement de lieu : Cadavres, déclanche un sort de destruction en approchant, façon piège ?</t>
        </is>
      </c>
      <c r="I105" s="61" t="inlineStr">
        <is>
          <t>☠️ Mort: Colmacaus</t>
        </is>
      </c>
      <c r="J105" s="17">
        <f>CONCAT(CONCAT(C105, " "),$A$1)</f>
        <v/>
      </c>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row>
    <row r="106">
      <c r="A106" s="128" t="inlineStr">
        <is>
          <t>Testor (Témoigner)</t>
        </is>
      </c>
      <c r="B106" s="128" t="inlineStr">
        <is>
          <t>Cartesta (Car + testa)</t>
        </is>
      </c>
      <c r="C106" s="114" t="inlineStr">
        <is>
          <t>Testament explosif</t>
        </is>
      </c>
      <c r="D106" s="180" t="inlineStr">
        <is>
          <t>Pouvoir</t>
        </is>
      </c>
      <c r="E106" s="180" t="n"/>
      <c r="F106" s="180" t="n"/>
      <c r="G106" s="180" t="n"/>
      <c r="H106" s="168" t="inlineStr">
        <is>
          <t>Enchantement de cible : Si elle décède alors déclanche un sort de destruction en zone, plus puissant que la norme x1,5 ?</t>
        </is>
      </c>
      <c r="I106" s="61" t="inlineStr">
        <is>
          <t>☠️ Mort: Cartestaus</t>
        </is>
      </c>
      <c r="J106" s="17">
        <f>CONCAT(CONCAT(C106, " "),$A$1)</f>
        <v/>
      </c>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row>
    <row r="107">
      <c r="A107" s="128" t="inlineStr">
        <is>
          <t>Ardeo (Brûler)</t>
        </is>
      </c>
      <c r="B107" s="128" t="inlineStr">
        <is>
          <t>Conardeo (Con + ardeo)</t>
        </is>
      </c>
      <c r="C107" s="114" t="inlineStr">
        <is>
          <t>Ardeur arcanique</t>
        </is>
      </c>
      <c r="D107" s="180" t="inlineStr">
        <is>
          <t>Pouvoir</t>
        </is>
      </c>
      <c r="E107" s="180" t="n"/>
      <c r="F107" s="180" t="n"/>
      <c r="G107" s="180" t="n"/>
      <c r="H107" s="168" t="inlineStr">
        <is>
          <t>Enchantement de cible : La cible peux dépenser du mana pour augmenter le jet de ses attaques</t>
        </is>
      </c>
      <c r="I107" s="61" t="inlineStr">
        <is>
          <t>⚔️ Acier: Conardeoan</t>
        </is>
      </c>
      <c r="J107" s="17">
        <f>CONCAT(CONCAT(C107, " "),$A$1)</f>
        <v/>
      </c>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row>
    <row r="108">
      <c r="A108" s="128" t="inlineStr">
        <is>
          <t>Aegis (Égide)</t>
        </is>
      </c>
      <c r="B108" s="128" t="inlineStr">
        <is>
          <t>Cenaegis (Cen + aegis)</t>
        </is>
      </c>
      <c r="C108" s="114" t="inlineStr">
        <is>
          <t>Égide arcanique</t>
        </is>
      </c>
      <c r="D108" s="180" t="inlineStr">
        <is>
          <t>Pouvoir</t>
        </is>
      </c>
      <c r="E108" s="180" t="n"/>
      <c r="F108" s="180" t="n"/>
      <c r="G108" s="180" t="n"/>
      <c r="H108" s="168" t="inlineStr">
        <is>
          <t>Enchantement de cible : La cible peux dépenser du mana pour augmenter le jet de ses défenses ? genre esquive</t>
        </is>
      </c>
      <c r="I108" s="61" t="inlineStr">
        <is>
          <t>⚔️ Acier: Cenaegisan</t>
        </is>
      </c>
      <c r="J108" s="17">
        <f>CONCAT(CONCAT(C108, " "),$A$1)</f>
        <v/>
      </c>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row>
    <row r="109">
      <c r="A109" s="128" t="inlineStr">
        <is>
          <t>Ardor (Chaleur)</t>
        </is>
      </c>
      <c r="B109" s="128" t="inlineStr">
        <is>
          <t>Colardor (Col + ardor)</t>
        </is>
      </c>
      <c r="C109" s="114" t="inlineStr">
        <is>
          <t>Ardeur sanguine</t>
        </is>
      </c>
      <c r="D109" s="180" t="inlineStr">
        <is>
          <t>Pouvoir</t>
        </is>
      </c>
      <c r="E109" s="180" t="n"/>
      <c r="F109" s="180" t="n"/>
      <c r="G109" s="180" t="n"/>
      <c r="H109" s="168" t="inlineStr">
        <is>
          <t>Enchantement de cible : Elle peux dépenser des PV pour gagner un bonus en attaque, tactique ou défense physique</t>
        </is>
      </c>
      <c r="I109" s="61" t="inlineStr">
        <is>
          <t>🩸 Impie: Colardorun</t>
        </is>
      </c>
      <c r="J109" s="17">
        <f>CONCAT(CONCAT(C109, " "),$A$1)</f>
        <v/>
      </c>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row>
    <row r="110">
      <c r="A110" s="128" t="inlineStr">
        <is>
          <t>Ferveo (Bouillir)</t>
        </is>
      </c>
      <c r="B110" s="128" t="inlineStr">
        <is>
          <t>Carferv (Car + ferv)</t>
        </is>
      </c>
      <c r="C110" s="114" t="inlineStr">
        <is>
          <t>Ferveur psychique</t>
        </is>
      </c>
      <c r="D110" s="180" t="inlineStr">
        <is>
          <t>Pouvoir</t>
        </is>
      </c>
      <c r="E110" s="180" t="n"/>
      <c r="F110" s="180" t="n"/>
      <c r="G110" s="180" t="n"/>
      <c r="H110" s="168" t="inlineStr">
        <is>
          <t>Enchantement de cible : Elle peux dépenser des PS pour gagner un bonus en attaque, tactique ou défense mentale</t>
        </is>
      </c>
      <c r="I110" s="61" t="inlineStr">
        <is>
          <t>🧩 Mental: Carfervend</t>
        </is>
      </c>
      <c r="J110" s="17">
        <f>CONCAT(CONCAT(C110, " "),$A$1)</f>
        <v/>
      </c>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row>
    <row r="111">
      <c r="A111" s="128" t="inlineStr">
        <is>
          <t>Tutum (Sécurité)</t>
        </is>
      </c>
      <c r="B111" s="128" t="inlineStr">
        <is>
          <t>Contutu (Con + tutu)</t>
        </is>
      </c>
      <c r="C111" s="114" t="inlineStr">
        <is>
          <t>Totem gardien</t>
        </is>
      </c>
      <c r="D111" s="180" t="inlineStr">
        <is>
          <t>Pouvoir</t>
        </is>
      </c>
      <c r="E111" s="180" t="n"/>
      <c r="F111" s="180" t="n"/>
      <c r="G111" s="180" t="n"/>
      <c r="H111" s="168" t="inlineStr">
        <is>
          <t>Un sort qui conjure une armure/totem qui, tant qu'elle est présente, protège un certain nombre de créature, elle peux être attaqué/détruite prématurément du coup</t>
        </is>
      </c>
      <c r="I111" s="61" t="inlineStr">
        <is>
          <t>Pas d'élémentaire trouvé</t>
        </is>
      </c>
      <c r="J111" s="17">
        <f>CONCAT(CONCAT(C111, " "),$A$1)</f>
        <v/>
      </c>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row>
    <row r="112">
      <c r="A112" s="128" t="inlineStr">
        <is>
          <t>Anima (Âme)</t>
        </is>
      </c>
      <c r="B112" s="128" t="inlineStr">
        <is>
          <t>Cenanima (Cen + anima)</t>
        </is>
      </c>
      <c r="C112" s="114" t="inlineStr">
        <is>
          <t>Animation</t>
        </is>
      </c>
      <c r="D112" s="180" t="inlineStr">
        <is>
          <t>Pouvoir</t>
        </is>
      </c>
      <c r="E112" s="180" t="n"/>
      <c r="F112" s="180" t="n"/>
      <c r="G112" s="180" t="n"/>
      <c r="H112" s="168" t="inlineStr">
        <is>
          <t>Anime la matière, comme une invocation, mais en plus fort (vu qu'il y a le prérequis de la matière présente, qui ne doit pas être magique ou en quantité très notable ?), mais du coup ce n'est pas une invocation justement</t>
        </is>
      </c>
      <c r="I112" s="61" t="inlineStr">
        <is>
          <t>Pas d'élémentaire trouvé</t>
        </is>
      </c>
      <c r="J112" s="17">
        <f>CONCAT(CONCAT(C112, " "),$A$1)</f>
        <v/>
      </c>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row>
    <row r="113">
      <c r="A113" s="128" t="inlineStr">
        <is>
          <t>Replico (Remplir)</t>
        </is>
      </c>
      <c r="B113" s="128" t="inlineStr">
        <is>
          <t>Colreple (Col + reple)</t>
        </is>
      </c>
      <c r="C113" s="114" t="inlineStr">
        <is>
          <t>Recharge</t>
        </is>
      </c>
      <c r="D113" s="180" t="inlineStr">
        <is>
          <t>Pouvoir</t>
        </is>
      </c>
      <c r="E113" s="180" t="inlineStr">
        <is>
          <t>Cible</t>
        </is>
      </c>
      <c r="F113" s="180" t="n">
        <v>2</v>
      </c>
      <c r="G113" s="180" t="n">
        <v>2</v>
      </c>
      <c r="H113" s="146" t="inlineStr">
        <is>
          <t>Enchantement qui restaure les charges des autres enchantements sur la cible (sauf lui même)</t>
        </is>
      </c>
      <c r="I113" s="128" t="inlineStr">
        <is>
          <t>🔮 Magie: Colrepleirn</t>
        </is>
      </c>
      <c r="J113" s="17">
        <f>CONCAT(CONCAT(C113, " "),$A$1)</f>
        <v/>
      </c>
      <c r="AC113" s="17" t="n"/>
      <c r="AD113" s="17" t="n"/>
    </row>
    <row r="114">
      <c r="A114" s="128" t="inlineStr">
        <is>
          <t>Siphos (Tube, grec)</t>
        </is>
      </c>
      <c r="B114" s="128" t="inlineStr">
        <is>
          <t>Carsipho (Car + sipho)</t>
        </is>
      </c>
      <c r="C114" s="114" t="inlineStr">
        <is>
          <t>Siphon</t>
        </is>
      </c>
      <c r="D114" s="180" t="inlineStr">
        <is>
          <t>Pouvoir</t>
        </is>
      </c>
      <c r="E114" s="180" t="inlineStr">
        <is>
          <t>Cible</t>
        </is>
      </c>
      <c r="F114" s="180" t="n">
        <v>2</v>
      </c>
      <c r="G114" s="180" t="n">
        <v>2</v>
      </c>
      <c r="H114" s="146" t="inlineStr">
        <is>
          <t>Enchantement qui draine les charges des autres enchantements sur la cible (sauf lui même)</t>
        </is>
      </c>
      <c r="I114" s="128" t="inlineStr">
        <is>
          <t>🔮 Magie: Carsiphoirn</t>
        </is>
      </c>
      <c r="J114" s="17">
        <f>CONCAT(CONCAT(C114, " "),$A$1)</f>
        <v/>
      </c>
      <c r="AC114" s="17" t="n"/>
      <c r="AD114" s="17" t="n"/>
    </row>
    <row r="115">
      <c r="A115" s="128" t="inlineStr">
        <is>
          <t>Frigus (Froid)</t>
        </is>
      </c>
      <c r="B115" s="128" t="inlineStr">
        <is>
          <t>Confrig (Con + frig)</t>
        </is>
      </c>
      <c r="C115" s="114" t="inlineStr">
        <is>
          <t>Cryofracture</t>
        </is>
      </c>
      <c r="D115" s="180" t="inlineStr">
        <is>
          <t>Pouvoir</t>
        </is>
      </c>
      <c r="E115" s="180" t="n"/>
      <c r="F115" s="180" t="n"/>
      <c r="G115" s="180" t="n"/>
      <c r="H115" s="168" t="inlineStr">
        <is>
          <t>Rend l'objet fragile dû au froid, à chaque usage il doit réaliser un test de solidité</t>
        </is>
      </c>
      <c r="I115" s="61" t="inlineStr">
        <is>
          <t>❄️ Glace: Confrigis</t>
        </is>
      </c>
      <c r="J115" s="17">
        <f>CONCAT(CONCAT(C115, " "),$A$1)</f>
        <v/>
      </c>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row>
    <row r="116">
      <c r="A116" s="128" t="inlineStr">
        <is>
          <t>Gelus (Glace)</t>
        </is>
      </c>
      <c r="B116" s="128" t="inlineStr">
        <is>
          <t>Cengelus (Cen + gelus)</t>
        </is>
      </c>
      <c r="C116" s="114" t="inlineStr">
        <is>
          <t>Gelure</t>
        </is>
      </c>
      <c r="D116" s="180" t="inlineStr">
        <is>
          <t>Pouvoir</t>
        </is>
      </c>
      <c r="E116" s="180" t="n"/>
      <c r="F116" s="180" t="n"/>
      <c r="G116" s="180" t="n"/>
      <c r="H116" s="168" t="inlineStr">
        <is>
          <t>Rend la cible fragile dû au froid, à chaque action elle doit réaliser un test sinon blessure</t>
        </is>
      </c>
      <c r="I116" s="61" t="inlineStr">
        <is>
          <t>❄️ Glace: Cengelusis</t>
        </is>
      </c>
      <c r="J116" s="17">
        <f>CONCAT(CONCAT(C116, " "),$A$1)</f>
        <v/>
      </c>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row>
    <row r="117">
      <c r="A117" s="128" t="inlineStr">
        <is>
          <t>Parasitus (Parasite)</t>
        </is>
      </c>
      <c r="B117" s="128" t="inlineStr">
        <is>
          <t>Colparas (Col + paras)</t>
        </is>
      </c>
      <c r="C117" s="114" t="inlineStr">
        <is>
          <t>Parasitisme arcanique</t>
        </is>
      </c>
      <c r="D117" s="180" t="inlineStr">
        <is>
          <t>Pouvoir</t>
        </is>
      </c>
      <c r="E117" s="180" t="n"/>
      <c r="F117" s="180" t="n"/>
      <c r="G117" s="180" t="n"/>
      <c r="H117" s="168" t="inlineStr">
        <is>
          <t>Enchantement qui permet d'utiliser la mana des adversaires à proximité comme mana temporaire</t>
        </is>
      </c>
      <c r="I117" s="128" t="inlineStr">
        <is>
          <t>🔮 Magie: Colparasirn</t>
        </is>
      </c>
      <c r="J117" s="17">
        <f>CONCAT(CONCAT(C117, " "),$A$1)</f>
        <v/>
      </c>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row>
    <row r="118">
      <c r="A118" s="128" t="inlineStr">
        <is>
          <t>Lacus (Étang)</t>
        </is>
      </c>
      <c r="B118" s="128" t="inlineStr">
        <is>
          <t>Carlacu (Car + lacu)</t>
        </is>
      </c>
      <c r="C118" s="114" t="inlineStr">
        <is>
          <t>Flaque conjurée</t>
        </is>
      </c>
      <c r="D118" s="180" t="inlineStr">
        <is>
          <t>Pouvoir</t>
        </is>
      </c>
      <c r="E118" s="180" t="n"/>
      <c r="F118" s="180" t="n"/>
      <c r="G118" s="180" t="n"/>
      <c r="H118" s="168" t="inlineStr">
        <is>
          <t>Génère une flaque (eau, poison, magma, sang ?)</t>
        </is>
      </c>
      <c r="I118" s="124" t="inlineStr">
        <is>
          <t>💧 Eau: Carlacuyn, ☢️ Toxique: Carlacuex, 🔥 Feu: Carlacuar, 🩸 Impie: Carlacuun</t>
        </is>
      </c>
      <c r="J118" s="17">
        <f>CONCAT(CONCAT(C118, " "),$A$1)</f>
        <v/>
      </c>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row>
    <row r="119">
      <c r="A119" s="128" t="inlineStr">
        <is>
          <t>Rodo (Ronger)</t>
        </is>
      </c>
      <c r="B119" s="128" t="inlineStr">
        <is>
          <t>Conrodo (Con + rodo)</t>
        </is>
      </c>
      <c r="C119" s="114" t="inlineStr">
        <is>
          <t>Corrosion</t>
        </is>
      </c>
      <c r="D119" s="180" t="inlineStr">
        <is>
          <t>Pouvoir</t>
        </is>
      </c>
      <c r="E119" s="180" t="n"/>
      <c r="F119" s="180" t="n"/>
      <c r="G119" s="180" t="n"/>
      <c r="H119" s="168" t="inlineStr">
        <is>
          <t>Corrosion vs structure : chaque tour dégradation ?</t>
        </is>
      </c>
      <c r="I119" s="61" t="inlineStr">
        <is>
          <t>☢️ Toxique: Conrodoex</t>
        </is>
      </c>
      <c r="J119" s="17">
        <f>CONCAT(CONCAT(C119, " "),$A$1)</f>
        <v/>
      </c>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row>
    <row r="120">
      <c r="A120" s="128" t="inlineStr">
        <is>
          <t>Velum (Voile)</t>
        </is>
      </c>
      <c r="B120" s="128" t="inlineStr">
        <is>
          <t>Censelec (Cen + selec)</t>
        </is>
      </c>
      <c r="C120" s="114" t="inlineStr">
        <is>
          <t>Voile sélectif</t>
        </is>
      </c>
      <c r="D120" s="180" t="inlineStr">
        <is>
          <t>Pouvoir</t>
        </is>
      </c>
      <c r="E120" s="180" t="n"/>
      <c r="F120" s="180" t="n"/>
      <c r="G120" s="180" t="n"/>
      <c r="H120" s="168" t="inlineStr">
        <is>
          <t>Dissimule aux regards de x ( undead, beast, demon, humans ? )</t>
        </is>
      </c>
      <c r="I120" s="61" t="inlineStr">
        <is>
          <t>Pas d'élémentaire trouvé</t>
        </is>
      </c>
      <c r="J120" s="17">
        <f>CONCAT(CONCAT(C120, " "),$A$1)</f>
        <v/>
      </c>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row>
    <row r="121">
      <c r="A121" s="128" t="inlineStr">
        <is>
          <t>Entropia (Grec)</t>
        </is>
      </c>
      <c r="B121" s="128" t="inlineStr">
        <is>
          <t>Colentr (Col + entr)</t>
        </is>
      </c>
      <c r="C121" s="114" t="inlineStr">
        <is>
          <t>Entropisation</t>
        </is>
      </c>
      <c r="D121" s="180" t="inlineStr">
        <is>
          <t>Pouvoir</t>
        </is>
      </c>
      <c r="E121" s="180" t="n"/>
      <c r="F121" s="180" t="n"/>
      <c r="G121" s="180" t="n"/>
      <c r="H121" s="168" t="inlineStr">
        <is>
          <t>Zone où les attributs sont réduits en %</t>
        </is>
      </c>
      <c r="I121" s="61" t="inlineStr">
        <is>
          <t>💢 Vide: Colentrarh</t>
        </is>
      </c>
      <c r="J121" s="17">
        <f>CONCAT(CONCAT(C121, " "),$A$1)</f>
        <v/>
      </c>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row>
    <row r="122">
      <c r="A122" s="128" t="inlineStr">
        <is>
          <t>Haema (Sang)</t>
        </is>
      </c>
      <c r="B122" s="128" t="inlineStr">
        <is>
          <t>Conhaem (Con + haem)</t>
        </is>
      </c>
      <c r="C122" s="114" t="inlineStr">
        <is>
          <t>Hémophagie</t>
        </is>
      </c>
      <c r="D122" s="180" t="inlineStr">
        <is>
          <t>Pouvoir</t>
        </is>
      </c>
      <c r="E122" s="180" t="n"/>
      <c r="F122" s="180" t="n"/>
      <c r="G122" s="180" t="n"/>
      <c r="H122" s="168" t="inlineStr">
        <is>
          <t>Buff qui capte la vie perdue par les ennemis pour en faire de l'endu/mana/vitalité ou mental temporaire</t>
        </is>
      </c>
      <c r="I122" s="61" t="inlineStr">
        <is>
          <t>🩸 Impie: Conhaemun</t>
        </is>
      </c>
      <c r="J122" s="17">
        <f>CONCAT(CONCAT(C122, " "),$A$1)</f>
        <v/>
      </c>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row>
    <row r="123">
      <c r="A123" s="128" t="inlineStr">
        <is>
          <t>Anima (Âme)</t>
        </is>
      </c>
      <c r="B123" s="128" t="inlineStr">
        <is>
          <t>Cenmes (Cen + mes)</t>
        </is>
      </c>
      <c r="C123" s="114" t="inlineStr">
        <is>
          <t>Moisson d’âmes</t>
        </is>
      </c>
      <c r="D123" s="180" t="inlineStr">
        <is>
          <t>Pouvoir</t>
        </is>
      </c>
      <c r="E123" s="180" t="n"/>
      <c r="F123" s="180" t="n"/>
      <c r="G123" s="180" t="n"/>
      <c r="H123" s="168" t="inlineStr">
        <is>
          <t>Buff qui redonne endu/mana/vitalité ou mental temporaire à la mort des cibles environnantes</t>
        </is>
      </c>
      <c r="I123" s="61" t="inlineStr">
        <is>
          <t>☠️ Mort: Cenmesus</t>
        </is>
      </c>
      <c r="J123" s="17">
        <f>CONCAT(CONCAT(C123, " "),$A$1)</f>
        <v/>
      </c>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row>
    <row r="124">
      <c r="A124" s="128" t="inlineStr">
        <is>
          <t>Sarmentum (Sarment)</t>
        </is>
      </c>
      <c r="B124" s="128" t="inlineStr">
        <is>
          <t>Colsarme (Col + sarme)</t>
        </is>
      </c>
      <c r="C124" s="114" t="inlineStr">
        <is>
          <t>Sarments entraveurs</t>
        </is>
      </c>
      <c r="D124" s="180" t="inlineStr">
        <is>
          <t>Pouvoir</t>
        </is>
      </c>
      <c r="E124" s="180" t="n"/>
      <c r="F124" s="180" t="n"/>
      <c r="G124" s="180" t="n"/>
      <c r="H124" s="168" t="inlineStr">
        <is>
          <t>- [Magie] Feuille qui s'enroule sur un ennemi qui est de fait ralentis/gêné (ou bien qui le stop sur place et le mec doit se débattre pour virer la contrainte, façon chaines etc)</t>
        </is>
      </c>
      <c r="I124" s="61" t="inlineStr">
        <is>
          <t>🌿 Flore: Colsarmeniln</t>
        </is>
      </c>
      <c r="J124" s="17">
        <f>CONCAT(CONCAT(C124, " "),$A$1)</f>
        <v/>
      </c>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row>
    <row r="125">
      <c r="A125" s="128" t="inlineStr">
        <is>
          <t>Phantasma (Apparition)</t>
        </is>
      </c>
      <c r="B125" s="128" t="inlineStr">
        <is>
          <t>Carphant (Car + phant)</t>
        </is>
      </c>
      <c r="C125" s="114" t="inlineStr">
        <is>
          <t>Fantasmagorique</t>
        </is>
      </c>
      <c r="D125" s="180" t="inlineStr">
        <is>
          <t>Pouvoir</t>
        </is>
      </c>
      <c r="E125" s="180" t="n"/>
      <c r="F125" s="180" t="n"/>
      <c r="G125" s="180" t="n"/>
      <c r="H125" s="168" t="inlineStr">
        <is>
          <t>Fait apparaitre l'objet de la peur de la cible, l'intensité peux accroitre sa phobie et ses effets (qui de base est trigger, selon sa nature, le cas échéant) si la cible a pas de phobie le malus est bien moindre ? (sorte d'épouventard en fait)</t>
        </is>
      </c>
      <c r="I125" s="128" t="inlineStr">
        <is>
          <t>🎭 Illusion: Carphantin</t>
        </is>
      </c>
      <c r="J125" s="17">
        <f>CONCAT(CONCAT(C125, " "),$A$1)</f>
        <v/>
      </c>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row>
    <row r="126">
      <c r="A126" s="128" t="inlineStr">
        <is>
          <t>Imbueo (Imprégner)</t>
        </is>
      </c>
      <c r="B126" s="128" t="inlineStr">
        <is>
          <t>Conimbu (Con + imbu)</t>
        </is>
      </c>
      <c r="C126" s="114" t="inlineStr">
        <is>
          <t>Arme imprégnée</t>
        </is>
      </c>
      <c r="D126" s="180" t="inlineStr">
        <is>
          <t>Pouvoir</t>
        </is>
      </c>
      <c r="E126" s="180" t="n"/>
      <c r="F126" s="180" t="n"/>
      <c r="G126" s="180" t="n"/>
      <c r="H126" s="168" t="inlineStr">
        <is>
          <t>Arme (élémentaire ou matière)</t>
        </is>
      </c>
      <c r="I126" s="61" t="inlineStr">
        <is>
          <t>🔥 Feu: Conimbuar, ❄️ Glace: Conimbuis, ⚡ Foudre: Conimbuor, 🪨 Terre: Conimbuum, 💧 Eau: Conimbuyn, 🌪️ Air: Conimbuel, ☠️ Mort: Conimbuus, ✡️ Arcane: Conimbuys, ☢️ Toxique: Conimbuex, ⚔️ Acier: Conimbuan, 🌿 Flore: Conimbuiln, ✨ Sacre: Conimbuiel, 🩸 Impie: Conimbuun, ☀️ Lumière: Conimbuion, 🌑 Ombre: Conimbuoth</t>
        </is>
      </c>
      <c r="J126" s="17">
        <f>CONCAT(CONCAT(C126, " "),$A$1)</f>
        <v/>
      </c>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row>
    <row r="127">
      <c r="A127" s="128" t="inlineStr">
        <is>
          <t>Tego (Protéger)</t>
        </is>
      </c>
      <c r="B127" s="128" t="inlineStr">
        <is>
          <t>Centeg (Cen + teg)</t>
        </is>
      </c>
      <c r="C127" s="114" t="inlineStr">
        <is>
          <t>Bouclier imprégné</t>
        </is>
      </c>
      <c r="D127" s="180" t="inlineStr">
        <is>
          <t>Pouvoir</t>
        </is>
      </c>
      <c r="E127" s="180" t="n"/>
      <c r="F127" s="180" t="n"/>
      <c r="G127" s="180" t="n"/>
      <c r="H127" s="168" t="inlineStr">
        <is>
          <t>Bouclier (élémentaire ou matière)</t>
        </is>
      </c>
      <c r="I127" s="61" t="inlineStr">
        <is>
          <t>🔥 Feu: Centegar, ❄️ Glace: Centegis, ⚡ Foudre: Centegor, 🪨 Terre: Centegum, 💧 Eau: Centegyn, 🌪️ Air: Centegel, ☠️ Mort: Centegus, ✡️ Arcane: Centegys, ☢️ Toxique: Centege x, ⚔️ Acier: Centegan, 🌿 Flore: Centegiln, ✨ Sacre: Centegiel, 🩸 Impie: Centegun, ☀️ Lumière: Centegion, 🌑 Ombre: Centegoth</t>
        </is>
      </c>
      <c r="J127" s="17">
        <f>CONCAT(CONCAT(C127, " "),$A$1)</f>
        <v/>
      </c>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row>
    <row r="128">
      <c r="A128" s="128" t="inlineStr">
        <is>
          <t>Loric (Cuirasse)</t>
        </is>
      </c>
      <c r="B128" s="128" t="inlineStr">
        <is>
          <t>Collorimb (Col + lorimb)</t>
        </is>
      </c>
      <c r="C128" s="114" t="inlineStr">
        <is>
          <t>Armure imprégnée</t>
        </is>
      </c>
      <c r="D128" s="180" t="inlineStr">
        <is>
          <t>Pouvoir</t>
        </is>
      </c>
      <c r="E128" s="180" t="n"/>
      <c r="F128" s="180" t="n"/>
      <c r="G128" s="180" t="n"/>
      <c r="H128" s="168" t="inlineStr">
        <is>
          <t>Armure (élémentaire ou matière)</t>
        </is>
      </c>
      <c r="I128" s="61" t="inlineStr">
        <is>
          <t>🔥 Feu: Collorimbar, ❄️ Glace: Collorimbis, ⚡ Foudre: Collorimbor, 🪨 Terre: Collorimbum, 💧 Eau: Collorimbyn, 🌪️ Air: Collorimbel, ☠️ Mort: Collorimbus, ✡️ Arcane: Collorimbys, ☢️ Toxique: Collorimbex, ⚔️ Acier: Collorimban, 🌿 Flore: Collorimbiln, ✨ Sacre: Collorimbiel, 🩸 Impie: Collorimbun, ☀️ Lumière: Collorimbion, 🌑 Ombre: Collorimboth</t>
        </is>
      </c>
      <c r="J128" s="17">
        <f>CONCAT(CONCAT(C128, " "),$A$1)</f>
        <v/>
      </c>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row>
    <row r="129">
      <c r="A129" s="128" t="inlineStr">
        <is>
          <t>Aura (Souffle)</t>
        </is>
      </c>
      <c r="B129" s="128" t="inlineStr">
        <is>
          <t>Carimpr (Car + impr)</t>
        </is>
      </c>
      <c r="C129" s="114" t="inlineStr">
        <is>
          <t>Auras imprégnées</t>
        </is>
      </c>
      <c r="D129" s="180" t="inlineStr">
        <is>
          <t>Pouvoir</t>
        </is>
      </c>
      <c r="E129" s="180" t="n"/>
      <c r="F129" s="180" t="n"/>
      <c r="G129" s="180" t="n"/>
      <c r="H129" s="168" t="inlineStr">
        <is>
          <t>Auras (élémentaire ou matière)</t>
        </is>
      </c>
      <c r="I129" s="61" t="inlineStr">
        <is>
          <t>🔥 Feu: Carimprar, ❄️ Glace: Carimpris, ⚡ Foudre: Carimpror, 🪨 Terre: Carimprum, 💧 Eau: Carimpryn, 🌪️ Air: Carimp rel, ☀️ Lumière: Carimprion, 🌑 Ombre: Carimproth, ⚖️ Loi: Carimprem, 🌀 Chaos: Carimprix, ✨ Sacre: Carimpriel, 🩸 Impie: Carimprun, ❤️ Vie: Carimprir, ☠️ Mort: Carimprus, ⚕️ Corps: Carimpren, 🧠 Esprit: Carimprys, 🐗 Faune: Carimprorh, 🌿 Flore: Carimpriln, 🧩 Mental: Carimprend, ⚜️ Charme: Carimprynh, ✡️ Arcane: Carimprys, 🔮 Magie: Carimprirn, 🪷 Nature: Carimpreiln, ☢️ Toxique: Carimprex, 🎭 Illusion: Carimprin, 📚 Savoir: Carimpraum, 👁️ Vision: Carimpreth, ⚔️ Acier: Carimpran, 🛡️ Guerre: Carimprorr, 💢 Vide: Carimprarh</t>
        </is>
      </c>
      <c r="J129" s="17">
        <f>CONCAT(CONCAT(C129, " "),$A$1)</f>
        <v/>
      </c>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row>
    <row r="130">
      <c r="A130" s="128" t="inlineStr">
        <is>
          <t>Frigus (Froid)</t>
        </is>
      </c>
      <c r="B130" s="128" t="inlineStr">
        <is>
          <t>Congel (Con + gel)</t>
        </is>
      </c>
      <c r="C130" s="114" t="inlineStr">
        <is>
          <t>Criogénisation</t>
        </is>
      </c>
      <c r="D130" s="180" t="inlineStr">
        <is>
          <t>Pouvoir</t>
        </is>
      </c>
      <c r="E130" s="180" t="n"/>
      <c r="F130" s="180" t="n"/>
      <c r="G130" s="180" t="n"/>
      <c r="H130" s="168" t="inlineStr">
        <is>
          <t>Enveloppe la cible dans une couche de glace qui le fige dans le temps</t>
        </is>
      </c>
      <c r="I130" s="61" t="inlineStr">
        <is>
          <t>❄️ Glace: Congelis</t>
        </is>
      </c>
      <c r="J130" s="17">
        <f>CONCAT(CONCAT(C130, " "),$A$1)</f>
        <v/>
      </c>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row>
    <row r="131">
      <c r="A131" s="128" t="inlineStr">
        <is>
          <t>Narra (Raconter)</t>
        </is>
      </c>
      <c r="B131" s="128" t="inlineStr">
        <is>
          <t>Cenarra (Cen + narra)</t>
        </is>
      </c>
      <c r="C131" s="114" t="inlineStr">
        <is>
          <t>Enregistreur arcanique</t>
        </is>
      </c>
      <c r="D131" s="180" t="inlineStr">
        <is>
          <t>Pouvoir</t>
        </is>
      </c>
      <c r="E131" s="180" t="n"/>
      <c r="F131" s="180" t="n"/>
      <c r="G131" s="180" t="n"/>
      <c r="H131" s="168" t="inlineStr">
        <is>
          <t>Enchantement qui enregistre des informations sur un support en continue, lié à un lanceur de sort qui reçoit les informations</t>
        </is>
      </c>
      <c r="I131" s="61" t="inlineStr">
        <is>
          <t>📚 Savoir: Cenarraaum</t>
        </is>
      </c>
      <c r="J131" s="17">
        <f>CONCAT(CONCAT(C131, " "),$A$1)</f>
        <v/>
      </c>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row>
    <row r="132">
      <c r="A132" s="128" t="inlineStr">
        <is>
          <t>Tempus (Temps)</t>
        </is>
      </c>
      <c r="B132" s="128" t="inlineStr">
        <is>
          <t>Coltemp (Col + temp)</t>
        </is>
      </c>
      <c r="C132" s="114" t="inlineStr">
        <is>
          <t>Chroniqueur arcanique</t>
        </is>
      </c>
      <c r="D132" s="180" t="inlineStr">
        <is>
          <t>Pouvoir</t>
        </is>
      </c>
      <c r="E132" s="180" t="n"/>
      <c r="F132" s="180" t="n"/>
      <c r="G132" s="180" t="n"/>
      <c r="H132" s="168" t="inlineStr">
        <is>
          <t>Enchantement qui capte l'ensemble des faits et gestes de la cible et les envoies au lanceur de sort pour connaissance, selon le niveau de sort la compléxité de l'information est accrue: 1/ Quelle action, 2/ Quelle moyens (sorts ? outils ?), 3/ Quelle cible, 4/ Circonstances, 5/ ???</t>
        </is>
      </c>
      <c r="I132" s="61" t="inlineStr">
        <is>
          <t>📚 Savoir: Coltempaum</t>
        </is>
      </c>
      <c r="J132" s="17">
        <f>CONCAT(CONCAT(C132, " "),$A$1)</f>
        <v/>
      </c>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row>
    <row r="133">
      <c r="A133" s="128" t="inlineStr">
        <is>
          <t>Magnus (Grand)</t>
        </is>
      </c>
      <c r="B133" s="128" t="inlineStr">
        <is>
          <t>Carmagni (Car + magni)</t>
        </is>
      </c>
      <c r="C133" s="114" t="inlineStr">
        <is>
          <t>Magnification</t>
        </is>
      </c>
      <c r="D133" s="180" t="inlineStr">
        <is>
          <t>Pouvoir</t>
        </is>
      </c>
      <c r="E133" s="180" t="n"/>
      <c r="F133" s="180" t="n"/>
      <c r="G133" s="180" t="n"/>
      <c r="H133" s="171" t="inlineStr">
        <is>
          <t>* Augmente la valeur perceptible d'un objet (de x2 par niveau du sort)</t>
        </is>
      </c>
      <c r="I133" s="176" t="inlineStr">
        <is>
          <t>🎭 Illusion: Carmagniin</t>
        </is>
      </c>
      <c r="J133" s="17">
        <f>CONCAT(CONCAT(C133, " "),$A$1)</f>
        <v/>
      </c>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row>
    <row r="134">
      <c r="A134" s="128" t="inlineStr">
        <is>
          <t>Focus (Foyer)</t>
        </is>
      </c>
      <c r="B134" s="128" t="inlineStr">
        <is>
          <t>Confocus (Con + focus)</t>
        </is>
      </c>
      <c r="C134" s="114" t="inlineStr">
        <is>
          <t>Focalisateur</t>
        </is>
      </c>
      <c r="D134" s="180" t="inlineStr">
        <is>
          <t>Pouvoir</t>
        </is>
      </c>
      <c r="E134" s="180" t="n"/>
      <c r="F134" s="180" t="n"/>
      <c r="G134" s="180" t="n"/>
      <c r="H134" s="168" t="inlineStr">
        <is>
          <t>Invoque un focalisateur</t>
        </is>
      </c>
      <c r="I134" s="128" t="inlineStr">
        <is>
          <t>🔮 Magie: Confocusirn</t>
        </is>
      </c>
      <c r="J134" s="17">
        <f>CONCAT(CONCAT(C134, " "),$A$1)</f>
        <v/>
      </c>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row>
    <row r="135">
      <c r="A135" s="128" t="inlineStr">
        <is>
          <t>Sono (Ressonnance)</t>
        </is>
      </c>
      <c r="B135" s="114" t="inlineStr">
        <is>
          <t>Loksona (Car + sona)</t>
        </is>
      </c>
      <c r="C135" s="114" t="inlineStr">
        <is>
          <t>Résonance</t>
        </is>
      </c>
      <c r="D135" s="180" t="inlineStr">
        <is>
          <t>Pouvoir</t>
        </is>
      </c>
      <c r="E135" s="180" t="inlineStr">
        <is>
          <t>Cible</t>
        </is>
      </c>
      <c r="F135" s="180" t="n">
        <v>2</v>
      </c>
      <c r="G135" s="180" t="n">
        <v>2</v>
      </c>
      <c r="H135" s="188" t="inlineStr">
        <is>
          <t>Génère un enchantement positif qui génère des PM temporaires lorsqu'une créature dans la même zone que la cible en consomme (si ce ne sont pas des PM temporaires), le gain est de 1 tous les x points ainsi captés (les différentes occurences s'accumulent pour déclancher le gain lorsque le total le permet), x étant de 15 - [Magnitude/5] (minimum 5)</t>
        </is>
      </c>
      <c r="I135" s="128" t="inlineStr">
        <is>
          <t>🔮 Magie: Carsonairn</t>
        </is>
      </c>
      <c r="J135" s="17">
        <f>CONCAT(CONCAT(C135, " "),$A$1)</f>
        <v/>
      </c>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row>
    <row r="136">
      <c r="D136" s="180" t="n"/>
      <c r="E136" s="180" t="n"/>
      <c r="F136" s="180" t="n"/>
      <c r="G136" s="180" t="n"/>
      <c r="H136" s="168" t="inlineStr">
        <is>
          <t>Conjuration qui permet de lancer deux fois les sorts mono cibles, chaque occurence décharge l'enchantement etc (pas les mêmes cibles, ou les mêmes cibles mais réduits ?)</t>
        </is>
      </c>
      <c r="I136" s="61" t="inlineStr">
        <is>
          <t>🔮 Magie</t>
        </is>
      </c>
      <c r="J136" s="17">
        <f>CONCAT(CONCAT(C136, " "),$A$1)</f>
        <v/>
      </c>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row>
    <row r="137">
      <c r="D137" s="180" t="n"/>
      <c r="E137" s="180" t="n"/>
      <c r="F137" s="180" t="n"/>
      <c r="G137" s="180" t="n"/>
      <c r="H137" s="168" t="inlineStr">
        <is>
          <t>Les sorts de projection lancés par le lanceur de sort peuvent, s'il le souhaite, atteindre la cible enchantée où qu'elle soit tant qu'un passage est possible (tête chercheuse), lorsque c'est le cas cet enchantement fait l'objet d'une décharge</t>
        </is>
      </c>
      <c r="I137" s="61" t="inlineStr">
        <is>
          <t>🔮 Magie</t>
        </is>
      </c>
      <c r="J137" s="17">
        <f>CONCAT(CONCAT(C137, " "),$A$1)</f>
        <v/>
      </c>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row>
    <row r="138">
      <c r="D138" s="180" t="n"/>
      <c r="E138" s="180" t="n"/>
      <c r="F138" s="180" t="n"/>
      <c r="G138" s="180" t="n"/>
      <c r="H138" s="168" t="inlineStr">
        <is>
          <t>Génère un enchantement neutre sur la cible, dés qu'un individus entre en mêlée avec celle ci ou débute son tour en mêlée elle subit des dégats équivalant à [Magnitude/2]</t>
        </is>
      </c>
      <c r="I138" s="61" t="inlineStr">
        <is>
          <t>🔥 Feu</t>
        </is>
      </c>
      <c r="J138" s="17">
        <f>CONCAT(CONCAT(C138, " "),$A$1)</f>
        <v/>
      </c>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row>
    <row r="139">
      <c r="D139" s="180" t="n"/>
      <c r="E139" s="180" t="n"/>
      <c r="F139" s="180" t="n"/>
      <c r="G139" s="180" t="n"/>
      <c r="H139" s="168" t="n"/>
      <c r="I139" s="61"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row>
    <row r="140">
      <c r="D140" s="180" t="n"/>
      <c r="E140" s="180" t="n"/>
      <c r="F140" s="180" t="n"/>
      <c r="G140" s="180" t="n"/>
      <c r="H140" s="168" t="n"/>
      <c r="I140" s="61"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row>
    <row r="141">
      <c r="D141" s="180" t="n"/>
      <c r="E141" s="180" t="n"/>
      <c r="F141" s="180" t="n"/>
      <c r="G141" s="180" t="n"/>
      <c r="H141" s="168" t="n"/>
      <c r="I141" s="61"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row>
    <row r="142">
      <c r="D142" s="180" t="n"/>
      <c r="E142" s="180" t="n"/>
      <c r="F142" s="180" t="n"/>
      <c r="G142" s="180" t="n"/>
      <c r="H142" s="168" t="n"/>
      <c r="I142" s="61"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row>
    <row r="143">
      <c r="D143" s="180" t="n"/>
      <c r="E143" s="180" t="n"/>
      <c r="F143" s="180" t="n"/>
      <c r="G143" s="180" t="n"/>
      <c r="H143" s="168" t="n"/>
      <c r="I143" s="61"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row>
    <row r="144">
      <c r="D144" s="180" t="n"/>
      <c r="E144" s="180" t="n"/>
      <c r="F144" s="180" t="n"/>
      <c r="G144" s="180" t="n"/>
      <c r="H144" s="168" t="n"/>
      <c r="I144" s="61"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row>
    <row r="145">
      <c r="D145" s="180" t="n"/>
      <c r="E145" s="180" t="n"/>
      <c r="F145" s="180" t="n"/>
      <c r="G145" s="180" t="n"/>
      <c r="H145" s="168" t="n"/>
      <c r="I145" s="61"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row>
    <row r="146">
      <c r="D146" s="180" t="n"/>
      <c r="E146" s="180" t="n"/>
      <c r="F146" s="180" t="n"/>
      <c r="G146" s="180" t="n"/>
      <c r="H146" s="168" t="n"/>
      <c r="I146" s="61"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row>
    <row r="147">
      <c r="D147" s="180" t="n"/>
      <c r="E147" s="180" t="n"/>
      <c r="F147" s="180" t="n"/>
      <c r="G147" s="180" t="n"/>
      <c r="H147" s="168" t="n"/>
      <c r="I147" s="61"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row>
    <row r="148">
      <c r="D148" s="180" t="n"/>
      <c r="E148" s="180" t="n"/>
      <c r="F148" s="180" t="n"/>
      <c r="G148" s="180" t="n"/>
      <c r="H148" s="168" t="n"/>
      <c r="I148" s="61"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row>
    <row r="149">
      <c r="D149" s="180" t="n"/>
      <c r="E149" s="180" t="n"/>
      <c r="F149" s="180" t="n"/>
      <c r="G149" s="180" t="n"/>
      <c r="H149" s="168" t="n"/>
      <c r="I149" s="61"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row>
    <row r="150">
      <c r="D150" s="180" t="n"/>
      <c r="E150" s="180" t="n"/>
      <c r="F150" s="180" t="n"/>
      <c r="G150" s="180" t="n"/>
      <c r="H150" s="168" t="n"/>
      <c r="I150" s="61"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row>
    <row r="151">
      <c r="D151" s="180" t="n"/>
      <c r="E151" s="180" t="n"/>
      <c r="F151" s="180" t="n"/>
      <c r="G151" s="180" t="n"/>
      <c r="H151" s="168" t="n"/>
      <c r="I151" s="61"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row>
    <row r="152">
      <c r="D152" s="180" t="n"/>
      <c r="E152" s="180" t="n"/>
      <c r="F152" s="180" t="n"/>
      <c r="G152" s="180" t="n"/>
      <c r="H152" s="168" t="n"/>
      <c r="I152" s="61"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row>
    <row r="153">
      <c r="D153" s="180" t="n"/>
      <c r="E153" s="180" t="n"/>
      <c r="F153" s="180" t="n"/>
      <c r="G153" s="180" t="n"/>
      <c r="H153" s="168" t="n"/>
      <c r="I153" s="61"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row>
    <row r="154">
      <c r="D154" s="180" t="n"/>
      <c r="E154" s="180" t="n"/>
      <c r="F154" s="180" t="n"/>
      <c r="G154" s="180" t="n"/>
      <c r="H154" s="168" t="n"/>
      <c r="I154" s="61"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row>
    <row r="155">
      <c r="D155" s="180" t="n"/>
      <c r="E155" s="180" t="n"/>
      <c r="F155" s="180" t="n"/>
      <c r="G155" s="180" t="n"/>
      <c r="H155" s="168" t="n"/>
      <c r="I155" s="61"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row>
    <row r="156">
      <c r="D156" s="180" t="n"/>
      <c r="E156" s="180" t="n"/>
      <c r="F156" s="180" t="n"/>
      <c r="G156" s="180" t="n"/>
      <c r="H156" s="168" t="n"/>
      <c r="I156" s="61"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row>
    <row r="157">
      <c r="D157" s="180" t="n"/>
      <c r="E157" s="180" t="n"/>
      <c r="F157" s="180" t="n"/>
      <c r="G157" s="180" t="n"/>
      <c r="H157" s="168" t="n"/>
      <c r="I157" s="61"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row>
    <row r="158">
      <c r="D158" s="180" t="n"/>
      <c r="E158" s="180" t="n"/>
      <c r="F158" s="180" t="n"/>
      <c r="G158" s="180" t="n"/>
      <c r="H158" s="168" t="n"/>
      <c r="I158" s="61"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row>
    <row r="159">
      <c r="D159" s="180" t="n"/>
      <c r="E159" s="180" t="n"/>
      <c r="F159" s="180" t="n"/>
      <c r="G159" s="180" t="n"/>
      <c r="H159" s="168" t="n"/>
      <c r="I159" s="61"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row>
    <row r="160">
      <c r="D160" s="180" t="n"/>
      <c r="E160" s="180" t="n"/>
      <c r="F160" s="180" t="n"/>
      <c r="G160" s="180" t="n"/>
      <c r="H160" s="168" t="n"/>
      <c r="I160" s="61"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row>
    <row r="161">
      <c r="D161" s="180" t="n"/>
      <c r="E161" s="180" t="n"/>
      <c r="F161" s="180" t="n"/>
      <c r="G161" s="180" t="n"/>
      <c r="H161" s="168" t="n"/>
      <c r="I161" s="61"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row>
    <row r="162">
      <c r="D162" s="180" t="n"/>
      <c r="E162" s="180" t="n"/>
      <c r="F162" s="180" t="n"/>
      <c r="G162" s="180" t="n"/>
      <c r="H162" s="168" t="n"/>
      <c r="I162" s="61"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row>
    <row r="163">
      <c r="D163" s="180" t="n"/>
      <c r="E163" s="180" t="n"/>
      <c r="F163" s="180" t="n"/>
      <c r="G163" s="180" t="n"/>
      <c r="H163" s="168" t="n"/>
      <c r="I163" s="61"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row>
    <row r="164">
      <c r="D164" s="180" t="n"/>
      <c r="E164" s="180" t="n"/>
      <c r="F164" s="180" t="n"/>
      <c r="G164" s="180" t="n"/>
      <c r="H164" s="168" t="n"/>
      <c r="I164" s="61"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row>
    <row r="165">
      <c r="D165" s="180" t="n"/>
      <c r="E165" s="180" t="n"/>
      <c r="F165" s="180" t="n"/>
      <c r="G165" s="180" t="n"/>
      <c r="H165" s="168" t="n"/>
      <c r="I165" s="61"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row>
    <row r="166">
      <c r="D166" s="180" t="n"/>
      <c r="E166" s="180" t="n"/>
      <c r="F166" s="180" t="n"/>
      <c r="G166" s="180" t="n"/>
      <c r="H166" s="168" t="n"/>
      <c r="I166" s="61"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row>
    <row r="167">
      <c r="D167" s="180" t="n"/>
      <c r="E167" s="180" t="n"/>
      <c r="F167" s="180" t="n"/>
      <c r="G167" s="180" t="n"/>
      <c r="H167" s="168" t="n"/>
      <c r="I167" s="61"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row>
    <row r="168">
      <c r="D168" s="180" t="n"/>
      <c r="E168" s="180" t="n"/>
      <c r="F168" s="180" t="n"/>
      <c r="G168" s="180" t="n"/>
      <c r="H168" s="168" t="n"/>
      <c r="I168" s="61"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row>
    <row r="169">
      <c r="D169" s="180" t="n"/>
      <c r="E169" s="180" t="n"/>
      <c r="F169" s="180" t="n"/>
      <c r="G169" s="180" t="n"/>
      <c r="H169" s="168" t="n"/>
      <c r="I169" s="61"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row>
    <row r="170">
      <c r="D170" s="180" t="n"/>
      <c r="E170" s="180" t="n"/>
      <c r="F170" s="180" t="n"/>
      <c r="G170" s="180" t="n"/>
      <c r="H170" s="168" t="n"/>
      <c r="I170" s="61"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row>
    <row r="171">
      <c r="D171" s="180" t="n"/>
      <c r="E171" s="180" t="n"/>
      <c r="F171" s="180" t="n"/>
      <c r="G171" s="180" t="n"/>
      <c r="H171" s="168" t="n"/>
      <c r="I171" s="61"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row>
    <row r="172">
      <c r="D172" s="180" t="n"/>
      <c r="E172" s="180" t="n"/>
      <c r="F172" s="180" t="n"/>
      <c r="G172" s="180" t="n"/>
      <c r="H172" s="168" t="n"/>
      <c r="I172" s="61"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row>
    <row r="173">
      <c r="D173" s="180" t="n"/>
      <c r="E173" s="180" t="n"/>
      <c r="F173" s="180" t="n"/>
      <c r="G173" s="180" t="n"/>
      <c r="H173" s="168" t="n"/>
      <c r="I173" s="61"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row>
    <row r="174">
      <c r="D174" s="180" t="n"/>
      <c r="E174" s="180" t="n"/>
      <c r="F174" s="180" t="n"/>
      <c r="G174" s="180" t="n"/>
      <c r="H174" s="168" t="n"/>
      <c r="I174" s="61"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row>
    <row r="175">
      <c r="D175" s="180" t="n"/>
      <c r="E175" s="180" t="n"/>
      <c r="F175" s="180" t="n"/>
      <c r="G175" s="180" t="n"/>
      <c r="H175" s="168" t="n"/>
      <c r="I175" s="61"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row>
    <row r="176">
      <c r="D176" s="180" t="n"/>
      <c r="E176" s="180" t="n"/>
      <c r="F176" s="180" t="n"/>
      <c r="G176" s="180" t="n"/>
      <c r="H176" s="168" t="n"/>
      <c r="I176" s="61"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row>
    <row r="177">
      <c r="D177" s="180" t="n"/>
      <c r="E177" s="180" t="n"/>
      <c r="F177" s="180" t="n"/>
      <c r="G177" s="180" t="n"/>
      <c r="H177" s="168" t="n"/>
      <c r="I177" s="61"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row>
    <row r="178">
      <c r="D178" s="180" t="n"/>
      <c r="E178" s="180" t="n"/>
      <c r="F178" s="180" t="n"/>
      <c r="G178" s="180" t="n"/>
      <c r="H178" s="168" t="n"/>
      <c r="I178" s="61"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row>
    <row r="179">
      <c r="D179" s="180" t="n"/>
      <c r="E179" s="180" t="n"/>
      <c r="F179" s="180" t="n"/>
      <c r="G179" s="180" t="n"/>
      <c r="H179" s="168" t="n"/>
      <c r="I179" s="61"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row>
    <row r="180">
      <c r="D180" s="180" t="n"/>
      <c r="E180" s="180" t="n"/>
      <c r="F180" s="180" t="n"/>
      <c r="G180" s="180" t="n"/>
      <c r="H180" s="168" t="n"/>
      <c r="I180" s="61"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row>
    <row r="181">
      <c r="D181" s="180" t="n"/>
      <c r="E181" s="180" t="n"/>
      <c r="F181" s="180" t="n"/>
      <c r="G181" s="180" t="n"/>
      <c r="H181" s="168" t="n"/>
      <c r="I181" s="61"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row>
    <row r="182">
      <c r="D182" s="180" t="n"/>
      <c r="E182" s="180" t="n"/>
      <c r="F182" s="180" t="n"/>
      <c r="G182" s="180" t="n"/>
      <c r="H182" s="168" t="n"/>
      <c r="I182" s="61"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row>
    <row r="183">
      <c r="D183" s="180" t="n"/>
      <c r="E183" s="180" t="n"/>
      <c r="F183" s="180" t="n"/>
      <c r="G183" s="180" t="n"/>
      <c r="H183" s="168" t="n"/>
      <c r="I183" s="61"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row>
    <row r="184">
      <c r="D184" s="180" t="n"/>
      <c r="E184" s="180" t="n"/>
      <c r="F184" s="180" t="n"/>
      <c r="G184" s="180" t="n"/>
      <c r="H184" s="168" t="n"/>
      <c r="I184" s="61"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row>
    <row r="185">
      <c r="D185" s="180" t="n"/>
      <c r="E185" s="180" t="n"/>
      <c r="F185" s="180" t="n"/>
      <c r="G185" s="180" t="n"/>
      <c r="H185" s="168" t="n"/>
      <c r="I185" s="61"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row>
    <row r="186">
      <c r="D186" s="180" t="n"/>
      <c r="E186" s="180" t="n"/>
      <c r="F186" s="180" t="n"/>
      <c r="G186" s="180" t="n"/>
      <c r="H186" s="168" t="n"/>
      <c r="I186" s="61"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row>
    <row r="187">
      <c r="D187" s="180" t="n"/>
      <c r="E187" s="180" t="n"/>
      <c r="F187" s="180" t="n"/>
      <c r="G187" s="180" t="n"/>
      <c r="H187" s="168" t="n"/>
      <c r="I187" s="61"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row>
    <row r="188">
      <c r="D188" s="180" t="n"/>
      <c r="E188" s="180" t="n"/>
      <c r="F188" s="180" t="n"/>
      <c r="G188" s="180" t="n"/>
      <c r="H188" s="168" t="n"/>
      <c r="I188" s="61"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row>
    <row r="189">
      <c r="D189" s="180" t="n"/>
      <c r="E189" s="180" t="n"/>
      <c r="F189" s="180" t="n"/>
      <c r="G189" s="180" t="n"/>
      <c r="H189" s="168" t="n"/>
      <c r="I189" s="61"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row>
    <row r="190">
      <c r="D190" s="180" t="n"/>
      <c r="E190" s="180" t="n"/>
      <c r="F190" s="180" t="n"/>
      <c r="G190" s="180" t="n"/>
      <c r="H190" s="168" t="n"/>
      <c r="I190" s="61"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row>
    <row r="191">
      <c r="D191" s="180" t="n"/>
      <c r="E191" s="180" t="n"/>
      <c r="F191" s="180" t="n"/>
      <c r="G191" s="180" t="n"/>
      <c r="H191" s="168" t="n"/>
      <c r="I191" s="61"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row>
    <row r="192">
      <c r="D192" s="180" t="n"/>
      <c r="E192" s="180" t="n"/>
      <c r="F192" s="180" t="n"/>
      <c r="G192" s="180" t="n"/>
      <c r="H192" s="168" t="n"/>
      <c r="I192" s="61"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row>
    <row r="193">
      <c r="D193" s="180" t="n"/>
      <c r="E193" s="180" t="n"/>
      <c r="F193" s="180" t="n"/>
      <c r="G193" s="180" t="n"/>
      <c r="H193" s="168" t="n"/>
      <c r="I193" s="61"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row>
    <row r="194">
      <c r="D194" s="180" t="n"/>
      <c r="E194" s="180" t="n"/>
      <c r="F194" s="180" t="n"/>
      <c r="G194" s="180" t="n"/>
      <c r="H194" s="168" t="n"/>
      <c r="I194" s="61"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row>
    <row r="195">
      <c r="D195" s="180" t="n"/>
      <c r="E195" s="180" t="n"/>
      <c r="F195" s="180" t="n"/>
      <c r="G195" s="180" t="n"/>
      <c r="H195" s="168" t="n"/>
      <c r="I195" s="61"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row>
    <row r="196">
      <c r="D196" s="180" t="n"/>
      <c r="E196" s="180" t="n"/>
      <c r="F196" s="180" t="n"/>
      <c r="G196" s="180" t="n"/>
      <c r="H196" s="168" t="n"/>
      <c r="I196" s="61"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row>
    <row r="197">
      <c r="D197" s="180" t="n"/>
      <c r="E197" s="180" t="n"/>
      <c r="F197" s="180" t="n"/>
      <c r="G197" s="180" t="n"/>
      <c r="H197" s="168" t="n"/>
      <c r="I197" s="61"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row>
    <row r="198">
      <c r="D198" s="180" t="n"/>
      <c r="E198" s="180" t="n"/>
      <c r="F198" s="180" t="n"/>
      <c r="G198" s="180" t="n"/>
      <c r="H198" s="168" t="n"/>
      <c r="I198" s="61"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row>
    <row r="199">
      <c r="D199" s="180" t="n"/>
      <c r="E199" s="180" t="n"/>
      <c r="F199" s="180" t="n"/>
      <c r="G199" s="180" t="n"/>
      <c r="H199" s="168" t="n"/>
      <c r="I199" s="61"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row>
    <row r="200">
      <c r="D200" s="180" t="n"/>
      <c r="E200" s="180" t="n"/>
      <c r="F200" s="180" t="n"/>
      <c r="G200" s="180" t="n"/>
      <c r="H200" s="168" t="n"/>
      <c r="I200" s="61"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c r="D201" s="180" t="n"/>
      <c r="E201" s="180" t="n"/>
      <c r="F201" s="180" t="n"/>
      <c r="G201" s="180" t="n"/>
      <c r="H201" s="168" t="n"/>
      <c r="I201" s="61"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row>
    <row r="202">
      <c r="D202" s="180" t="n"/>
      <c r="E202" s="180" t="n"/>
      <c r="F202" s="180" t="n"/>
      <c r="G202" s="180" t="n"/>
      <c r="H202" s="168" t="n"/>
      <c r="I202" s="61"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row>
    <row r="203">
      <c r="D203" s="180" t="n"/>
      <c r="E203" s="180" t="n"/>
      <c r="F203" s="180" t="n"/>
      <c r="G203" s="180" t="n"/>
      <c r="H203" s="168" t="n"/>
      <c r="I203" s="61"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row>
    <row r="204">
      <c r="D204" s="180" t="n"/>
      <c r="E204" s="180" t="n"/>
      <c r="F204" s="180" t="n"/>
      <c r="G204" s="180" t="n"/>
      <c r="H204" s="168" t="n"/>
      <c r="I204" s="61"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row>
    <row r="205">
      <c r="D205" s="180" t="n"/>
      <c r="E205" s="180" t="n"/>
      <c r="F205" s="180" t="n"/>
      <c r="G205" s="180" t="n"/>
      <c r="H205" s="168" t="n"/>
      <c r="I205" s="61"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row>
    <row r="206">
      <c r="D206" s="180" t="n"/>
      <c r="E206" s="180" t="n"/>
      <c r="F206" s="180" t="n"/>
      <c r="G206" s="180" t="n"/>
      <c r="H206" s="168" t="n"/>
      <c r="I206" s="61"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row>
    <row r="207">
      <c r="D207" s="180" t="n"/>
      <c r="E207" s="180" t="n"/>
      <c r="F207" s="180" t="n"/>
      <c r="G207" s="180" t="n"/>
      <c r="H207" s="168" t="n"/>
      <c r="I207" s="61"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row>
    <row r="208">
      <c r="D208" s="180" t="n"/>
      <c r="E208" s="180" t="n"/>
      <c r="F208" s="180" t="n"/>
      <c r="G208" s="180" t="n"/>
      <c r="H208" s="168" t="n"/>
      <c r="I208" s="61"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row>
    <row r="209">
      <c r="D209" s="180" t="n"/>
      <c r="E209" s="180" t="n"/>
      <c r="F209" s="180" t="n"/>
      <c r="G209" s="180" t="n"/>
      <c r="H209" s="168" t="n"/>
      <c r="I209" s="61"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row>
    <row r="210">
      <c r="D210" s="180" t="n"/>
      <c r="E210" s="180" t="n"/>
      <c r="F210" s="180" t="n"/>
      <c r="G210" s="180" t="n"/>
      <c r="H210" s="168" t="n"/>
      <c r="I210" s="61"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row>
    <row r="211">
      <c r="D211" s="180" t="n"/>
      <c r="E211" s="180" t="n"/>
      <c r="F211" s="180" t="n"/>
      <c r="G211" s="180" t="n"/>
      <c r="H211" s="168" t="n"/>
      <c r="I211" s="61"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row>
    <row r="212">
      <c r="D212" s="180" t="n"/>
      <c r="E212" s="180" t="n"/>
      <c r="F212" s="180" t="n"/>
      <c r="G212" s="180" t="n"/>
      <c r="H212" s="168" t="n"/>
      <c r="I212" s="61"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row>
    <row r="213">
      <c r="D213" s="180" t="n"/>
      <c r="E213" s="180" t="n"/>
      <c r="F213" s="180" t="n"/>
      <c r="G213" s="180" t="n"/>
      <c r="H213" s="168" t="n"/>
      <c r="I213" s="61"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row>
    <row r="214">
      <c r="D214" s="180" t="n"/>
      <c r="E214" s="180" t="n"/>
      <c r="F214" s="180" t="n"/>
      <c r="G214" s="180" t="n"/>
      <c r="H214" s="168" t="n"/>
      <c r="I214" s="61"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row>
    <row r="215">
      <c r="D215" s="180" t="n"/>
      <c r="E215" s="180" t="n"/>
      <c r="F215" s="180" t="n"/>
      <c r="G215" s="180" t="n"/>
      <c r="H215" s="168" t="n"/>
      <c r="I215" s="61"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row>
    <row r="216">
      <c r="D216" s="180" t="n"/>
      <c r="E216" s="180" t="n"/>
      <c r="F216" s="180" t="n"/>
      <c r="G216" s="180" t="n"/>
      <c r="H216" s="168" t="n"/>
      <c r="I216" s="61"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row>
    <row r="217">
      <c r="D217" s="180" t="n"/>
      <c r="E217" s="180" t="n"/>
      <c r="F217" s="180" t="n"/>
      <c r="G217" s="180" t="n"/>
      <c r="H217" s="168" t="n"/>
      <c r="I217" s="61"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row>
    <row r="218">
      <c r="D218" s="180" t="n"/>
      <c r="E218" s="180" t="n"/>
      <c r="F218" s="180" t="n"/>
      <c r="G218" s="180" t="n"/>
      <c r="H218" s="168" t="n"/>
      <c r="I218" s="61"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row>
    <row r="219">
      <c r="D219" s="180" t="n"/>
      <c r="E219" s="180" t="n"/>
      <c r="F219" s="180" t="n"/>
      <c r="G219" s="180" t="n"/>
      <c r="H219" s="168" t="n"/>
      <c r="I219" s="61"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row>
    <row r="220">
      <c r="D220" s="180" t="n"/>
      <c r="E220" s="180" t="n"/>
      <c r="F220" s="180" t="n"/>
      <c r="G220" s="180" t="n"/>
      <c r="H220" s="168" t="n"/>
      <c r="I220" s="61"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row>
    <row r="221">
      <c r="D221" s="180" t="n"/>
      <c r="E221" s="180" t="n"/>
      <c r="F221" s="180" t="n"/>
      <c r="G221" s="180" t="n"/>
      <c r="H221" s="168" t="n"/>
      <c r="I221" s="61"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row>
    <row r="222">
      <c r="D222" s="180" t="n"/>
      <c r="E222" s="180" t="n"/>
      <c r="F222" s="180" t="n"/>
      <c r="G222" s="180" t="n"/>
      <c r="H222" s="168" t="n"/>
      <c r="I222" s="61"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row>
    <row r="223">
      <c r="D223" s="180" t="n"/>
      <c r="E223" s="180" t="n"/>
      <c r="F223" s="180" t="n"/>
      <c r="G223" s="180" t="n"/>
      <c r="H223" s="168" t="n"/>
      <c r="I223" s="61"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row>
    <row r="224">
      <c r="D224" s="180" t="n"/>
      <c r="E224" s="180" t="n"/>
      <c r="F224" s="180" t="n"/>
      <c r="G224" s="180" t="n"/>
      <c r="H224" s="168" t="n"/>
      <c r="I224" s="61"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row>
    <row r="225">
      <c r="D225" s="180" t="n"/>
      <c r="E225" s="180" t="n"/>
      <c r="F225" s="180" t="n"/>
      <c r="G225" s="180" t="n"/>
      <c r="H225" s="168" t="n"/>
      <c r="I225" s="61"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row>
    <row r="226">
      <c r="D226" s="180" t="n"/>
      <c r="E226" s="180" t="n"/>
      <c r="F226" s="180" t="n"/>
      <c r="G226" s="180" t="n"/>
      <c r="H226" s="168" t="n"/>
      <c r="I226" s="61"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row>
    <row r="227">
      <c r="D227" s="180" t="n"/>
      <c r="E227" s="180" t="n"/>
      <c r="F227" s="180" t="n"/>
      <c r="G227" s="180" t="n"/>
      <c r="H227" s="168" t="n"/>
      <c r="I227" s="61"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row>
    <row r="228">
      <c r="D228" s="180" t="n"/>
      <c r="E228" s="180" t="n"/>
      <c r="F228" s="180" t="n"/>
      <c r="G228" s="180" t="n"/>
      <c r="H228" s="168" t="n"/>
      <c r="I228" s="61"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row>
    <row r="229">
      <c r="D229" s="180" t="n"/>
      <c r="E229" s="180" t="n"/>
      <c r="F229" s="180" t="n"/>
      <c r="G229" s="180" t="n"/>
      <c r="H229" s="168" t="n"/>
      <c r="I229" s="61"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row>
    <row r="230">
      <c r="D230" s="180" t="n"/>
      <c r="E230" s="180" t="n"/>
      <c r="F230" s="180" t="n"/>
      <c r="G230" s="180" t="n"/>
      <c r="H230" s="168" t="n"/>
      <c r="I230" s="61"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row>
    <row r="231">
      <c r="D231" s="180" t="n"/>
      <c r="E231" s="180" t="n"/>
      <c r="F231" s="180" t="n"/>
      <c r="G231" s="180" t="n"/>
      <c r="H231" s="168" t="n"/>
      <c r="I231" s="61"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row>
    <row r="232">
      <c r="D232" s="180" t="n"/>
      <c r="E232" s="180" t="n"/>
      <c r="F232" s="180" t="n"/>
      <c r="G232" s="180" t="n"/>
      <c r="H232" s="168" t="n"/>
      <c r="I232" s="61"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row>
    <row r="233">
      <c r="D233" s="180" t="n"/>
      <c r="E233" s="180" t="n"/>
      <c r="F233" s="180" t="n"/>
      <c r="G233" s="180" t="n"/>
      <c r="H233" s="168" t="n"/>
      <c r="I233" s="61"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row>
    <row r="234">
      <c r="D234" s="180" t="n"/>
      <c r="E234" s="180" t="n"/>
      <c r="F234" s="180" t="n"/>
      <c r="G234" s="180" t="n"/>
      <c r="H234" s="168" t="n"/>
      <c r="I234" s="61"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row>
    <row r="235">
      <c r="D235" s="180" t="n"/>
      <c r="E235" s="180" t="n"/>
      <c r="F235" s="180" t="n"/>
      <c r="G235" s="180" t="n"/>
      <c r="H235" s="168" t="n"/>
      <c r="I235" s="61"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row>
    <row r="236">
      <c r="D236" s="180" t="n"/>
      <c r="E236" s="180" t="n"/>
      <c r="F236" s="180" t="n"/>
      <c r="G236" s="180" t="n"/>
      <c r="H236" s="168" t="n"/>
      <c r="I236" s="61"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row>
    <row r="237">
      <c r="D237" s="180" t="n"/>
      <c r="E237" s="180" t="n"/>
      <c r="F237" s="180" t="n"/>
      <c r="G237" s="180" t="n"/>
      <c r="H237" s="168" t="n"/>
      <c r="I237" s="61"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row>
    <row r="238">
      <c r="D238" s="180" t="n"/>
      <c r="E238" s="180" t="n"/>
      <c r="F238" s="180" t="n"/>
      <c r="G238" s="180" t="n"/>
      <c r="H238" s="168" t="n"/>
      <c r="I238" s="61"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row>
    <row r="239">
      <c r="D239" s="180" t="n"/>
      <c r="E239" s="180" t="n"/>
      <c r="F239" s="180" t="n"/>
      <c r="G239" s="180" t="n"/>
      <c r="H239" s="168" t="n"/>
      <c r="I239" s="61"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row>
    <row r="240">
      <c r="D240" s="180" t="n"/>
      <c r="E240" s="180" t="n"/>
      <c r="F240" s="180" t="n"/>
      <c r="G240" s="180" t="n"/>
      <c r="H240" s="168" t="n"/>
      <c r="I240" s="61"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row>
    <row r="241">
      <c r="D241" s="180" t="n"/>
      <c r="E241" s="180" t="n"/>
      <c r="F241" s="180" t="n"/>
      <c r="G241" s="180" t="n"/>
      <c r="H241" s="168" t="n"/>
      <c r="I241" s="61"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row>
    <row r="242">
      <c r="D242" s="180" t="n"/>
      <c r="E242" s="180" t="n"/>
      <c r="F242" s="180" t="n"/>
      <c r="G242" s="180" t="n"/>
      <c r="H242" s="168" t="n"/>
      <c r="I242" s="61"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row>
    <row r="243">
      <c r="D243" s="180" t="n"/>
      <c r="E243" s="180" t="n"/>
      <c r="F243" s="180" t="n"/>
      <c r="G243" s="180" t="n"/>
      <c r="H243" s="168" t="n"/>
      <c r="I243" s="61"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row>
    <row r="244">
      <c r="D244" s="180" t="n"/>
      <c r="E244" s="180" t="n"/>
      <c r="F244" s="180" t="n"/>
      <c r="G244" s="180" t="n"/>
      <c r="H244" s="168" t="n"/>
      <c r="I244" s="61"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row>
    <row r="245">
      <c r="D245" s="180" t="n"/>
      <c r="E245" s="180" t="n"/>
      <c r="F245" s="180" t="n"/>
      <c r="G245" s="180" t="n"/>
      <c r="H245" s="168" t="n"/>
      <c r="I245" s="61"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row>
    <row r="246">
      <c r="D246" s="180" t="n"/>
      <c r="E246" s="180" t="n"/>
      <c r="F246" s="180" t="n"/>
      <c r="G246" s="180" t="n"/>
      <c r="H246" s="168" t="n"/>
      <c r="I246" s="61"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row>
    <row r="247">
      <c r="D247" s="180" t="n"/>
      <c r="E247" s="180" t="n"/>
      <c r="F247" s="180" t="n"/>
      <c r="G247" s="180" t="n"/>
      <c r="H247" s="168" t="n"/>
      <c r="I247" s="61"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row>
    <row r="248">
      <c r="D248" s="180" t="n"/>
      <c r="E248" s="180" t="n"/>
      <c r="F248" s="180" t="n"/>
      <c r="G248" s="180" t="n"/>
      <c r="H248" s="168" t="n"/>
      <c r="I248" s="61"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row>
    <row r="249">
      <c r="D249" s="180" t="n"/>
      <c r="E249" s="180" t="n"/>
      <c r="F249" s="180" t="n"/>
      <c r="G249" s="180" t="n"/>
      <c r="H249" s="168" t="n"/>
      <c r="I249" s="61"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row>
    <row r="250">
      <c r="D250" s="180" t="n"/>
      <c r="E250" s="180" t="n"/>
      <c r="F250" s="180" t="n"/>
      <c r="G250" s="180" t="n"/>
      <c r="H250" s="168" t="n"/>
      <c r="I250" s="61"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row>
    <row r="251">
      <c r="D251" s="180" t="n"/>
      <c r="E251" s="180" t="n"/>
      <c r="F251" s="180" t="n"/>
      <c r="G251" s="180" t="n"/>
      <c r="H251" s="168" t="n"/>
      <c r="I251" s="61"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row>
    <row r="252">
      <c r="D252" s="180" t="n"/>
      <c r="E252" s="180" t="n"/>
      <c r="F252" s="180" t="n"/>
      <c r="G252" s="180" t="n"/>
      <c r="H252" s="168" t="n"/>
      <c r="I252" s="61"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row>
    <row r="253">
      <c r="D253" s="180" t="n"/>
      <c r="E253" s="180" t="n"/>
      <c r="F253" s="180" t="n"/>
      <c r="G253" s="180" t="n"/>
      <c r="H253" s="168" t="n"/>
      <c r="I253" s="61"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row>
    <row r="254">
      <c r="D254" s="180" t="n"/>
      <c r="E254" s="180" t="n"/>
      <c r="F254" s="180" t="n"/>
      <c r="G254" s="180" t="n"/>
      <c r="H254" s="168" t="n"/>
      <c r="I254" s="61"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row>
    <row r="255">
      <c r="D255" s="180" t="n"/>
      <c r="E255" s="180" t="n"/>
      <c r="F255" s="180" t="n"/>
      <c r="G255" s="180" t="n"/>
      <c r="H255" s="168" t="n"/>
      <c r="I255" s="61"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row>
    <row r="256">
      <c r="D256" s="180" t="n"/>
      <c r="E256" s="180" t="n"/>
      <c r="F256" s="180" t="n"/>
      <c r="G256" s="180" t="n"/>
      <c r="H256" s="168" t="n"/>
      <c r="I256" s="61"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row>
    <row r="257">
      <c r="D257" s="180" t="n"/>
      <c r="E257" s="180" t="n"/>
      <c r="F257" s="180" t="n"/>
      <c r="G257" s="180" t="n"/>
      <c r="H257" s="168" t="n"/>
      <c r="I257" s="61"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row>
    <row r="258">
      <c r="D258" s="180" t="n"/>
      <c r="E258" s="180" t="n"/>
      <c r="F258" s="180" t="n"/>
      <c r="G258" s="180" t="n"/>
      <c r="H258" s="168" t="n"/>
      <c r="I258" s="61"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row>
    <row r="259">
      <c r="D259" s="180" t="n"/>
      <c r="E259" s="180" t="n"/>
      <c r="F259" s="180" t="n"/>
      <c r="G259" s="180" t="n"/>
      <c r="H259" s="168" t="n"/>
      <c r="I259" s="61"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row>
    <row r="260">
      <c r="D260" s="180" t="n"/>
      <c r="E260" s="180" t="n"/>
      <c r="F260" s="180" t="n"/>
      <c r="G260" s="180" t="n"/>
      <c r="H260" s="168" t="n"/>
      <c r="I260" s="61"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row>
    <row r="261">
      <c r="D261" s="180" t="n"/>
      <c r="E261" s="180" t="n"/>
      <c r="F261" s="180" t="n"/>
      <c r="G261" s="180" t="n"/>
      <c r="H261" s="168" t="n"/>
      <c r="I261" s="61"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row>
    <row r="262">
      <c r="D262" s="180" t="n"/>
      <c r="E262" s="180" t="n"/>
      <c r="F262" s="180" t="n"/>
      <c r="G262" s="180" t="n"/>
      <c r="H262" s="168" t="n"/>
      <c r="I262" s="61"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row>
    <row r="263">
      <c r="D263" s="180" t="n"/>
      <c r="E263" s="180" t="n"/>
      <c r="F263" s="180" t="n"/>
      <c r="G263" s="180" t="n"/>
      <c r="H263" s="168" t="n"/>
      <c r="I263" s="61"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row>
    <row r="264">
      <c r="D264" s="180" t="n"/>
      <c r="E264" s="180" t="n"/>
      <c r="F264" s="180" t="n"/>
      <c r="G264" s="180" t="n"/>
      <c r="H264" s="168" t="n"/>
      <c r="I264" s="61"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row>
    <row r="265">
      <c r="D265" s="180" t="n"/>
      <c r="E265" s="180" t="n"/>
      <c r="F265" s="180" t="n"/>
      <c r="G265" s="180" t="n"/>
      <c r="H265" s="168" t="n"/>
      <c r="I265" s="61"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row>
    <row r="266">
      <c r="D266" s="180" t="n"/>
      <c r="E266" s="180" t="n"/>
      <c r="F266" s="180" t="n"/>
      <c r="G266" s="180" t="n"/>
      <c r="H266" s="168" t="n"/>
      <c r="I266" s="61"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row>
    <row r="267">
      <c r="D267" s="180" t="n"/>
      <c r="E267" s="180" t="n"/>
      <c r="F267" s="180" t="n"/>
      <c r="G267" s="180" t="n"/>
      <c r="H267" s="168" t="n"/>
      <c r="I267" s="61"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row>
    <row r="268">
      <c r="D268" s="180" t="n"/>
      <c r="E268" s="180" t="n"/>
      <c r="F268" s="180" t="n"/>
      <c r="G268" s="180" t="n"/>
      <c r="H268" s="168" t="n"/>
      <c r="I268" s="61"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row>
    <row r="269">
      <c r="D269" s="180" t="n"/>
      <c r="E269" s="180" t="n"/>
      <c r="F269" s="180" t="n"/>
      <c r="G269" s="180" t="n"/>
      <c r="H269" s="168" t="n"/>
      <c r="I269" s="61"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row>
    <row r="270">
      <c r="D270" s="180" t="n"/>
      <c r="E270" s="180" t="n"/>
      <c r="F270" s="180" t="n"/>
      <c r="G270" s="180" t="n"/>
      <c r="H270" s="168" t="n"/>
      <c r="I270" s="61"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row>
    <row r="271">
      <c r="D271" s="180" t="n"/>
      <c r="E271" s="180" t="n"/>
      <c r="F271" s="180" t="n"/>
      <c r="G271" s="180" t="n"/>
      <c r="H271" s="168" t="n"/>
      <c r="I271" s="61"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row>
    <row r="272">
      <c r="D272" s="180" t="n"/>
      <c r="E272" s="180" t="n"/>
      <c r="F272" s="180" t="n"/>
      <c r="G272" s="180" t="n"/>
      <c r="H272" s="168" t="n"/>
      <c r="I272" s="61"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row>
    <row r="273">
      <c r="D273" s="180" t="n"/>
      <c r="E273" s="180" t="n"/>
      <c r="F273" s="180" t="n"/>
      <c r="G273" s="180" t="n"/>
      <c r="H273" s="168" t="n"/>
      <c r="I273" s="61"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row>
    <row r="274">
      <c r="D274" s="180" t="n"/>
      <c r="E274" s="180" t="n"/>
      <c r="F274" s="180" t="n"/>
      <c r="G274" s="180" t="n"/>
      <c r="H274" s="168" t="n"/>
      <c r="I274" s="61"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row>
    <row r="275">
      <c r="D275" s="180" t="n"/>
      <c r="E275" s="180" t="n"/>
      <c r="F275" s="180" t="n"/>
      <c r="G275" s="180" t="n"/>
      <c r="H275" s="168" t="n"/>
      <c r="I275" s="61"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row>
    <row r="276">
      <c r="D276" s="180" t="n"/>
      <c r="E276" s="180" t="n"/>
      <c r="F276" s="180" t="n"/>
      <c r="G276" s="180" t="n"/>
      <c r="H276" s="168" t="n"/>
      <c r="I276" s="61"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row>
    <row r="277">
      <c r="D277" s="180" t="n"/>
      <c r="E277" s="180" t="n"/>
      <c r="F277" s="180" t="n"/>
      <c r="G277" s="180" t="n"/>
      <c r="H277" s="168" t="n"/>
      <c r="I277" s="61"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row>
    <row r="278">
      <c r="D278" s="180" t="n"/>
      <c r="E278" s="180" t="n"/>
      <c r="F278" s="180" t="n"/>
      <c r="G278" s="180" t="n"/>
      <c r="H278" s="168" t="n"/>
      <c r="I278" s="61"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row>
    <row r="279">
      <c r="D279" s="180" t="n"/>
      <c r="E279" s="180" t="n"/>
      <c r="F279" s="180" t="n"/>
      <c r="G279" s="180" t="n"/>
      <c r="H279" s="168" t="n"/>
      <c r="I279" s="61"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row>
    <row r="280">
      <c r="D280" s="180" t="n"/>
      <c r="E280" s="180" t="n"/>
      <c r="F280" s="180" t="n"/>
      <c r="G280" s="180" t="n"/>
      <c r="H280" s="168" t="n"/>
      <c r="I280" s="61"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row>
    <row r="281">
      <c r="D281" s="180" t="n"/>
      <c r="E281" s="180" t="n"/>
      <c r="F281" s="180" t="n"/>
      <c r="G281" s="180" t="n"/>
      <c r="H281" s="168" t="n"/>
      <c r="I281" s="61"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row>
    <row r="282">
      <c r="D282" s="180" t="n"/>
      <c r="E282" s="180" t="n"/>
      <c r="F282" s="180" t="n"/>
      <c r="G282" s="180" t="n"/>
      <c r="H282" s="168" t="n"/>
      <c r="I282" s="61"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row>
    <row r="283">
      <c r="D283" s="180" t="n"/>
      <c r="E283" s="180" t="n"/>
      <c r="F283" s="180" t="n"/>
      <c r="G283" s="180" t="n"/>
      <c r="H283" s="168" t="n"/>
      <c r="I283" s="61"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row>
    <row r="284">
      <c r="D284" s="180" t="n"/>
      <c r="E284" s="180" t="n"/>
      <c r="F284" s="180" t="n"/>
      <c r="G284" s="180" t="n"/>
      <c r="H284" s="168" t="n"/>
      <c r="I284" s="61"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row>
    <row r="285">
      <c r="D285" s="180" t="n"/>
      <c r="E285" s="180" t="n"/>
      <c r="F285" s="180" t="n"/>
      <c r="G285" s="180" t="n"/>
      <c r="H285" s="168" t="n"/>
      <c r="I285" s="61"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row>
    <row r="286">
      <c r="D286" s="180" t="n"/>
      <c r="E286" s="180" t="n"/>
      <c r="F286" s="180" t="n"/>
      <c r="G286" s="180" t="n"/>
      <c r="H286" s="168" t="n"/>
      <c r="I286" s="61"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row>
    <row r="287">
      <c r="D287" s="180" t="n"/>
      <c r="E287" s="180" t="n"/>
      <c r="F287" s="180" t="n"/>
      <c r="G287" s="180" t="n"/>
      <c r="H287" s="168" t="n"/>
      <c r="I287" s="61"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row>
    <row r="288">
      <c r="D288" s="180" t="n"/>
      <c r="E288" s="180" t="n"/>
      <c r="F288" s="180" t="n"/>
      <c r="G288" s="180" t="n"/>
      <c r="H288" s="168" t="n"/>
      <c r="I288" s="61"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row>
    <row r="289">
      <c r="D289" s="180" t="n"/>
      <c r="E289" s="180" t="n"/>
      <c r="F289" s="180" t="n"/>
      <c r="G289" s="180" t="n"/>
      <c r="H289" s="168" t="n"/>
      <c r="I289" s="61"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row>
    <row r="290">
      <c r="D290" s="180" t="n"/>
      <c r="E290" s="180" t="n"/>
      <c r="F290" s="180" t="n"/>
      <c r="G290" s="180" t="n"/>
      <c r="H290" s="168" t="n"/>
      <c r="I290" s="61"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row>
    <row r="291">
      <c r="D291" s="180" t="n"/>
      <c r="E291" s="180" t="n"/>
      <c r="F291" s="180" t="n"/>
      <c r="G291" s="180" t="n"/>
      <c r="H291" s="168" t="n"/>
      <c r="I291" s="61"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row>
    <row r="292">
      <c r="D292" s="180" t="n"/>
      <c r="E292" s="180" t="n"/>
      <c r="F292" s="180" t="n"/>
      <c r="G292" s="180" t="n"/>
      <c r="H292" s="168" t="n"/>
      <c r="I292" s="61"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row>
    <row r="293">
      <c r="D293" s="180" t="n"/>
      <c r="E293" s="180" t="n"/>
      <c r="F293" s="180" t="n"/>
      <c r="G293" s="180" t="n"/>
      <c r="H293" s="168" t="n"/>
      <c r="I293" s="61"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row>
    <row r="294">
      <c r="D294" s="180" t="n"/>
      <c r="E294" s="180" t="n"/>
      <c r="F294" s="180" t="n"/>
      <c r="G294" s="180" t="n"/>
      <c r="H294" s="168" t="n"/>
      <c r="I294" s="61"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row>
    <row r="295">
      <c r="D295" s="180" t="n"/>
      <c r="E295" s="180" t="n"/>
      <c r="F295" s="180" t="n"/>
      <c r="G295" s="180" t="n"/>
      <c r="H295" s="168" t="n"/>
      <c r="I295" s="61"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row>
    <row r="296">
      <c r="D296" s="180" t="n"/>
      <c r="E296" s="180" t="n"/>
      <c r="F296" s="180" t="n"/>
      <c r="G296" s="180" t="n"/>
      <c r="H296" s="168" t="n"/>
      <c r="I296" s="61"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row>
    <row r="297">
      <c r="D297" s="180" t="n"/>
      <c r="E297" s="180" t="n"/>
      <c r="F297" s="180" t="n"/>
      <c r="G297" s="180" t="n"/>
      <c r="H297" s="168" t="n"/>
      <c r="I297" s="61"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row>
    <row r="298">
      <c r="D298" s="180" t="n"/>
      <c r="E298" s="180" t="n"/>
      <c r="F298" s="180" t="n"/>
      <c r="G298" s="180" t="n"/>
      <c r="H298" s="168" t="n"/>
      <c r="I298" s="61"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row>
    <row r="299">
      <c r="D299" s="180" t="n"/>
      <c r="E299" s="180" t="n"/>
      <c r="F299" s="180" t="n"/>
      <c r="G299" s="180" t="n"/>
      <c r="H299" s="168" t="n"/>
      <c r="I299" s="61"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row>
    <row r="300">
      <c r="D300" s="180" t="n"/>
      <c r="E300" s="180" t="n"/>
      <c r="F300" s="180" t="n"/>
      <c r="G300" s="180" t="n"/>
      <c r="H300" s="168" t="n"/>
      <c r="I300" s="61"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row>
    <row r="301">
      <c r="D301" s="180" t="n"/>
      <c r="E301" s="180" t="n"/>
      <c r="F301" s="180" t="n"/>
      <c r="G301" s="180" t="n"/>
      <c r="H301" s="168" t="n"/>
      <c r="I301" s="61"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row>
    <row r="302">
      <c r="D302" s="180" t="n"/>
      <c r="E302" s="180" t="n"/>
      <c r="F302" s="180" t="n"/>
      <c r="G302" s="180" t="n"/>
      <c r="H302" s="168" t="n"/>
      <c r="I302" s="61"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row>
    <row r="303">
      <c r="D303" s="180" t="n"/>
      <c r="E303" s="180" t="n"/>
      <c r="F303" s="180" t="n"/>
      <c r="G303" s="180" t="n"/>
      <c r="H303" s="168" t="n"/>
      <c r="I303" s="61"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row>
    <row r="304">
      <c r="D304" s="180" t="n"/>
      <c r="E304" s="180" t="n"/>
      <c r="F304" s="180" t="n"/>
      <c r="G304" s="180" t="n"/>
      <c r="H304" s="168" t="n"/>
      <c r="I304" s="61"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row>
    <row r="305">
      <c r="D305" s="180" t="n"/>
      <c r="E305" s="180" t="n"/>
      <c r="F305" s="180" t="n"/>
      <c r="G305" s="180" t="n"/>
      <c r="H305" s="168" t="n"/>
      <c r="I305" s="61"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row>
    <row r="306">
      <c r="D306" s="180" t="n"/>
      <c r="E306" s="180" t="n"/>
      <c r="F306" s="180" t="n"/>
      <c r="G306" s="180" t="n"/>
      <c r="H306" s="168" t="n"/>
      <c r="I306" s="61"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row>
    <row r="307">
      <c r="D307" s="180" t="n"/>
      <c r="E307" s="180" t="n"/>
      <c r="F307" s="180" t="n"/>
      <c r="G307" s="180" t="n"/>
      <c r="H307" s="168" t="n"/>
      <c r="I307" s="61"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row>
    <row r="308">
      <c r="D308" s="180" t="n"/>
      <c r="E308" s="180" t="n"/>
      <c r="F308" s="180" t="n"/>
      <c r="G308" s="180" t="n"/>
      <c r="H308" s="168" t="n"/>
      <c r="I308" s="61"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row>
    <row r="309">
      <c r="D309" s="180" t="n"/>
      <c r="E309" s="180" t="n"/>
      <c r="F309" s="180" t="n"/>
      <c r="G309" s="180" t="n"/>
      <c r="H309" s="168" t="n"/>
      <c r="I309" s="61"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row>
    <row r="310">
      <c r="D310" s="180" t="n"/>
      <c r="E310" s="180" t="n"/>
      <c r="F310" s="180" t="n"/>
      <c r="G310" s="180" t="n"/>
      <c r="H310" s="168" t="n"/>
      <c r="I310" s="61"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row>
    <row r="311">
      <c r="D311" s="180" t="n"/>
      <c r="E311" s="180" t="n"/>
      <c r="F311" s="180" t="n"/>
      <c r="G311" s="180" t="n"/>
      <c r="H311" s="168" t="n"/>
      <c r="I311" s="61"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row>
    <row r="312">
      <c r="D312" s="180" t="n"/>
      <c r="E312" s="180" t="n"/>
      <c r="F312" s="180" t="n"/>
      <c r="G312" s="180" t="n"/>
      <c r="H312" s="168" t="n"/>
      <c r="I312" s="61"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row>
    <row r="313">
      <c r="D313" s="180" t="n"/>
      <c r="E313" s="180" t="n"/>
      <c r="F313" s="180" t="n"/>
      <c r="G313" s="180" t="n"/>
      <c r="H313" s="168" t="n"/>
      <c r="I313" s="61"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row>
    <row r="314">
      <c r="D314" s="180" t="n"/>
      <c r="E314" s="180" t="n"/>
      <c r="F314" s="180" t="n"/>
      <c r="G314" s="180" t="n"/>
      <c r="H314" s="168" t="n"/>
      <c r="I314" s="61"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row>
    <row r="315">
      <c r="D315" s="180" t="n"/>
      <c r="E315" s="180" t="n"/>
      <c r="F315" s="180" t="n"/>
      <c r="G315" s="180" t="n"/>
      <c r="H315" s="168" t="n"/>
      <c r="I315" s="61"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row>
    <row r="316">
      <c r="D316" s="180" t="n"/>
      <c r="E316" s="180" t="n"/>
      <c r="F316" s="180" t="n"/>
      <c r="G316" s="180" t="n"/>
      <c r="H316" s="168" t="n"/>
      <c r="I316" s="61"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row>
    <row r="317">
      <c r="D317" s="180" t="n"/>
      <c r="E317" s="180" t="n"/>
      <c r="F317" s="180" t="n"/>
      <c r="G317" s="180" t="n"/>
      <c r="H317" s="168" t="n"/>
      <c r="I317" s="61"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row>
    <row r="318">
      <c r="D318" s="180" t="n"/>
      <c r="E318" s="180" t="n"/>
      <c r="F318" s="180" t="n"/>
      <c r="G318" s="180" t="n"/>
      <c r="H318" s="168" t="n"/>
      <c r="I318" s="61"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row>
    <row r="319">
      <c r="D319" s="180" t="n"/>
      <c r="E319" s="180" t="n"/>
      <c r="F319" s="180" t="n"/>
      <c r="G319" s="180" t="n"/>
      <c r="H319" s="168" t="n"/>
      <c r="I319" s="61"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row>
    <row r="320">
      <c r="D320" s="180" t="n"/>
      <c r="E320" s="180" t="n"/>
      <c r="F320" s="180" t="n"/>
      <c r="G320" s="180" t="n"/>
      <c r="H320" s="168" t="n"/>
      <c r="I320" s="61"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row>
    <row r="321">
      <c r="D321" s="180" t="n"/>
      <c r="E321" s="180" t="n"/>
      <c r="F321" s="180" t="n"/>
      <c r="G321" s="180" t="n"/>
      <c r="H321" s="168" t="n"/>
      <c r="I321" s="61"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row>
    <row r="322">
      <c r="D322" s="180" t="n"/>
      <c r="E322" s="180" t="n"/>
      <c r="F322" s="180" t="n"/>
      <c r="G322" s="180" t="n"/>
      <c r="H322" s="168" t="n"/>
      <c r="I322" s="61"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row>
    <row r="323">
      <c r="D323" s="180" t="n"/>
      <c r="E323" s="180" t="n"/>
      <c r="F323" s="180" t="n"/>
      <c r="G323" s="180" t="n"/>
      <c r="H323" s="168" t="n"/>
      <c r="I323" s="61"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row>
    <row r="324">
      <c r="D324" s="180" t="n"/>
      <c r="E324" s="180" t="n"/>
      <c r="F324" s="180" t="n"/>
      <c r="G324" s="180" t="n"/>
      <c r="H324" s="168" t="n"/>
      <c r="I324" s="61"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row>
    <row r="325">
      <c r="D325" s="180" t="n"/>
      <c r="E325" s="180" t="n"/>
      <c r="F325" s="180" t="n"/>
      <c r="G325" s="180" t="n"/>
      <c r="H325" s="168" t="n"/>
      <c r="I325" s="61"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row>
    <row r="326">
      <c r="D326" s="180" t="n"/>
      <c r="E326" s="180" t="n"/>
      <c r="F326" s="180" t="n"/>
      <c r="G326" s="180" t="n"/>
      <c r="H326" s="168" t="n"/>
      <c r="I326" s="61"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row>
    <row r="327">
      <c r="D327" s="180" t="n"/>
      <c r="E327" s="180" t="n"/>
      <c r="F327" s="180" t="n"/>
      <c r="G327" s="180" t="n"/>
      <c r="H327" s="168" t="n"/>
      <c r="I327" s="61"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row>
    <row r="328">
      <c r="D328" s="180" t="n"/>
      <c r="E328" s="180" t="n"/>
      <c r="F328" s="180" t="n"/>
      <c r="G328" s="180" t="n"/>
      <c r="H328" s="168" t="n"/>
      <c r="I328" s="61"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row>
    <row r="329">
      <c r="D329" s="180" t="n"/>
      <c r="E329" s="180" t="n"/>
      <c r="F329" s="180" t="n"/>
      <c r="G329" s="180" t="n"/>
      <c r="H329" s="168" t="n"/>
      <c r="I329" s="61"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row>
    <row r="330">
      <c r="D330" s="180" t="n"/>
      <c r="E330" s="180" t="n"/>
      <c r="F330" s="180" t="n"/>
      <c r="G330" s="180" t="n"/>
      <c r="H330" s="168" t="n"/>
      <c r="I330" s="61"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row>
    <row r="331">
      <c r="D331" s="180" t="n"/>
      <c r="E331" s="180" t="n"/>
      <c r="F331" s="180" t="n"/>
      <c r="G331" s="180" t="n"/>
      <c r="H331" s="168" t="n"/>
      <c r="I331" s="61"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row>
    <row r="332">
      <c r="D332" s="180" t="n"/>
      <c r="E332" s="180" t="n"/>
      <c r="F332" s="180" t="n"/>
      <c r="G332" s="180" t="n"/>
      <c r="H332" s="168" t="n"/>
      <c r="I332" s="61"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row>
    <row r="333">
      <c r="D333" s="180" t="n"/>
      <c r="E333" s="180" t="n"/>
      <c r="F333" s="180" t="n"/>
      <c r="G333" s="180" t="n"/>
      <c r="H333" s="168" t="n"/>
      <c r="I333" s="61"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row>
    <row r="334">
      <c r="D334" s="180" t="n"/>
      <c r="E334" s="180" t="n"/>
      <c r="F334" s="180" t="n"/>
      <c r="G334" s="180" t="n"/>
      <c r="H334" s="168" t="n"/>
      <c r="I334" s="61"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row>
    <row r="335">
      <c r="D335" s="180" t="n"/>
      <c r="E335" s="180" t="n"/>
      <c r="F335" s="180" t="n"/>
      <c r="G335" s="180" t="n"/>
      <c r="H335" s="168" t="n"/>
      <c r="I335" s="61"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row>
    <row r="336">
      <c r="D336" s="180" t="n"/>
      <c r="E336" s="180" t="n"/>
      <c r="F336" s="180" t="n"/>
      <c r="G336" s="180" t="n"/>
      <c r="H336" s="168" t="n"/>
      <c r="I336" s="61"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row>
    <row r="337">
      <c r="D337" s="180" t="n"/>
      <c r="E337" s="180" t="n"/>
      <c r="F337" s="180" t="n"/>
      <c r="G337" s="180" t="n"/>
      <c r="H337" s="168" t="n"/>
      <c r="I337" s="61"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row>
    <row r="338">
      <c r="D338" s="180" t="n"/>
      <c r="E338" s="180" t="n"/>
      <c r="F338" s="180" t="n"/>
      <c r="G338" s="180" t="n"/>
      <c r="H338" s="168" t="n"/>
      <c r="I338" s="61"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row>
    <row r="339">
      <c r="D339" s="180" t="n"/>
      <c r="E339" s="180" t="n"/>
      <c r="F339" s="180" t="n"/>
      <c r="G339" s="180" t="n"/>
      <c r="H339" s="168" t="n"/>
      <c r="I339" s="61"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row>
    <row r="340">
      <c r="D340" s="180" t="n"/>
      <c r="E340" s="180" t="n"/>
      <c r="F340" s="180" t="n"/>
      <c r="G340" s="180" t="n"/>
      <c r="H340" s="168" t="n"/>
      <c r="I340" s="61"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row>
    <row r="341">
      <c r="D341" s="180" t="n"/>
      <c r="E341" s="180" t="n"/>
      <c r="F341" s="180" t="n"/>
      <c r="G341" s="180" t="n"/>
      <c r="H341" s="168" t="n"/>
      <c r="I341" s="61"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row>
    <row r="342">
      <c r="D342" s="180" t="n"/>
      <c r="E342" s="180" t="n"/>
      <c r="F342" s="180" t="n"/>
      <c r="G342" s="180" t="n"/>
      <c r="H342" s="168" t="n"/>
      <c r="I342" s="61"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row>
    <row r="343">
      <c r="D343" s="180" t="n"/>
      <c r="E343" s="180" t="n"/>
      <c r="F343" s="180" t="n"/>
      <c r="G343" s="180" t="n"/>
      <c r="H343" s="168" t="n"/>
      <c r="I343" s="61"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row>
    <row r="344">
      <c r="D344" s="180" t="n"/>
      <c r="E344" s="180" t="n"/>
      <c r="F344" s="180" t="n"/>
      <c r="G344" s="180" t="n"/>
      <c r="H344" s="168" t="n"/>
      <c r="I344" s="61"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row>
    <row r="345">
      <c r="D345" s="180" t="n"/>
      <c r="E345" s="180" t="n"/>
      <c r="F345" s="180" t="n"/>
      <c r="G345" s="180" t="n"/>
      <c r="H345" s="168" t="n"/>
      <c r="I345" s="61"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row>
    <row r="346">
      <c r="D346" s="180" t="n"/>
      <c r="E346" s="180" t="n"/>
      <c r="F346" s="180" t="n"/>
      <c r="G346" s="180" t="n"/>
      <c r="H346" s="168" t="n"/>
      <c r="I346" s="61"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row>
    <row r="347">
      <c r="D347" s="180" t="n"/>
      <c r="E347" s="180" t="n"/>
      <c r="F347" s="180" t="n"/>
      <c r="G347" s="180" t="n"/>
      <c r="H347" s="168" t="n"/>
      <c r="I347" s="61"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row>
    <row r="348">
      <c r="D348" s="180" t="n"/>
      <c r="E348" s="180" t="n"/>
      <c r="F348" s="180" t="n"/>
      <c r="G348" s="180" t="n"/>
      <c r="H348" s="168" t="n"/>
      <c r="I348" s="61"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row>
    <row r="349">
      <c r="D349" s="180" t="n"/>
      <c r="E349" s="180" t="n"/>
      <c r="F349" s="180" t="n"/>
      <c r="G349" s="180" t="n"/>
      <c r="H349" s="168" t="n"/>
      <c r="I349" s="61"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row>
    <row r="350">
      <c r="D350" s="180" t="n"/>
      <c r="E350" s="180" t="n"/>
      <c r="F350" s="180" t="n"/>
      <c r="G350" s="180" t="n"/>
      <c r="H350" s="168" t="n"/>
      <c r="I350" s="61"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row>
    <row r="351">
      <c r="D351" s="180" t="n"/>
      <c r="E351" s="180" t="n"/>
      <c r="F351" s="180" t="n"/>
      <c r="G351" s="180" t="n"/>
      <c r="H351" s="168" t="n"/>
      <c r="I351" s="61"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row>
    <row r="352">
      <c r="D352" s="180" t="n"/>
      <c r="E352" s="180" t="n"/>
      <c r="F352" s="180" t="n"/>
      <c r="G352" s="180" t="n"/>
      <c r="H352" s="168" t="n"/>
      <c r="I352" s="61"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row>
    <row r="353">
      <c r="D353" s="180" t="n"/>
      <c r="E353" s="180" t="n"/>
      <c r="F353" s="180" t="n"/>
      <c r="G353" s="180" t="n"/>
      <c r="H353" s="168" t="n"/>
      <c r="I353" s="61"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row>
    <row r="354">
      <c r="D354" s="180" t="n"/>
      <c r="E354" s="180" t="n"/>
      <c r="F354" s="180" t="n"/>
      <c r="G354" s="180" t="n"/>
      <c r="H354" s="168" t="n"/>
      <c r="I354" s="61"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row>
    <row r="355">
      <c r="D355" s="180" t="n"/>
      <c r="E355" s="180" t="n"/>
      <c r="F355" s="180" t="n"/>
      <c r="G355" s="180" t="n"/>
      <c r="H355" s="168" t="n"/>
      <c r="I355" s="61"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row>
    <row r="356">
      <c r="D356" s="180" t="n"/>
      <c r="E356" s="180" t="n"/>
      <c r="F356" s="180" t="n"/>
      <c r="G356" s="180" t="n"/>
      <c r="H356" s="168" t="n"/>
      <c r="I356" s="61"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row>
    <row r="357">
      <c r="D357" s="180" t="n"/>
      <c r="E357" s="180" t="n"/>
      <c r="F357" s="180" t="n"/>
      <c r="G357" s="180" t="n"/>
      <c r="H357" s="168" t="n"/>
      <c r="I357" s="61"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row>
    <row r="358">
      <c r="D358" s="180" t="n"/>
      <c r="E358" s="180" t="n"/>
      <c r="F358" s="180" t="n"/>
      <c r="G358" s="180" t="n"/>
      <c r="H358" s="168" t="n"/>
      <c r="I358" s="61"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row>
    <row r="359">
      <c r="D359" s="180" t="n"/>
      <c r="E359" s="180" t="n"/>
      <c r="F359" s="180" t="n"/>
      <c r="G359" s="180" t="n"/>
      <c r="H359" s="168" t="n"/>
      <c r="I359" s="61"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row>
    <row r="360">
      <c r="D360" s="180" t="n"/>
      <c r="E360" s="180" t="n"/>
      <c r="F360" s="180" t="n"/>
      <c r="G360" s="180" t="n"/>
      <c r="H360" s="168" t="n"/>
      <c r="I360" s="61"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row>
    <row r="361">
      <c r="D361" s="180" t="n"/>
      <c r="E361" s="180" t="n"/>
      <c r="F361" s="180" t="n"/>
      <c r="G361" s="180" t="n"/>
      <c r="H361" s="168" t="n"/>
      <c r="I361" s="61"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row>
    <row r="362">
      <c r="D362" s="180" t="n"/>
      <c r="E362" s="180" t="n"/>
      <c r="F362" s="180" t="n"/>
      <c r="G362" s="180" t="n"/>
      <c r="H362" s="168" t="n"/>
      <c r="I362" s="61"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row>
    <row r="363">
      <c r="D363" s="180" t="n"/>
      <c r="E363" s="180" t="n"/>
      <c r="F363" s="180" t="n"/>
      <c r="G363" s="180" t="n"/>
      <c r="H363" s="168" t="n"/>
      <c r="I363" s="61"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row>
    <row r="364">
      <c r="D364" s="180" t="n"/>
      <c r="E364" s="180" t="n"/>
      <c r="F364" s="180" t="n"/>
      <c r="G364" s="180" t="n"/>
      <c r="H364" s="168" t="n"/>
      <c r="I364" s="61"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row>
    <row r="365">
      <c r="D365" s="180" t="n"/>
      <c r="E365" s="180" t="n"/>
      <c r="F365" s="180" t="n"/>
      <c r="G365" s="180" t="n"/>
      <c r="H365" s="168" t="n"/>
      <c r="I365" s="61"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row>
    <row r="366">
      <c r="D366" s="180" t="n"/>
      <c r="E366" s="180" t="n"/>
      <c r="F366" s="180" t="n"/>
      <c r="G366" s="180" t="n"/>
      <c r="H366" s="168" t="n"/>
      <c r="I366" s="61"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row>
    <row r="367">
      <c r="D367" s="180" t="n"/>
      <c r="E367" s="180" t="n"/>
      <c r="F367" s="180" t="n"/>
      <c r="G367" s="180" t="n"/>
      <c r="H367" s="168" t="n"/>
      <c r="I367" s="61"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row>
    <row r="368">
      <c r="D368" s="180" t="n"/>
      <c r="E368" s="180" t="n"/>
      <c r="F368" s="180" t="n"/>
      <c r="G368" s="180" t="n"/>
      <c r="H368" s="168" t="n"/>
      <c r="I368" s="61"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row>
    <row r="369">
      <c r="D369" s="180" t="n"/>
      <c r="E369" s="180" t="n"/>
      <c r="F369" s="180" t="n"/>
      <c r="G369" s="180" t="n"/>
      <c r="H369" s="168" t="n"/>
      <c r="I369" s="61"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row>
    <row r="370">
      <c r="D370" s="180" t="n"/>
      <c r="E370" s="180" t="n"/>
      <c r="F370" s="180" t="n"/>
      <c r="G370" s="180" t="n"/>
      <c r="H370" s="168" t="n"/>
      <c r="I370" s="61"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row>
    <row r="371">
      <c r="D371" s="180" t="n"/>
      <c r="E371" s="180" t="n"/>
      <c r="F371" s="180" t="n"/>
      <c r="G371" s="180" t="n"/>
      <c r="H371" s="168" t="n"/>
      <c r="I371" s="61"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row>
    <row r="372">
      <c r="D372" s="180" t="n"/>
      <c r="E372" s="180" t="n"/>
      <c r="F372" s="180" t="n"/>
      <c r="G372" s="180" t="n"/>
      <c r="H372" s="168" t="n"/>
      <c r="I372" s="61"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row>
    <row r="373">
      <c r="D373" s="180" t="n"/>
      <c r="E373" s="180" t="n"/>
      <c r="F373" s="180" t="n"/>
      <c r="G373" s="180" t="n"/>
      <c r="H373" s="168" t="n"/>
      <c r="I373" s="61"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row>
    <row r="374">
      <c r="D374" s="180" t="n"/>
      <c r="E374" s="180" t="n"/>
      <c r="F374" s="180" t="n"/>
      <c r="G374" s="180" t="n"/>
      <c r="H374" s="168" t="n"/>
      <c r="I374" s="61"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row>
    <row r="375">
      <c r="D375" s="180" t="n"/>
      <c r="E375" s="180" t="n"/>
      <c r="F375" s="180" t="n"/>
      <c r="G375" s="180" t="n"/>
      <c r="H375" s="168" t="n"/>
      <c r="I375" s="61"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row>
    <row r="376">
      <c r="D376" s="180" t="n"/>
      <c r="E376" s="180" t="n"/>
      <c r="F376" s="180" t="n"/>
      <c r="G376" s="180" t="n"/>
      <c r="H376" s="168" t="n"/>
      <c r="I376" s="61"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row>
    <row r="377">
      <c r="D377" s="180" t="n"/>
      <c r="E377" s="180" t="n"/>
      <c r="F377" s="180" t="n"/>
      <c r="G377" s="180" t="n"/>
      <c r="H377" s="168" t="n"/>
      <c r="I377" s="61"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row>
    <row r="378">
      <c r="D378" s="180" t="n"/>
      <c r="E378" s="180" t="n"/>
      <c r="F378" s="180" t="n"/>
      <c r="G378" s="180" t="n"/>
      <c r="H378" s="168" t="n"/>
      <c r="I378" s="61"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row>
    <row r="379">
      <c r="D379" s="180" t="n"/>
      <c r="E379" s="180" t="n"/>
      <c r="F379" s="180" t="n"/>
      <c r="G379" s="180" t="n"/>
      <c r="H379" s="168" t="n"/>
      <c r="I379" s="61"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row>
    <row r="380">
      <c r="D380" s="180" t="n"/>
      <c r="E380" s="180" t="n"/>
      <c r="F380" s="180" t="n"/>
      <c r="G380" s="180" t="n"/>
      <c r="H380" s="168" t="n"/>
      <c r="I380" s="61"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row>
    <row r="381">
      <c r="D381" s="180" t="n"/>
      <c r="E381" s="180" t="n"/>
      <c r="F381" s="180" t="n"/>
      <c r="G381" s="180" t="n"/>
      <c r="H381" s="168" t="n"/>
      <c r="I381" s="61"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row>
    <row r="382">
      <c r="D382" s="180" t="n"/>
      <c r="E382" s="180" t="n"/>
      <c r="F382" s="180" t="n"/>
      <c r="G382" s="180" t="n"/>
      <c r="H382" s="168" t="n"/>
      <c r="I382" s="61"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row>
    <row r="383">
      <c r="D383" s="180" t="n"/>
      <c r="E383" s="180" t="n"/>
      <c r="F383" s="180" t="n"/>
      <c r="G383" s="180" t="n"/>
      <c r="H383" s="168" t="n"/>
      <c r="I383" s="61"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row>
    <row r="384">
      <c r="D384" s="180" t="n"/>
      <c r="E384" s="180" t="n"/>
      <c r="F384" s="180" t="n"/>
      <c r="G384" s="180" t="n"/>
      <c r="H384" s="168" t="n"/>
      <c r="I384" s="61"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row>
    <row r="385">
      <c r="D385" s="180" t="n"/>
      <c r="E385" s="180" t="n"/>
      <c r="F385" s="180" t="n"/>
      <c r="G385" s="180" t="n"/>
      <c r="H385" s="168" t="n"/>
      <c r="I385" s="61"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row>
    <row r="386">
      <c r="D386" s="180" t="n"/>
      <c r="E386" s="180" t="n"/>
      <c r="F386" s="180" t="n"/>
      <c r="G386" s="180" t="n"/>
      <c r="H386" s="168" t="n"/>
      <c r="I386" s="61"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row>
    <row r="387">
      <c r="D387" s="180" t="n"/>
      <c r="E387" s="180" t="n"/>
      <c r="F387" s="180" t="n"/>
      <c r="G387" s="180" t="n"/>
      <c r="H387" s="168" t="n"/>
      <c r="I387" s="61"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row>
    <row r="388">
      <c r="D388" s="180" t="n"/>
      <c r="E388" s="180" t="n"/>
      <c r="F388" s="180" t="n"/>
      <c r="G388" s="180" t="n"/>
      <c r="H388" s="168" t="n"/>
      <c r="I388" s="61"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row>
    <row r="389">
      <c r="D389" s="180" t="n"/>
      <c r="E389" s="180" t="n"/>
      <c r="F389" s="180" t="n"/>
      <c r="G389" s="180" t="n"/>
      <c r="H389" s="168" t="n"/>
      <c r="I389" s="61"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row>
    <row r="390">
      <c r="D390" s="180" t="n"/>
      <c r="E390" s="180" t="n"/>
      <c r="F390" s="180" t="n"/>
      <c r="G390" s="180" t="n"/>
      <c r="H390" s="168" t="n"/>
      <c r="I390" s="61"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row>
    <row r="391">
      <c r="D391" s="180" t="n"/>
      <c r="E391" s="180" t="n"/>
      <c r="F391" s="180" t="n"/>
      <c r="G391" s="180" t="n"/>
      <c r="H391" s="168" t="n"/>
      <c r="I391" s="61"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row>
    <row r="392">
      <c r="D392" s="180" t="n"/>
      <c r="E392" s="180" t="n"/>
      <c r="F392" s="180" t="n"/>
      <c r="G392" s="180" t="n"/>
      <c r="H392" s="168" t="n"/>
      <c r="I392" s="61"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row>
    <row r="393">
      <c r="D393" s="180" t="n"/>
      <c r="E393" s="180" t="n"/>
      <c r="F393" s="180" t="n"/>
      <c r="G393" s="180" t="n"/>
      <c r="H393" s="168" t="n"/>
      <c r="I393" s="61"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row>
    <row r="394">
      <c r="D394" s="180" t="n"/>
      <c r="E394" s="180" t="n"/>
      <c r="F394" s="180" t="n"/>
      <c r="G394" s="180" t="n"/>
      <c r="H394" s="168" t="n"/>
      <c r="I394" s="61"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row>
    <row r="395">
      <c r="D395" s="180" t="n"/>
      <c r="E395" s="180" t="n"/>
      <c r="F395" s="180" t="n"/>
      <c r="G395" s="180" t="n"/>
      <c r="H395" s="168" t="n"/>
      <c r="I395" s="61"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row>
    <row r="396">
      <c r="D396" s="180" t="n"/>
      <c r="E396" s="180" t="n"/>
      <c r="F396" s="180" t="n"/>
      <c r="G396" s="180" t="n"/>
      <c r="H396" s="168" t="n"/>
      <c r="I396" s="61"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row>
    <row r="397">
      <c r="D397" s="180" t="n"/>
      <c r="E397" s="180" t="n"/>
      <c r="F397" s="180" t="n"/>
      <c r="G397" s="180" t="n"/>
      <c r="H397" s="168" t="n"/>
      <c r="I397" s="61"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row>
    <row r="398">
      <c r="D398" s="180" t="n"/>
      <c r="E398" s="180" t="n"/>
      <c r="F398" s="180" t="n"/>
      <c r="G398" s="180" t="n"/>
      <c r="H398" s="168" t="n"/>
      <c r="I398" s="61"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row>
    <row r="399">
      <c r="D399" s="180" t="n"/>
      <c r="E399" s="180" t="n"/>
      <c r="F399" s="180" t="n"/>
      <c r="G399" s="180" t="n"/>
      <c r="H399" s="168" t="n"/>
      <c r="I399" s="61"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row>
    <row r="400">
      <c r="D400" s="180" t="n"/>
      <c r="E400" s="180" t="n"/>
      <c r="F400" s="180" t="n"/>
      <c r="G400" s="180" t="n"/>
      <c r="H400" s="168" t="n"/>
      <c r="I400" s="61"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row>
    <row r="401">
      <c r="D401" s="180" t="n"/>
      <c r="E401" s="180" t="n"/>
      <c r="F401" s="180" t="n"/>
      <c r="G401" s="180" t="n"/>
      <c r="H401" s="168" t="n"/>
      <c r="I401" s="61"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row>
    <row r="402">
      <c r="D402" s="180" t="n"/>
      <c r="E402" s="180" t="n"/>
      <c r="F402" s="180" t="n"/>
      <c r="G402" s="180" t="n"/>
      <c r="H402" s="168" t="n"/>
      <c r="I402" s="61"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row>
    <row r="403">
      <c r="D403" s="180" t="n"/>
      <c r="E403" s="180" t="n"/>
      <c r="F403" s="180" t="n"/>
      <c r="G403" s="180" t="n"/>
      <c r="H403" s="168" t="n"/>
      <c r="I403" s="61"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row>
    <row r="404">
      <c r="D404" s="180" t="n"/>
      <c r="E404" s="180" t="n"/>
      <c r="F404" s="180" t="n"/>
      <c r="G404" s="180" t="n"/>
      <c r="H404" s="168" t="n"/>
      <c r="I404" s="61" t="n"/>
      <c r="J404" s="17" t="n"/>
      <c r="K404" s="17" t="n"/>
      <c r="L404" s="17" t="n"/>
      <c r="M404" s="17" t="n"/>
      <c r="N404" s="17" t="n"/>
      <c r="O404" s="17" t="n"/>
      <c r="P404" s="17" t="n"/>
      <c r="Q404" s="17" t="n"/>
      <c r="R404" s="17" t="n"/>
      <c r="S404" s="17" t="n"/>
      <c r="T404" s="17" t="n"/>
      <c r="U404" s="17" t="n"/>
      <c r="V404" s="17" t="n"/>
      <c r="W404" s="17" t="n"/>
      <c r="X404" s="17" t="n"/>
      <c r="Y404" s="17" t="n"/>
      <c r="Z404" s="17" t="n"/>
      <c r="AA404" s="17" t="n"/>
      <c r="AB404" s="17" t="n"/>
      <c r="AC404" s="17" t="n"/>
      <c r="AD404" s="17" t="n"/>
    </row>
    <row r="405">
      <c r="D405" s="180" t="n"/>
      <c r="E405" s="180" t="n"/>
      <c r="F405" s="180" t="n"/>
      <c r="G405" s="180" t="n"/>
      <c r="H405" s="168" t="n"/>
      <c r="I405" s="61" t="n"/>
      <c r="J405" s="17" t="n"/>
      <c r="K405" s="17" t="n"/>
      <c r="L405" s="17" t="n"/>
      <c r="M405" s="17" t="n"/>
      <c r="N405" s="17" t="n"/>
      <c r="O405" s="17" t="n"/>
      <c r="P405" s="17" t="n"/>
      <c r="Q405" s="17" t="n"/>
      <c r="R405" s="17" t="n"/>
      <c r="S405" s="17" t="n"/>
      <c r="T405" s="17" t="n"/>
      <c r="U405" s="17" t="n"/>
      <c r="V405" s="17" t="n"/>
      <c r="W405" s="17" t="n"/>
      <c r="X405" s="17" t="n"/>
      <c r="Y405" s="17" t="n"/>
      <c r="Z405" s="17" t="n"/>
      <c r="AA405" s="17" t="n"/>
      <c r="AB405" s="17" t="n"/>
      <c r="AC405" s="17" t="n"/>
      <c r="AD405" s="17" t="n"/>
    </row>
    <row r="406">
      <c r="D406" s="180" t="n"/>
      <c r="E406" s="180" t="n"/>
      <c r="F406" s="180" t="n"/>
      <c r="G406" s="180" t="n"/>
      <c r="H406" s="168" t="n"/>
      <c r="I406" s="61" t="n"/>
      <c r="J406" s="17" t="n"/>
      <c r="K406" s="17" t="n"/>
      <c r="L406" s="17" t="n"/>
      <c r="M406" s="17" t="n"/>
      <c r="N406" s="17" t="n"/>
      <c r="O406" s="17" t="n"/>
      <c r="P406" s="17" t="n"/>
      <c r="Q406" s="17" t="n"/>
      <c r="R406" s="17" t="n"/>
      <c r="S406" s="17" t="n"/>
      <c r="T406" s="17" t="n"/>
      <c r="U406" s="17" t="n"/>
      <c r="V406" s="17" t="n"/>
      <c r="W406" s="17" t="n"/>
      <c r="X406" s="17" t="n"/>
      <c r="Y406" s="17" t="n"/>
      <c r="Z406" s="17" t="n"/>
      <c r="AA406" s="17" t="n"/>
      <c r="AB406" s="17" t="n"/>
      <c r="AC406" s="17" t="n"/>
      <c r="AD406" s="17" t="n"/>
    </row>
    <row r="407">
      <c r="D407" s="180" t="n"/>
      <c r="E407" s="180" t="n"/>
      <c r="F407" s="180" t="n"/>
      <c r="G407" s="180" t="n"/>
      <c r="H407" s="168" t="n"/>
      <c r="I407" s="61" t="n"/>
      <c r="J407" s="17" t="n"/>
      <c r="K407" s="17" t="n"/>
      <c r="L407" s="17" t="n"/>
      <c r="M407" s="17" t="n"/>
      <c r="N407" s="17" t="n"/>
      <c r="O407" s="17" t="n"/>
      <c r="P407" s="17" t="n"/>
      <c r="Q407" s="17" t="n"/>
      <c r="R407" s="17" t="n"/>
      <c r="S407" s="17" t="n"/>
      <c r="T407" s="17" t="n"/>
      <c r="U407" s="17" t="n"/>
      <c r="V407" s="17" t="n"/>
      <c r="W407" s="17" t="n"/>
      <c r="X407" s="17" t="n"/>
      <c r="Y407" s="17" t="n"/>
      <c r="Z407" s="17" t="n"/>
      <c r="AA407" s="17" t="n"/>
      <c r="AB407" s="17" t="n"/>
      <c r="AC407" s="17" t="n"/>
      <c r="AD407" s="17" t="n"/>
    </row>
    <row r="408">
      <c r="D408" s="180" t="n"/>
      <c r="E408" s="180" t="n"/>
      <c r="F408" s="180" t="n"/>
      <c r="G408" s="180" t="n"/>
      <c r="H408" s="168" t="n"/>
      <c r="I408" s="61" t="n"/>
      <c r="J408" s="17" t="n"/>
      <c r="K408" s="17" t="n"/>
      <c r="L408" s="17" t="n"/>
      <c r="M408" s="17" t="n"/>
      <c r="N408" s="17" t="n"/>
      <c r="O408" s="17" t="n"/>
      <c r="P408" s="17" t="n"/>
      <c r="Q408" s="17" t="n"/>
      <c r="R408" s="17" t="n"/>
      <c r="S408" s="17" t="n"/>
      <c r="T408" s="17" t="n"/>
      <c r="U408" s="17" t="n"/>
      <c r="V408" s="17" t="n"/>
      <c r="W408" s="17" t="n"/>
      <c r="X408" s="17" t="n"/>
      <c r="Y408" s="17" t="n"/>
      <c r="Z408" s="17" t="n"/>
      <c r="AA408" s="17" t="n"/>
      <c r="AB408" s="17" t="n"/>
      <c r="AC408" s="17" t="n"/>
      <c r="AD408" s="17" t="n"/>
    </row>
    <row r="409">
      <c r="D409" s="180" t="n"/>
      <c r="E409" s="180" t="n"/>
      <c r="F409" s="180" t="n"/>
      <c r="G409" s="180" t="n"/>
      <c r="H409" s="168" t="n"/>
      <c r="I409" s="61" t="n"/>
      <c r="J409" s="17" t="n"/>
      <c r="K409" s="17" t="n"/>
      <c r="L409" s="17" t="n"/>
      <c r="M409" s="17" t="n"/>
      <c r="N409" s="17" t="n"/>
      <c r="O409" s="17" t="n"/>
      <c r="P409" s="17" t="n"/>
      <c r="Q409" s="17" t="n"/>
      <c r="R409" s="17" t="n"/>
      <c r="S409" s="17" t="n"/>
      <c r="T409" s="17" t="n"/>
      <c r="U409" s="17" t="n"/>
      <c r="V409" s="17" t="n"/>
      <c r="W409" s="17" t="n"/>
      <c r="X409" s="17" t="n"/>
      <c r="Y409" s="17" t="n"/>
      <c r="Z409" s="17" t="n"/>
      <c r="AA409" s="17" t="n"/>
      <c r="AB409" s="17" t="n"/>
      <c r="AC409" s="17" t="n"/>
      <c r="AD409" s="17" t="n"/>
    </row>
    <row r="410">
      <c r="D410" s="180" t="n"/>
      <c r="E410" s="180" t="n"/>
      <c r="F410" s="180" t="n"/>
      <c r="G410" s="180" t="n"/>
      <c r="H410" s="168" t="n"/>
      <c r="I410" s="61" t="n"/>
      <c r="J410" s="17" t="n"/>
      <c r="K410" s="17" t="n"/>
      <c r="L410" s="17" t="n"/>
      <c r="M410" s="17" t="n"/>
      <c r="N410" s="17" t="n"/>
      <c r="O410" s="17" t="n"/>
      <c r="P410" s="17" t="n"/>
      <c r="Q410" s="17" t="n"/>
      <c r="R410" s="17" t="n"/>
      <c r="S410" s="17" t="n"/>
      <c r="T410" s="17" t="n"/>
      <c r="U410" s="17" t="n"/>
      <c r="V410" s="17" t="n"/>
      <c r="W410" s="17" t="n"/>
      <c r="X410" s="17" t="n"/>
      <c r="Y410" s="17" t="n"/>
      <c r="Z410" s="17" t="n"/>
      <c r="AA410" s="17" t="n"/>
      <c r="AB410" s="17" t="n"/>
      <c r="AC410" s="17" t="n"/>
      <c r="AD410" s="17" t="n"/>
    </row>
    <row r="411">
      <c r="D411" s="180" t="n"/>
      <c r="E411" s="180" t="n"/>
      <c r="F411" s="180" t="n"/>
      <c r="G411" s="180" t="n"/>
      <c r="H411" s="168" t="n"/>
      <c r="I411" s="61" t="n"/>
      <c r="J411" s="17" t="n"/>
      <c r="K411" s="17" t="n"/>
      <c r="L411" s="17" t="n"/>
      <c r="M411" s="17" t="n"/>
      <c r="N411" s="17" t="n"/>
      <c r="O411" s="17" t="n"/>
      <c r="P411" s="17" t="n"/>
      <c r="Q411" s="17" t="n"/>
      <c r="R411" s="17" t="n"/>
      <c r="S411" s="17" t="n"/>
      <c r="T411" s="17" t="n"/>
      <c r="U411" s="17" t="n"/>
      <c r="V411" s="17" t="n"/>
      <c r="W411" s="17" t="n"/>
      <c r="X411" s="17" t="n"/>
      <c r="Y411" s="17" t="n"/>
      <c r="Z411" s="17" t="n"/>
      <c r="AA411" s="17" t="n"/>
      <c r="AB411" s="17" t="n"/>
      <c r="AC411" s="17" t="n"/>
      <c r="AD411" s="17" t="n"/>
    </row>
    <row r="412">
      <c r="D412" s="180" t="n"/>
      <c r="E412" s="180" t="n"/>
      <c r="F412" s="180" t="n"/>
      <c r="G412" s="180" t="n"/>
      <c r="H412" s="168" t="n"/>
      <c r="I412" s="61" t="n"/>
      <c r="J412" s="17" t="n"/>
      <c r="K412" s="17" t="n"/>
      <c r="L412" s="17" t="n"/>
      <c r="M412" s="17" t="n"/>
      <c r="N412" s="17" t="n"/>
      <c r="O412" s="17" t="n"/>
      <c r="P412" s="17" t="n"/>
      <c r="Q412" s="17" t="n"/>
      <c r="R412" s="17" t="n"/>
      <c r="S412" s="17" t="n"/>
      <c r="T412" s="17" t="n"/>
      <c r="U412" s="17" t="n"/>
      <c r="V412" s="17" t="n"/>
      <c r="W412" s="17" t="n"/>
      <c r="X412" s="17" t="n"/>
      <c r="Y412" s="17" t="n"/>
      <c r="Z412" s="17" t="n"/>
      <c r="AA412" s="17" t="n"/>
      <c r="AB412" s="17" t="n"/>
      <c r="AC412" s="17" t="n"/>
      <c r="AD412" s="17" t="n"/>
    </row>
    <row r="413">
      <c r="D413" s="180" t="n"/>
      <c r="E413" s="180" t="n"/>
      <c r="F413" s="180" t="n"/>
      <c r="G413" s="180" t="n"/>
      <c r="H413" s="168" t="n"/>
      <c r="I413" s="61" t="n"/>
      <c r="J413" s="17" t="n"/>
      <c r="K413" s="17" t="n"/>
      <c r="L413" s="17" t="n"/>
      <c r="M413" s="17" t="n"/>
      <c r="N413" s="17" t="n"/>
      <c r="O413" s="17" t="n"/>
      <c r="P413" s="17" t="n"/>
      <c r="Q413" s="17" t="n"/>
      <c r="R413" s="17" t="n"/>
      <c r="S413" s="17" t="n"/>
      <c r="T413" s="17" t="n"/>
      <c r="U413" s="17" t="n"/>
      <c r="V413" s="17" t="n"/>
      <c r="W413" s="17" t="n"/>
      <c r="X413" s="17" t="n"/>
      <c r="Y413" s="17" t="n"/>
      <c r="Z413" s="17" t="n"/>
      <c r="AA413" s="17" t="n"/>
      <c r="AB413" s="17" t="n"/>
      <c r="AC413" s="17" t="n"/>
      <c r="AD413" s="17" t="n"/>
    </row>
    <row r="414">
      <c r="D414" s="180" t="n"/>
      <c r="E414" s="180" t="n"/>
      <c r="F414" s="180" t="n"/>
      <c r="G414" s="180" t="n"/>
      <c r="H414" s="168" t="n"/>
      <c r="I414" s="61" t="n"/>
      <c r="J414" s="17" t="n"/>
      <c r="K414" s="17" t="n"/>
      <c r="L414" s="17" t="n"/>
      <c r="M414" s="17" t="n"/>
      <c r="N414" s="17" t="n"/>
      <c r="O414" s="17" t="n"/>
      <c r="P414" s="17" t="n"/>
      <c r="Q414" s="17" t="n"/>
      <c r="R414" s="17" t="n"/>
      <c r="S414" s="17" t="n"/>
      <c r="T414" s="17" t="n"/>
      <c r="U414" s="17" t="n"/>
      <c r="V414" s="17" t="n"/>
      <c r="W414" s="17" t="n"/>
      <c r="X414" s="17" t="n"/>
      <c r="Y414" s="17" t="n"/>
      <c r="Z414" s="17" t="n"/>
      <c r="AA414" s="17" t="n"/>
      <c r="AB414" s="17" t="n"/>
      <c r="AC414" s="17" t="n"/>
      <c r="AD414" s="17" t="n"/>
    </row>
    <row r="415">
      <c r="D415" s="180" t="n"/>
      <c r="E415" s="180" t="n"/>
      <c r="F415" s="180" t="n"/>
      <c r="G415" s="180" t="n"/>
      <c r="H415" s="168" t="n"/>
      <c r="I415" s="61" t="n"/>
      <c r="J415" s="17" t="n"/>
      <c r="K415" s="17" t="n"/>
      <c r="L415" s="17" t="n"/>
      <c r="M415" s="17" t="n"/>
      <c r="N415" s="17" t="n"/>
      <c r="O415" s="17" t="n"/>
      <c r="P415" s="17" t="n"/>
      <c r="Q415" s="17" t="n"/>
      <c r="R415" s="17" t="n"/>
      <c r="S415" s="17" t="n"/>
      <c r="T415" s="17" t="n"/>
      <c r="U415" s="17" t="n"/>
      <c r="V415" s="17" t="n"/>
      <c r="W415" s="17" t="n"/>
      <c r="X415" s="17" t="n"/>
      <c r="Y415" s="17" t="n"/>
      <c r="Z415" s="17" t="n"/>
      <c r="AA415" s="17" t="n"/>
      <c r="AB415" s="17" t="n"/>
      <c r="AC415" s="17" t="n"/>
      <c r="AD415" s="17" t="n"/>
    </row>
    <row r="416">
      <c r="D416" s="180" t="n"/>
      <c r="E416" s="180" t="n"/>
      <c r="F416" s="180" t="n"/>
      <c r="G416" s="180" t="n"/>
      <c r="H416" s="168" t="n"/>
      <c r="I416" s="61" t="n"/>
      <c r="J416" s="17" t="n"/>
      <c r="K416" s="17" t="n"/>
      <c r="L416" s="17" t="n"/>
      <c r="M416" s="17" t="n"/>
      <c r="N416" s="17" t="n"/>
      <c r="O416" s="17" t="n"/>
      <c r="P416" s="17" t="n"/>
      <c r="Q416" s="17" t="n"/>
      <c r="R416" s="17" t="n"/>
      <c r="S416" s="17" t="n"/>
      <c r="T416" s="17" t="n"/>
      <c r="U416" s="17" t="n"/>
      <c r="V416" s="17" t="n"/>
      <c r="W416" s="17" t="n"/>
      <c r="X416" s="17" t="n"/>
      <c r="Y416" s="17" t="n"/>
      <c r="Z416" s="17" t="n"/>
      <c r="AA416" s="17" t="n"/>
      <c r="AB416" s="17" t="n"/>
      <c r="AC416" s="17" t="n"/>
      <c r="AD416" s="17" t="n"/>
    </row>
    <row r="417">
      <c r="D417" s="180" t="n"/>
      <c r="E417" s="180" t="n"/>
      <c r="F417" s="180" t="n"/>
      <c r="G417" s="180" t="n"/>
      <c r="H417" s="168" t="n"/>
      <c r="I417" s="61" t="n"/>
      <c r="J417" s="17" t="n"/>
      <c r="K417" s="17" t="n"/>
      <c r="L417" s="17" t="n"/>
      <c r="M417" s="17" t="n"/>
      <c r="N417" s="17" t="n"/>
      <c r="O417" s="17" t="n"/>
      <c r="P417" s="17" t="n"/>
      <c r="Q417" s="17" t="n"/>
      <c r="R417" s="17" t="n"/>
      <c r="S417" s="17" t="n"/>
      <c r="T417" s="17" t="n"/>
      <c r="U417" s="17" t="n"/>
      <c r="V417" s="17" t="n"/>
      <c r="W417" s="17" t="n"/>
      <c r="X417" s="17" t="n"/>
      <c r="Y417" s="17" t="n"/>
      <c r="Z417" s="17" t="n"/>
      <c r="AA417" s="17" t="n"/>
      <c r="AB417" s="17" t="n"/>
      <c r="AC417" s="17" t="n"/>
      <c r="AD417" s="17" t="n"/>
    </row>
    <row r="418">
      <c r="D418" s="180" t="n"/>
      <c r="E418" s="180" t="n"/>
      <c r="F418" s="180" t="n"/>
      <c r="G418" s="180" t="n"/>
      <c r="H418" s="168" t="n"/>
      <c r="I418" s="61" t="n"/>
      <c r="J418" s="17" t="n"/>
      <c r="K418" s="17" t="n"/>
      <c r="L418" s="17" t="n"/>
      <c r="M418" s="17" t="n"/>
      <c r="N418" s="17" t="n"/>
      <c r="O418" s="17" t="n"/>
      <c r="P418" s="17" t="n"/>
      <c r="Q418" s="17" t="n"/>
      <c r="R418" s="17" t="n"/>
      <c r="S418" s="17" t="n"/>
      <c r="T418" s="17" t="n"/>
      <c r="U418" s="17" t="n"/>
      <c r="V418" s="17" t="n"/>
      <c r="W418" s="17" t="n"/>
      <c r="X418" s="17" t="n"/>
      <c r="Y418" s="17" t="n"/>
      <c r="Z418" s="17" t="n"/>
      <c r="AA418" s="17" t="n"/>
      <c r="AB418" s="17" t="n"/>
      <c r="AC418" s="17" t="n"/>
      <c r="AD418" s="17" t="n"/>
    </row>
    <row r="419">
      <c r="D419" s="180" t="n"/>
      <c r="E419" s="180" t="n"/>
      <c r="F419" s="180" t="n"/>
      <c r="G419" s="180" t="n"/>
      <c r="H419" s="168" t="n"/>
      <c r="I419" s="61" t="n"/>
      <c r="J419" s="17" t="n"/>
      <c r="K419" s="17" t="n"/>
      <c r="L419" s="17" t="n"/>
      <c r="M419" s="17" t="n"/>
      <c r="N419" s="17" t="n"/>
      <c r="O419" s="17" t="n"/>
      <c r="P419" s="17" t="n"/>
      <c r="Q419" s="17" t="n"/>
      <c r="R419" s="17" t="n"/>
      <c r="S419" s="17" t="n"/>
      <c r="T419" s="17" t="n"/>
      <c r="U419" s="17" t="n"/>
      <c r="V419" s="17" t="n"/>
      <c r="W419" s="17" t="n"/>
      <c r="X419" s="17" t="n"/>
      <c r="Y419" s="17" t="n"/>
      <c r="Z419" s="17" t="n"/>
      <c r="AA419" s="17" t="n"/>
      <c r="AB419" s="17" t="n"/>
      <c r="AC419" s="17" t="n"/>
      <c r="AD419" s="17" t="n"/>
    </row>
    <row r="420">
      <c r="D420" s="180" t="n"/>
      <c r="E420" s="180" t="n"/>
      <c r="F420" s="180" t="n"/>
      <c r="G420" s="180" t="n"/>
      <c r="H420" s="168" t="n"/>
      <c r="I420" s="61"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c r="D421" s="180" t="n"/>
      <c r="E421" s="180" t="n"/>
      <c r="F421" s="180" t="n"/>
      <c r="G421" s="180" t="n"/>
      <c r="H421" s="168" t="n"/>
      <c r="I421" s="61" t="n"/>
      <c r="J421" s="17" t="n"/>
      <c r="K421" s="17" t="n"/>
      <c r="L421" s="17" t="n"/>
      <c r="M421" s="17" t="n"/>
      <c r="N421" s="17" t="n"/>
      <c r="O421" s="17" t="n"/>
      <c r="P421" s="17" t="n"/>
      <c r="Q421" s="17" t="n"/>
      <c r="R421" s="17" t="n"/>
      <c r="S421" s="17" t="n"/>
      <c r="T421" s="17" t="n"/>
      <c r="U421" s="17" t="n"/>
      <c r="V421" s="17" t="n"/>
      <c r="W421" s="17" t="n"/>
      <c r="X421" s="17" t="n"/>
      <c r="Y421" s="17" t="n"/>
      <c r="Z421" s="17" t="n"/>
      <c r="AA421" s="17" t="n"/>
      <c r="AB421" s="17" t="n"/>
      <c r="AC421" s="17" t="n"/>
      <c r="AD421" s="17" t="n"/>
    </row>
    <row r="422">
      <c r="D422" s="180" t="n"/>
      <c r="E422" s="180" t="n"/>
      <c r="F422" s="180" t="n"/>
      <c r="G422" s="180" t="n"/>
      <c r="H422" s="168" t="n"/>
      <c r="I422" s="61" t="n"/>
      <c r="J422" s="17" t="n"/>
      <c r="K422" s="17" t="n"/>
      <c r="L422" s="17" t="n"/>
      <c r="M422" s="17" t="n"/>
      <c r="N422" s="17" t="n"/>
      <c r="O422" s="17" t="n"/>
      <c r="P422" s="17" t="n"/>
      <c r="Q422" s="17" t="n"/>
      <c r="R422" s="17" t="n"/>
      <c r="S422" s="17" t="n"/>
      <c r="T422" s="17" t="n"/>
      <c r="U422" s="17" t="n"/>
      <c r="V422" s="17" t="n"/>
      <c r="W422" s="17" t="n"/>
      <c r="X422" s="17" t="n"/>
      <c r="Y422" s="17" t="n"/>
      <c r="Z422" s="17" t="n"/>
      <c r="AA422" s="17" t="n"/>
      <c r="AB422" s="17" t="n"/>
      <c r="AC422" s="17" t="n"/>
      <c r="AD422" s="17" t="n"/>
    </row>
    <row r="423">
      <c r="D423" s="180" t="n"/>
      <c r="E423" s="180" t="n"/>
      <c r="F423" s="180" t="n"/>
      <c r="G423" s="180" t="n"/>
      <c r="H423" s="168" t="n"/>
      <c r="I423" s="61" t="n"/>
      <c r="J423" s="17" t="n"/>
      <c r="K423" s="17" t="n"/>
      <c r="L423" s="17" t="n"/>
      <c r="M423" s="17" t="n"/>
      <c r="N423" s="17" t="n"/>
      <c r="O423" s="17" t="n"/>
      <c r="P423" s="17" t="n"/>
      <c r="Q423" s="17" t="n"/>
      <c r="R423" s="17" t="n"/>
      <c r="S423" s="17" t="n"/>
      <c r="T423" s="17" t="n"/>
      <c r="U423" s="17" t="n"/>
      <c r="V423" s="17" t="n"/>
      <c r="W423" s="17" t="n"/>
      <c r="X423" s="17" t="n"/>
      <c r="Y423" s="17" t="n"/>
      <c r="Z423" s="17" t="n"/>
      <c r="AA423" s="17" t="n"/>
      <c r="AB423" s="17" t="n"/>
      <c r="AC423" s="17" t="n"/>
      <c r="AD423" s="17" t="n"/>
    </row>
    <row r="424">
      <c r="D424" s="180" t="n"/>
      <c r="E424" s="180" t="n"/>
      <c r="F424" s="180" t="n"/>
      <c r="G424" s="180" t="n"/>
      <c r="H424" s="168" t="n"/>
      <c r="I424" s="61" t="n"/>
      <c r="J424" s="17" t="n"/>
      <c r="K424" s="17" t="n"/>
      <c r="L424" s="17" t="n"/>
      <c r="M424" s="17" t="n"/>
      <c r="N424" s="17" t="n"/>
      <c r="O424" s="17" t="n"/>
      <c r="P424" s="17" t="n"/>
      <c r="Q424" s="17" t="n"/>
      <c r="R424" s="17" t="n"/>
      <c r="S424" s="17" t="n"/>
      <c r="T424" s="17" t="n"/>
      <c r="U424" s="17" t="n"/>
      <c r="V424" s="17" t="n"/>
      <c r="W424" s="17" t="n"/>
      <c r="X424" s="17" t="n"/>
      <c r="Y424" s="17" t="n"/>
      <c r="Z424" s="17" t="n"/>
      <c r="AA424" s="17" t="n"/>
      <c r="AB424" s="17" t="n"/>
      <c r="AC424" s="17" t="n"/>
      <c r="AD424" s="17" t="n"/>
    </row>
    <row r="425">
      <c r="D425" s="180" t="n"/>
      <c r="E425" s="180" t="n"/>
      <c r="F425" s="180" t="n"/>
      <c r="G425" s="180" t="n"/>
      <c r="H425" s="168" t="n"/>
      <c r="I425" s="61" t="n"/>
      <c r="J425" s="17" t="n"/>
      <c r="K425" s="17" t="n"/>
      <c r="L425" s="17" t="n"/>
      <c r="M425" s="17" t="n"/>
      <c r="N425" s="17" t="n"/>
      <c r="O425" s="17" t="n"/>
      <c r="P425" s="17" t="n"/>
      <c r="Q425" s="17" t="n"/>
      <c r="R425" s="17" t="n"/>
      <c r="S425" s="17" t="n"/>
      <c r="T425" s="17" t="n"/>
      <c r="U425" s="17" t="n"/>
      <c r="V425" s="17" t="n"/>
      <c r="W425" s="17" t="n"/>
      <c r="X425" s="17" t="n"/>
      <c r="Y425" s="17" t="n"/>
      <c r="Z425" s="17" t="n"/>
      <c r="AA425" s="17" t="n"/>
      <c r="AB425" s="17" t="n"/>
      <c r="AC425" s="17" t="n"/>
      <c r="AD425" s="17" t="n"/>
    </row>
    <row r="426">
      <c r="D426" s="180" t="n"/>
      <c r="E426" s="180" t="n"/>
      <c r="F426" s="180" t="n"/>
      <c r="G426" s="180" t="n"/>
      <c r="H426" s="168" t="n"/>
      <c r="I426" s="61" t="n"/>
      <c r="J426" s="17" t="n"/>
      <c r="K426" s="17" t="n"/>
      <c r="L426" s="17" t="n"/>
      <c r="M426" s="17" t="n"/>
      <c r="N426" s="17" t="n"/>
      <c r="O426" s="17" t="n"/>
      <c r="P426" s="17" t="n"/>
      <c r="Q426" s="17" t="n"/>
      <c r="R426" s="17" t="n"/>
      <c r="S426" s="17" t="n"/>
      <c r="T426" s="17" t="n"/>
      <c r="U426" s="17" t="n"/>
      <c r="V426" s="17" t="n"/>
      <c r="W426" s="17" t="n"/>
      <c r="X426" s="17" t="n"/>
      <c r="Y426" s="17" t="n"/>
      <c r="Z426" s="17" t="n"/>
      <c r="AA426" s="17" t="n"/>
      <c r="AB426" s="17" t="n"/>
      <c r="AC426" s="17" t="n"/>
      <c r="AD426" s="17" t="n"/>
    </row>
    <row r="427">
      <c r="D427" s="180" t="n"/>
      <c r="E427" s="180" t="n"/>
      <c r="F427" s="180" t="n"/>
      <c r="G427" s="180" t="n"/>
      <c r="H427" s="168" t="n"/>
      <c r="I427" s="61"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c r="D428" s="180" t="n"/>
      <c r="E428" s="180" t="n"/>
      <c r="F428" s="180" t="n"/>
      <c r="G428" s="180" t="n"/>
      <c r="H428" s="168" t="n"/>
      <c r="I428" s="61"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c r="D429" s="180" t="n"/>
      <c r="E429" s="180" t="n"/>
      <c r="F429" s="180" t="n"/>
      <c r="G429" s="180" t="n"/>
      <c r="H429" s="168" t="n"/>
      <c r="I429" s="61"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c r="D430" s="180" t="n"/>
      <c r="E430" s="180" t="n"/>
      <c r="F430" s="180" t="n"/>
      <c r="G430" s="180" t="n"/>
      <c r="H430" s="168" t="n"/>
      <c r="I430" s="61" t="n"/>
      <c r="J430" s="17" t="n"/>
      <c r="K430" s="17" t="n"/>
      <c r="L430" s="17" t="n"/>
      <c r="M430" s="17" t="n"/>
      <c r="N430" s="17" t="n"/>
      <c r="O430" s="17" t="n"/>
      <c r="P430" s="17" t="n"/>
      <c r="Q430" s="17" t="n"/>
      <c r="R430" s="17" t="n"/>
      <c r="S430" s="17" t="n"/>
      <c r="T430" s="17" t="n"/>
      <c r="U430" s="17" t="n"/>
      <c r="V430" s="17" t="n"/>
      <c r="W430" s="17" t="n"/>
      <c r="X430" s="17" t="n"/>
      <c r="Y430" s="17" t="n"/>
      <c r="Z430" s="17" t="n"/>
      <c r="AA430" s="17" t="n"/>
      <c r="AB430" s="17" t="n"/>
      <c r="AC430" s="17" t="n"/>
      <c r="AD430" s="17" t="n"/>
    </row>
    <row r="431">
      <c r="D431" s="180" t="n"/>
      <c r="E431" s="180" t="n"/>
      <c r="F431" s="180" t="n"/>
      <c r="G431" s="180" t="n"/>
      <c r="H431" s="168" t="n"/>
      <c r="I431" s="61" t="n"/>
      <c r="J431" s="17" t="n"/>
      <c r="K431" s="17" t="n"/>
      <c r="L431" s="17" t="n"/>
      <c r="M431" s="17" t="n"/>
      <c r="N431" s="17" t="n"/>
      <c r="O431" s="17" t="n"/>
      <c r="P431" s="17" t="n"/>
      <c r="Q431" s="17" t="n"/>
      <c r="R431" s="17" t="n"/>
      <c r="S431" s="17" t="n"/>
      <c r="T431" s="17" t="n"/>
      <c r="U431" s="17" t="n"/>
      <c r="V431" s="17" t="n"/>
      <c r="W431" s="17" t="n"/>
      <c r="X431" s="17" t="n"/>
      <c r="Y431" s="17" t="n"/>
      <c r="Z431" s="17" t="n"/>
      <c r="AA431" s="17" t="n"/>
      <c r="AB431" s="17" t="n"/>
      <c r="AC431" s="17" t="n"/>
      <c r="AD431" s="17" t="n"/>
    </row>
    <row r="432">
      <c r="D432" s="180" t="n"/>
      <c r="E432" s="180" t="n"/>
      <c r="F432" s="180" t="n"/>
      <c r="G432" s="180" t="n"/>
      <c r="H432" s="168" t="n"/>
      <c r="I432" s="61" t="n"/>
      <c r="J432" s="17" t="n"/>
      <c r="K432" s="17" t="n"/>
      <c r="L432" s="17" t="n"/>
      <c r="M432" s="17" t="n"/>
      <c r="N432" s="17" t="n"/>
      <c r="O432" s="17" t="n"/>
      <c r="P432" s="17" t="n"/>
      <c r="Q432" s="17" t="n"/>
      <c r="R432" s="17" t="n"/>
      <c r="S432" s="17" t="n"/>
      <c r="T432" s="17" t="n"/>
      <c r="U432" s="17" t="n"/>
      <c r="V432" s="17" t="n"/>
      <c r="W432" s="17" t="n"/>
      <c r="X432" s="17" t="n"/>
      <c r="Y432" s="17" t="n"/>
      <c r="Z432" s="17" t="n"/>
      <c r="AA432" s="17" t="n"/>
      <c r="AB432" s="17" t="n"/>
      <c r="AC432" s="17" t="n"/>
      <c r="AD432" s="17" t="n"/>
    </row>
    <row r="433">
      <c r="D433" s="180" t="n"/>
      <c r="E433" s="180" t="n"/>
      <c r="F433" s="180" t="n"/>
      <c r="G433" s="180" t="n"/>
      <c r="H433" s="168" t="n"/>
      <c r="I433" s="61" t="n"/>
      <c r="J433" s="17" t="n"/>
      <c r="K433" s="17" t="n"/>
      <c r="L433" s="17" t="n"/>
      <c r="M433" s="17" t="n"/>
      <c r="N433" s="17" t="n"/>
      <c r="O433" s="17" t="n"/>
      <c r="P433" s="17" t="n"/>
      <c r="Q433" s="17" t="n"/>
      <c r="R433" s="17" t="n"/>
      <c r="S433" s="17" t="n"/>
      <c r="T433" s="17" t="n"/>
      <c r="U433" s="17" t="n"/>
      <c r="V433" s="17" t="n"/>
      <c r="W433" s="17" t="n"/>
      <c r="X433" s="17" t="n"/>
      <c r="Y433" s="17" t="n"/>
      <c r="Z433" s="17" t="n"/>
      <c r="AA433" s="17" t="n"/>
      <c r="AB433" s="17" t="n"/>
      <c r="AC433" s="17" t="n"/>
      <c r="AD433" s="17" t="n"/>
    </row>
    <row r="434">
      <c r="D434" s="180" t="n"/>
      <c r="E434" s="180" t="n"/>
      <c r="F434" s="180" t="n"/>
      <c r="G434" s="180" t="n"/>
      <c r="H434" s="168" t="n"/>
      <c r="I434" s="61" t="n"/>
      <c r="J434" s="17" t="n"/>
      <c r="K434" s="17" t="n"/>
      <c r="L434" s="17" t="n"/>
      <c r="M434" s="17" t="n"/>
      <c r="N434" s="17" t="n"/>
      <c r="O434" s="17" t="n"/>
      <c r="P434" s="17" t="n"/>
      <c r="Q434" s="17" t="n"/>
      <c r="R434" s="17" t="n"/>
      <c r="S434" s="17" t="n"/>
      <c r="T434" s="17" t="n"/>
      <c r="U434" s="17" t="n"/>
      <c r="V434" s="17" t="n"/>
      <c r="W434" s="17" t="n"/>
      <c r="X434" s="17" t="n"/>
      <c r="Y434" s="17" t="n"/>
      <c r="Z434" s="17" t="n"/>
      <c r="AA434" s="17" t="n"/>
      <c r="AB434" s="17" t="n"/>
      <c r="AC434" s="17" t="n"/>
      <c r="AD434" s="17" t="n"/>
    </row>
    <row r="435">
      <c r="D435" s="180" t="n"/>
      <c r="E435" s="180" t="n"/>
      <c r="F435" s="180" t="n"/>
      <c r="G435" s="180" t="n"/>
      <c r="H435" s="168" t="n"/>
      <c r="I435" s="61" t="n"/>
      <c r="J435" s="17" t="n"/>
      <c r="K435" s="17" t="n"/>
      <c r="L435" s="17" t="n"/>
      <c r="M435" s="17" t="n"/>
      <c r="N435" s="17" t="n"/>
      <c r="O435" s="17" t="n"/>
      <c r="P435" s="17" t="n"/>
      <c r="Q435" s="17" t="n"/>
      <c r="R435" s="17" t="n"/>
      <c r="S435" s="17" t="n"/>
      <c r="T435" s="17" t="n"/>
      <c r="U435" s="17" t="n"/>
      <c r="V435" s="17" t="n"/>
      <c r="W435" s="17" t="n"/>
      <c r="X435" s="17" t="n"/>
      <c r="Y435" s="17" t="n"/>
      <c r="Z435" s="17" t="n"/>
      <c r="AA435" s="17" t="n"/>
      <c r="AB435" s="17" t="n"/>
      <c r="AC435" s="17" t="n"/>
      <c r="AD435" s="17" t="n"/>
    </row>
    <row r="436">
      <c r="D436" s="180" t="n"/>
      <c r="E436" s="180" t="n"/>
      <c r="F436" s="180" t="n"/>
      <c r="G436" s="180" t="n"/>
      <c r="H436" s="168" t="n"/>
      <c r="I436" s="61" t="n"/>
      <c r="J436" s="17" t="n"/>
      <c r="K436" s="17" t="n"/>
      <c r="L436" s="17" t="n"/>
      <c r="M436" s="17" t="n"/>
      <c r="N436" s="17" t="n"/>
      <c r="O436" s="17" t="n"/>
      <c r="P436" s="17" t="n"/>
      <c r="Q436" s="17" t="n"/>
      <c r="R436" s="17" t="n"/>
      <c r="S436" s="17" t="n"/>
      <c r="T436" s="17" t="n"/>
      <c r="U436" s="17" t="n"/>
      <c r="V436" s="17" t="n"/>
      <c r="W436" s="17" t="n"/>
      <c r="X436" s="17" t="n"/>
      <c r="Y436" s="17" t="n"/>
      <c r="Z436" s="17" t="n"/>
      <c r="AA436" s="17" t="n"/>
      <c r="AB436" s="17" t="n"/>
      <c r="AC436" s="17" t="n"/>
      <c r="AD436" s="17" t="n"/>
    </row>
    <row r="437">
      <c r="D437" s="180" t="n"/>
      <c r="E437" s="180" t="n"/>
      <c r="F437" s="180" t="n"/>
      <c r="G437" s="180" t="n"/>
      <c r="H437" s="168" t="n"/>
      <c r="I437" s="61" t="n"/>
      <c r="J437" s="17" t="n"/>
      <c r="K437" s="17" t="n"/>
      <c r="L437" s="17" t="n"/>
      <c r="M437" s="17" t="n"/>
      <c r="N437" s="17" t="n"/>
      <c r="O437" s="17" t="n"/>
      <c r="P437" s="17" t="n"/>
      <c r="Q437" s="17" t="n"/>
      <c r="R437" s="17" t="n"/>
      <c r="S437" s="17" t="n"/>
      <c r="T437" s="17" t="n"/>
      <c r="U437" s="17" t="n"/>
      <c r="V437" s="17" t="n"/>
      <c r="W437" s="17" t="n"/>
      <c r="X437" s="17" t="n"/>
      <c r="Y437" s="17" t="n"/>
      <c r="Z437" s="17" t="n"/>
      <c r="AA437" s="17" t="n"/>
      <c r="AB437" s="17" t="n"/>
      <c r="AC437" s="17" t="n"/>
      <c r="AD437" s="17" t="n"/>
    </row>
    <row r="438">
      <c r="D438" s="180" t="n"/>
      <c r="E438" s="180" t="n"/>
      <c r="F438" s="180" t="n"/>
      <c r="G438" s="180" t="n"/>
      <c r="H438" s="168" t="n"/>
      <c r="I438" s="61" t="n"/>
      <c r="J438" s="17" t="n"/>
      <c r="K438" s="17" t="n"/>
      <c r="L438" s="17" t="n"/>
      <c r="M438" s="17" t="n"/>
      <c r="N438" s="17" t="n"/>
      <c r="O438" s="17" t="n"/>
      <c r="P438" s="17" t="n"/>
      <c r="Q438" s="17" t="n"/>
      <c r="R438" s="17" t="n"/>
      <c r="S438" s="17" t="n"/>
      <c r="T438" s="17" t="n"/>
      <c r="U438" s="17" t="n"/>
      <c r="V438" s="17" t="n"/>
      <c r="W438" s="17" t="n"/>
      <c r="X438" s="17" t="n"/>
      <c r="Y438" s="17" t="n"/>
      <c r="Z438" s="17" t="n"/>
      <c r="AA438" s="17" t="n"/>
      <c r="AB438" s="17" t="n"/>
      <c r="AC438" s="17" t="n"/>
      <c r="AD438" s="17" t="n"/>
    </row>
    <row r="439">
      <c r="D439" s="180" t="n"/>
      <c r="E439" s="180" t="n"/>
      <c r="F439" s="180" t="n"/>
      <c r="G439" s="180" t="n"/>
      <c r="H439" s="168" t="n"/>
      <c r="I439" s="61" t="n"/>
      <c r="J439" s="17" t="n"/>
      <c r="K439" s="17" t="n"/>
      <c r="L439" s="17" t="n"/>
      <c r="M439" s="17" t="n"/>
      <c r="N439" s="17" t="n"/>
      <c r="O439" s="17" t="n"/>
      <c r="P439" s="17" t="n"/>
      <c r="Q439" s="17" t="n"/>
      <c r="R439" s="17" t="n"/>
      <c r="S439" s="17" t="n"/>
      <c r="T439" s="17" t="n"/>
      <c r="U439" s="17" t="n"/>
      <c r="V439" s="17" t="n"/>
      <c r="W439" s="17" t="n"/>
      <c r="X439" s="17" t="n"/>
      <c r="Y439" s="17" t="n"/>
      <c r="Z439" s="17" t="n"/>
      <c r="AA439" s="17" t="n"/>
      <c r="AB439" s="17" t="n"/>
      <c r="AC439" s="17" t="n"/>
      <c r="AD439" s="17" t="n"/>
    </row>
    <row r="440">
      <c r="D440" s="180" t="n"/>
      <c r="E440" s="180" t="n"/>
      <c r="F440" s="180" t="n"/>
      <c r="G440" s="180" t="n"/>
      <c r="H440" s="168" t="n"/>
      <c r="I440" s="61" t="n"/>
      <c r="J440" s="17" t="n"/>
      <c r="K440" s="17" t="n"/>
      <c r="L440" s="17" t="n"/>
      <c r="M440" s="17" t="n"/>
      <c r="N440" s="17" t="n"/>
      <c r="O440" s="17" t="n"/>
      <c r="P440" s="17" t="n"/>
      <c r="Q440" s="17" t="n"/>
      <c r="R440" s="17" t="n"/>
      <c r="S440" s="17" t="n"/>
      <c r="T440" s="17" t="n"/>
      <c r="U440" s="17" t="n"/>
      <c r="V440" s="17" t="n"/>
      <c r="W440" s="17" t="n"/>
      <c r="X440" s="17" t="n"/>
      <c r="Y440" s="17" t="n"/>
      <c r="Z440" s="17" t="n"/>
      <c r="AA440" s="17" t="n"/>
      <c r="AB440" s="17" t="n"/>
      <c r="AC440" s="17" t="n"/>
      <c r="AD440" s="17" t="n"/>
    </row>
    <row r="441">
      <c r="D441" s="180" t="n"/>
      <c r="E441" s="180" t="n"/>
      <c r="F441" s="180" t="n"/>
      <c r="G441" s="180" t="n"/>
      <c r="H441" s="168" t="n"/>
      <c r="I441" s="61" t="n"/>
      <c r="J441" s="17" t="n"/>
      <c r="K441" s="17" t="n"/>
      <c r="L441" s="17" t="n"/>
      <c r="M441" s="17" t="n"/>
      <c r="N441" s="17" t="n"/>
      <c r="O441" s="17" t="n"/>
      <c r="P441" s="17" t="n"/>
      <c r="Q441" s="17" t="n"/>
      <c r="R441" s="17" t="n"/>
      <c r="S441" s="17" t="n"/>
      <c r="T441" s="17" t="n"/>
      <c r="U441" s="17" t="n"/>
      <c r="V441" s="17" t="n"/>
      <c r="W441" s="17" t="n"/>
      <c r="X441" s="17" t="n"/>
      <c r="Y441" s="17" t="n"/>
      <c r="Z441" s="17" t="n"/>
      <c r="AA441" s="17" t="n"/>
      <c r="AB441" s="17" t="n"/>
      <c r="AC441" s="17" t="n"/>
      <c r="AD441" s="17" t="n"/>
    </row>
    <row r="442">
      <c r="D442" s="180" t="n"/>
      <c r="E442" s="180" t="n"/>
      <c r="F442" s="180" t="n"/>
      <c r="G442" s="180" t="n"/>
      <c r="H442" s="168" t="n"/>
      <c r="I442" s="61" t="n"/>
      <c r="J442" s="17" t="n"/>
      <c r="K442" s="17" t="n"/>
      <c r="L442" s="17" t="n"/>
      <c r="M442" s="17" t="n"/>
      <c r="N442" s="17" t="n"/>
      <c r="O442" s="17" t="n"/>
      <c r="P442" s="17" t="n"/>
      <c r="Q442" s="17" t="n"/>
      <c r="R442" s="17" t="n"/>
      <c r="S442" s="17" t="n"/>
      <c r="T442" s="17" t="n"/>
      <c r="U442" s="17" t="n"/>
      <c r="V442" s="17" t="n"/>
      <c r="W442" s="17" t="n"/>
      <c r="X442" s="17" t="n"/>
      <c r="Y442" s="17" t="n"/>
      <c r="Z442" s="17" t="n"/>
      <c r="AA442" s="17" t="n"/>
      <c r="AB442" s="17" t="n"/>
      <c r="AC442" s="17" t="n"/>
      <c r="AD442" s="17" t="n"/>
    </row>
    <row r="443">
      <c r="D443" s="180" t="n"/>
      <c r="E443" s="180" t="n"/>
      <c r="F443" s="180" t="n"/>
      <c r="G443" s="180" t="n"/>
      <c r="H443" s="168" t="n"/>
      <c r="I443" s="61" t="n"/>
      <c r="J443" s="17" t="n"/>
      <c r="K443" s="17" t="n"/>
      <c r="L443" s="17" t="n"/>
      <c r="M443" s="17" t="n"/>
      <c r="N443" s="17" t="n"/>
      <c r="O443" s="17" t="n"/>
      <c r="P443" s="17" t="n"/>
      <c r="Q443" s="17" t="n"/>
      <c r="R443" s="17" t="n"/>
      <c r="S443" s="17" t="n"/>
      <c r="T443" s="17" t="n"/>
      <c r="U443" s="17" t="n"/>
      <c r="V443" s="17" t="n"/>
      <c r="W443" s="17" t="n"/>
      <c r="X443" s="17" t="n"/>
      <c r="Y443" s="17" t="n"/>
      <c r="Z443" s="17" t="n"/>
      <c r="AA443" s="17" t="n"/>
      <c r="AB443" s="17" t="n"/>
      <c r="AC443" s="17" t="n"/>
      <c r="AD443" s="17" t="n"/>
    </row>
    <row r="444">
      <c r="D444" s="180" t="n"/>
      <c r="E444" s="180" t="n"/>
      <c r="F444" s="180" t="n"/>
      <c r="G444" s="180" t="n"/>
      <c r="H444" s="168" t="n"/>
      <c r="I444" s="61" t="n"/>
      <c r="J444" s="17" t="n"/>
      <c r="K444" s="17" t="n"/>
      <c r="L444" s="17" t="n"/>
      <c r="M444" s="17" t="n"/>
      <c r="N444" s="17" t="n"/>
      <c r="O444" s="17" t="n"/>
      <c r="P444" s="17" t="n"/>
      <c r="Q444" s="17" t="n"/>
      <c r="R444" s="17" t="n"/>
      <c r="S444" s="17" t="n"/>
      <c r="T444" s="17" t="n"/>
      <c r="U444" s="17" t="n"/>
      <c r="V444" s="17" t="n"/>
      <c r="W444" s="17" t="n"/>
      <c r="X444" s="17" t="n"/>
      <c r="Y444" s="17" t="n"/>
      <c r="Z444" s="17" t="n"/>
      <c r="AA444" s="17" t="n"/>
      <c r="AB444" s="17" t="n"/>
      <c r="AC444" s="17" t="n"/>
      <c r="AD444" s="17" t="n"/>
    </row>
    <row r="445">
      <c r="D445" s="180" t="n"/>
      <c r="E445" s="180" t="n"/>
      <c r="F445" s="180" t="n"/>
      <c r="G445" s="180" t="n"/>
      <c r="H445" s="168" t="n"/>
      <c r="I445" s="61" t="n"/>
      <c r="J445" s="17" t="n"/>
      <c r="K445" s="17" t="n"/>
      <c r="L445" s="17" t="n"/>
      <c r="M445" s="17" t="n"/>
      <c r="N445" s="17" t="n"/>
      <c r="O445" s="17" t="n"/>
      <c r="P445" s="17" t="n"/>
      <c r="Q445" s="17" t="n"/>
      <c r="R445" s="17" t="n"/>
      <c r="S445" s="17" t="n"/>
      <c r="T445" s="17" t="n"/>
      <c r="U445" s="17" t="n"/>
      <c r="V445" s="17" t="n"/>
      <c r="W445" s="17" t="n"/>
      <c r="X445" s="17" t="n"/>
      <c r="Y445" s="17" t="n"/>
      <c r="Z445" s="17" t="n"/>
      <c r="AA445" s="17" t="n"/>
      <c r="AB445" s="17" t="n"/>
      <c r="AC445" s="17" t="n"/>
      <c r="AD445" s="17" t="n"/>
    </row>
    <row r="446">
      <c r="D446" s="180" t="n"/>
      <c r="E446" s="180" t="n"/>
      <c r="F446" s="180" t="n"/>
      <c r="G446" s="180" t="n"/>
      <c r="H446" s="168" t="n"/>
      <c r="I446" s="61" t="n"/>
      <c r="J446" s="17" t="n"/>
      <c r="K446" s="17" t="n"/>
      <c r="L446" s="17" t="n"/>
      <c r="M446" s="17" t="n"/>
      <c r="N446" s="17" t="n"/>
      <c r="O446" s="17" t="n"/>
      <c r="P446" s="17" t="n"/>
      <c r="Q446" s="17" t="n"/>
      <c r="R446" s="17" t="n"/>
      <c r="S446" s="17" t="n"/>
      <c r="T446" s="17" t="n"/>
      <c r="U446" s="17" t="n"/>
      <c r="V446" s="17" t="n"/>
      <c r="W446" s="17" t="n"/>
      <c r="X446" s="17" t="n"/>
      <c r="Y446" s="17" t="n"/>
      <c r="Z446" s="17" t="n"/>
      <c r="AA446" s="17" t="n"/>
      <c r="AB446" s="17" t="n"/>
      <c r="AC446" s="17" t="n"/>
      <c r="AD446" s="17" t="n"/>
    </row>
    <row r="447">
      <c r="D447" s="180" t="n"/>
      <c r="E447" s="180" t="n"/>
      <c r="F447" s="180" t="n"/>
      <c r="G447" s="180" t="n"/>
      <c r="H447" s="168" t="n"/>
      <c r="I447" s="61" t="n"/>
      <c r="J447" s="17" t="n"/>
      <c r="K447" s="17" t="n"/>
      <c r="L447" s="17" t="n"/>
      <c r="M447" s="17" t="n"/>
      <c r="N447" s="17" t="n"/>
      <c r="O447" s="17" t="n"/>
      <c r="P447" s="17" t="n"/>
      <c r="Q447" s="17" t="n"/>
      <c r="R447" s="17" t="n"/>
      <c r="S447" s="17" t="n"/>
      <c r="T447" s="17" t="n"/>
      <c r="U447" s="17" t="n"/>
      <c r="V447" s="17" t="n"/>
      <c r="W447" s="17" t="n"/>
      <c r="X447" s="17" t="n"/>
      <c r="Y447" s="17" t="n"/>
      <c r="Z447" s="17" t="n"/>
      <c r="AA447" s="17" t="n"/>
      <c r="AB447" s="17" t="n"/>
      <c r="AC447" s="17" t="n"/>
      <c r="AD447" s="17" t="n"/>
    </row>
    <row r="448">
      <c r="D448" s="180" t="n"/>
      <c r="E448" s="180" t="n"/>
      <c r="F448" s="180" t="n"/>
      <c r="G448" s="180" t="n"/>
      <c r="H448" s="168" t="n"/>
      <c r="I448" s="61" t="n"/>
      <c r="J448" s="17" t="n"/>
      <c r="K448" s="17" t="n"/>
      <c r="L448" s="17" t="n"/>
      <c r="M448" s="17" t="n"/>
      <c r="N448" s="17" t="n"/>
      <c r="O448" s="17" t="n"/>
      <c r="P448" s="17" t="n"/>
      <c r="Q448" s="17" t="n"/>
      <c r="R448" s="17" t="n"/>
      <c r="S448" s="17" t="n"/>
      <c r="T448" s="17" t="n"/>
      <c r="U448" s="17" t="n"/>
      <c r="V448" s="17" t="n"/>
      <c r="W448" s="17" t="n"/>
      <c r="X448" s="17" t="n"/>
      <c r="Y448" s="17" t="n"/>
      <c r="Z448" s="17" t="n"/>
      <c r="AA448" s="17" t="n"/>
      <c r="AB448" s="17" t="n"/>
      <c r="AC448" s="17" t="n"/>
      <c r="AD448" s="17" t="n"/>
    </row>
    <row r="449">
      <c r="D449" s="180" t="n"/>
      <c r="E449" s="180" t="n"/>
      <c r="F449" s="180" t="n"/>
      <c r="G449" s="180" t="n"/>
      <c r="H449" s="168" t="n"/>
      <c r="I449" s="61"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row>
    <row r="450">
      <c r="D450" s="180" t="n"/>
      <c r="E450" s="180" t="n"/>
      <c r="F450" s="180" t="n"/>
      <c r="G450" s="180" t="n"/>
      <c r="H450" s="168" t="n"/>
      <c r="I450" s="61"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row>
    <row r="451">
      <c r="D451" s="180" t="n"/>
      <c r="E451" s="180" t="n"/>
      <c r="F451" s="180" t="n"/>
      <c r="G451" s="180" t="n"/>
      <c r="H451" s="168" t="n"/>
      <c r="I451" s="61"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row>
    <row r="452">
      <c r="D452" s="180" t="n"/>
      <c r="E452" s="180" t="n"/>
      <c r="F452" s="180" t="n"/>
      <c r="G452" s="180" t="n"/>
      <c r="H452" s="168" t="n"/>
      <c r="I452" s="61"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row>
    <row r="453">
      <c r="D453" s="180" t="n"/>
      <c r="E453" s="180" t="n"/>
      <c r="F453" s="180" t="n"/>
      <c r="G453" s="180" t="n"/>
      <c r="H453" s="168" t="n"/>
      <c r="I453" s="61" t="n"/>
      <c r="J453" s="17" t="n"/>
      <c r="K453" s="17" t="n"/>
      <c r="L453" s="17" t="n"/>
      <c r="M453" s="17" t="n"/>
      <c r="N453" s="17" t="n"/>
      <c r="O453" s="17" t="n"/>
      <c r="P453" s="17" t="n"/>
      <c r="Q453" s="17" t="n"/>
      <c r="R453" s="17" t="n"/>
      <c r="S453" s="17" t="n"/>
      <c r="T453" s="17" t="n"/>
      <c r="U453" s="17" t="n"/>
      <c r="V453" s="17" t="n"/>
      <c r="W453" s="17" t="n"/>
      <c r="X453" s="17" t="n"/>
      <c r="Y453" s="17" t="n"/>
      <c r="Z453" s="17" t="n"/>
      <c r="AA453" s="17" t="n"/>
      <c r="AB453" s="17" t="n"/>
      <c r="AC453" s="17" t="n"/>
      <c r="AD453" s="17" t="n"/>
    </row>
    <row r="454">
      <c r="D454" s="180" t="n"/>
      <c r="E454" s="180" t="n"/>
      <c r="F454" s="180" t="n"/>
      <c r="G454" s="180" t="n"/>
      <c r="H454" s="168" t="n"/>
      <c r="I454" s="61" t="n"/>
      <c r="J454" s="17" t="n"/>
      <c r="K454" s="17" t="n"/>
      <c r="L454" s="17" t="n"/>
      <c r="M454" s="17" t="n"/>
      <c r="N454" s="17" t="n"/>
      <c r="O454" s="17" t="n"/>
      <c r="P454" s="17" t="n"/>
      <c r="Q454" s="17" t="n"/>
      <c r="R454" s="17" t="n"/>
      <c r="S454" s="17" t="n"/>
      <c r="T454" s="17" t="n"/>
      <c r="U454" s="17" t="n"/>
      <c r="V454" s="17" t="n"/>
      <c r="W454" s="17" t="n"/>
      <c r="X454" s="17" t="n"/>
      <c r="Y454" s="17" t="n"/>
      <c r="Z454" s="17" t="n"/>
      <c r="AA454" s="17" t="n"/>
      <c r="AB454" s="17" t="n"/>
      <c r="AC454" s="17" t="n"/>
      <c r="AD454" s="17" t="n"/>
    </row>
    <row r="455">
      <c r="D455" s="180" t="n"/>
      <c r="E455" s="180" t="n"/>
      <c r="F455" s="180" t="n"/>
      <c r="G455" s="180" t="n"/>
      <c r="H455" s="168" t="n"/>
      <c r="I455" s="61" t="n"/>
      <c r="J455" s="17" t="n"/>
      <c r="K455" s="17" t="n"/>
      <c r="L455" s="17" t="n"/>
      <c r="M455" s="17" t="n"/>
      <c r="N455" s="17" t="n"/>
      <c r="O455" s="17" t="n"/>
      <c r="P455" s="17" t="n"/>
      <c r="Q455" s="17" t="n"/>
      <c r="R455" s="17" t="n"/>
      <c r="S455" s="17" t="n"/>
      <c r="T455" s="17" t="n"/>
      <c r="U455" s="17" t="n"/>
      <c r="V455" s="17" t="n"/>
      <c r="W455" s="17" t="n"/>
      <c r="X455" s="17" t="n"/>
      <c r="Y455" s="17" t="n"/>
      <c r="Z455" s="17" t="n"/>
      <c r="AA455" s="17" t="n"/>
      <c r="AB455" s="17" t="n"/>
      <c r="AC455" s="17" t="n"/>
      <c r="AD455" s="17" t="n"/>
    </row>
    <row r="456">
      <c r="D456" s="180" t="n"/>
      <c r="E456" s="180" t="n"/>
      <c r="F456" s="180" t="n"/>
      <c r="G456" s="180" t="n"/>
      <c r="H456" s="168" t="n"/>
      <c r="I456" s="61" t="n"/>
      <c r="J456" s="17" t="n"/>
      <c r="K456" s="17" t="n"/>
      <c r="L456" s="17" t="n"/>
      <c r="M456" s="17" t="n"/>
      <c r="N456" s="17" t="n"/>
      <c r="O456" s="17" t="n"/>
      <c r="P456" s="17" t="n"/>
      <c r="Q456" s="17" t="n"/>
      <c r="R456" s="17" t="n"/>
      <c r="S456" s="17" t="n"/>
      <c r="T456" s="17" t="n"/>
      <c r="U456" s="17" t="n"/>
      <c r="V456" s="17" t="n"/>
      <c r="W456" s="17" t="n"/>
      <c r="X456" s="17" t="n"/>
      <c r="Y456" s="17" t="n"/>
      <c r="Z456" s="17" t="n"/>
      <c r="AA456" s="17" t="n"/>
      <c r="AB456" s="17" t="n"/>
      <c r="AC456" s="17" t="n"/>
      <c r="AD456" s="17" t="n"/>
    </row>
    <row r="457">
      <c r="D457" s="180" t="n"/>
      <c r="E457" s="180" t="n"/>
      <c r="F457" s="180" t="n"/>
      <c r="G457" s="180" t="n"/>
      <c r="H457" s="168" t="n"/>
      <c r="I457" s="61"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7" t="n"/>
      <c r="AD457" s="17" t="n"/>
    </row>
    <row r="458">
      <c r="D458" s="180" t="n"/>
      <c r="E458" s="180" t="n"/>
      <c r="F458" s="180" t="n"/>
      <c r="G458" s="180" t="n"/>
      <c r="H458" s="168" t="n"/>
      <c r="I458" s="61"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7" t="n"/>
      <c r="AD458" s="17" t="n"/>
    </row>
    <row r="459">
      <c r="D459" s="180" t="n"/>
      <c r="E459" s="180" t="n"/>
      <c r="F459" s="180" t="n"/>
      <c r="G459" s="180" t="n"/>
      <c r="H459" s="168" t="n"/>
      <c r="I459" s="61" t="n"/>
      <c r="J459" s="17" t="n"/>
      <c r="K459" s="17" t="n"/>
      <c r="L459" s="17" t="n"/>
      <c r="M459" s="17" t="n"/>
      <c r="N459" s="17" t="n"/>
      <c r="O459" s="17" t="n"/>
      <c r="P459" s="17" t="n"/>
      <c r="Q459" s="17" t="n"/>
      <c r="R459" s="17" t="n"/>
      <c r="S459" s="17" t="n"/>
      <c r="T459" s="17" t="n"/>
      <c r="U459" s="17" t="n"/>
      <c r="V459" s="17" t="n"/>
      <c r="W459" s="17" t="n"/>
      <c r="X459" s="17" t="n"/>
      <c r="Y459" s="17" t="n"/>
      <c r="Z459" s="17" t="n"/>
      <c r="AA459" s="17" t="n"/>
      <c r="AB459" s="17" t="n"/>
      <c r="AC459" s="17" t="n"/>
      <c r="AD459" s="17" t="n"/>
    </row>
    <row r="460">
      <c r="D460" s="180" t="n"/>
      <c r="E460" s="180" t="n"/>
      <c r="F460" s="180" t="n"/>
      <c r="G460" s="180" t="n"/>
      <c r="H460" s="168" t="n"/>
      <c r="I460" s="61" t="n"/>
      <c r="J460" s="17" t="n"/>
      <c r="K460" s="17" t="n"/>
      <c r="L460" s="17" t="n"/>
      <c r="M460" s="17" t="n"/>
      <c r="N460" s="17" t="n"/>
      <c r="O460" s="17" t="n"/>
      <c r="P460" s="17" t="n"/>
      <c r="Q460" s="17" t="n"/>
      <c r="R460" s="17" t="n"/>
      <c r="S460" s="17" t="n"/>
      <c r="T460" s="17" t="n"/>
      <c r="U460" s="17" t="n"/>
      <c r="V460" s="17" t="n"/>
      <c r="W460" s="17" t="n"/>
      <c r="X460" s="17" t="n"/>
      <c r="Y460" s="17" t="n"/>
      <c r="Z460" s="17" t="n"/>
      <c r="AA460" s="17" t="n"/>
      <c r="AB460" s="17" t="n"/>
      <c r="AC460" s="17" t="n"/>
      <c r="AD460" s="17" t="n"/>
    </row>
    <row r="461">
      <c r="D461" s="180" t="n"/>
      <c r="E461" s="180" t="n"/>
      <c r="F461" s="180" t="n"/>
      <c r="G461" s="180" t="n"/>
      <c r="H461" s="168" t="n"/>
      <c r="I461" s="61"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7" t="n"/>
      <c r="AD461" s="17" t="n"/>
    </row>
    <row r="462">
      <c r="D462" s="180" t="n"/>
      <c r="E462" s="180" t="n"/>
      <c r="F462" s="180" t="n"/>
      <c r="G462" s="180" t="n"/>
      <c r="H462" s="168" t="n"/>
      <c r="I462" s="61"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7" t="n"/>
      <c r="AD462" s="17" t="n"/>
    </row>
    <row r="463">
      <c r="D463" s="180" t="n"/>
      <c r="E463" s="180" t="n"/>
      <c r="F463" s="180" t="n"/>
      <c r="G463" s="180" t="n"/>
      <c r="H463" s="168" t="n"/>
      <c r="I463" s="61"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7" t="n"/>
      <c r="AD463" s="17" t="n"/>
    </row>
    <row r="464">
      <c r="D464" s="180" t="n"/>
      <c r="E464" s="180" t="n"/>
      <c r="F464" s="180" t="n"/>
      <c r="G464" s="180" t="n"/>
      <c r="H464" s="168" t="n"/>
      <c r="I464" s="61" t="n"/>
      <c r="J464" s="17" t="n"/>
      <c r="K464" s="17" t="n"/>
      <c r="L464" s="17" t="n"/>
      <c r="M464" s="17" t="n"/>
      <c r="N464" s="17" t="n"/>
      <c r="O464" s="17" t="n"/>
      <c r="P464" s="17" t="n"/>
      <c r="Q464" s="17" t="n"/>
      <c r="R464" s="17" t="n"/>
      <c r="S464" s="17" t="n"/>
      <c r="T464" s="17" t="n"/>
      <c r="U464" s="17" t="n"/>
      <c r="V464" s="17" t="n"/>
      <c r="W464" s="17" t="n"/>
      <c r="X464" s="17" t="n"/>
      <c r="Y464" s="17" t="n"/>
      <c r="Z464" s="17" t="n"/>
      <c r="AA464" s="17" t="n"/>
      <c r="AB464" s="17" t="n"/>
      <c r="AC464" s="17" t="n"/>
      <c r="AD464" s="17" t="n"/>
    </row>
    <row r="465">
      <c r="D465" s="180" t="n"/>
      <c r="E465" s="180" t="n"/>
      <c r="F465" s="180" t="n"/>
      <c r="G465" s="180" t="n"/>
      <c r="H465" s="168" t="n"/>
      <c r="I465" s="61" t="n"/>
      <c r="J465" s="17" t="n"/>
      <c r="K465" s="17" t="n"/>
      <c r="L465" s="17" t="n"/>
      <c r="M465" s="17" t="n"/>
      <c r="N465" s="17" t="n"/>
      <c r="O465" s="17" t="n"/>
      <c r="P465" s="17" t="n"/>
      <c r="Q465" s="17" t="n"/>
      <c r="R465" s="17" t="n"/>
      <c r="S465" s="17" t="n"/>
      <c r="T465" s="17" t="n"/>
      <c r="U465" s="17" t="n"/>
      <c r="V465" s="17" t="n"/>
      <c r="W465" s="17" t="n"/>
      <c r="X465" s="17" t="n"/>
      <c r="Y465" s="17" t="n"/>
      <c r="Z465" s="17" t="n"/>
      <c r="AA465" s="17" t="n"/>
      <c r="AB465" s="17" t="n"/>
      <c r="AC465" s="17" t="n"/>
      <c r="AD465" s="17" t="n"/>
    </row>
    <row r="466">
      <c r="D466" s="180" t="n"/>
      <c r="E466" s="180" t="n"/>
      <c r="F466" s="180" t="n"/>
      <c r="G466" s="180" t="n"/>
      <c r="H466" s="168" t="n"/>
      <c r="I466" s="61" t="n"/>
      <c r="J466" s="17" t="n"/>
      <c r="K466" s="17" t="n"/>
      <c r="L466" s="17" t="n"/>
      <c r="M466" s="17" t="n"/>
      <c r="N466" s="17" t="n"/>
      <c r="O466" s="17" t="n"/>
      <c r="P466" s="17" t="n"/>
      <c r="Q466" s="17" t="n"/>
      <c r="R466" s="17" t="n"/>
      <c r="S466" s="17" t="n"/>
      <c r="T466" s="17" t="n"/>
      <c r="U466" s="17" t="n"/>
      <c r="V466" s="17" t="n"/>
      <c r="W466" s="17" t="n"/>
      <c r="X466" s="17" t="n"/>
      <c r="Y466" s="17" t="n"/>
      <c r="Z466" s="17" t="n"/>
      <c r="AA466" s="17" t="n"/>
      <c r="AB466" s="17" t="n"/>
      <c r="AC466" s="17" t="n"/>
      <c r="AD466" s="17" t="n"/>
    </row>
    <row r="467">
      <c r="D467" s="180" t="n"/>
      <c r="E467" s="180" t="n"/>
      <c r="F467" s="180" t="n"/>
      <c r="G467" s="180" t="n"/>
      <c r="H467" s="168" t="n"/>
      <c r="I467" s="61" t="n"/>
      <c r="J467" s="17" t="n"/>
      <c r="K467" s="17" t="n"/>
      <c r="L467" s="17" t="n"/>
      <c r="M467" s="17" t="n"/>
      <c r="N467" s="17" t="n"/>
      <c r="O467" s="17" t="n"/>
      <c r="P467" s="17" t="n"/>
      <c r="Q467" s="17" t="n"/>
      <c r="R467" s="17" t="n"/>
      <c r="S467" s="17" t="n"/>
      <c r="T467" s="17" t="n"/>
      <c r="U467" s="17" t="n"/>
      <c r="V467" s="17" t="n"/>
      <c r="W467" s="17" t="n"/>
      <c r="X467" s="17" t="n"/>
      <c r="Y467" s="17" t="n"/>
      <c r="Z467" s="17" t="n"/>
      <c r="AA467" s="17" t="n"/>
      <c r="AB467" s="17" t="n"/>
      <c r="AC467" s="17" t="n"/>
      <c r="AD467" s="17" t="n"/>
    </row>
    <row r="468">
      <c r="D468" s="180" t="n"/>
      <c r="E468" s="180" t="n"/>
      <c r="F468" s="180" t="n"/>
      <c r="G468" s="180" t="n"/>
      <c r="H468" s="168" t="n"/>
      <c r="I468" s="61"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7" t="n"/>
      <c r="AD468" s="17" t="n"/>
    </row>
    <row r="469">
      <c r="D469" s="180" t="n"/>
      <c r="E469" s="180" t="n"/>
      <c r="F469" s="180" t="n"/>
      <c r="G469" s="180" t="n"/>
      <c r="H469" s="168" t="n"/>
      <c r="I469" s="61"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7" t="n"/>
      <c r="AD469" s="17" t="n"/>
    </row>
    <row r="470">
      <c r="D470" s="180" t="n"/>
      <c r="E470" s="180" t="n"/>
      <c r="F470" s="180" t="n"/>
      <c r="G470" s="180" t="n"/>
      <c r="H470" s="168" t="n"/>
      <c r="I470" s="61" t="n"/>
      <c r="J470" s="17" t="n"/>
      <c r="K470" s="17" t="n"/>
      <c r="L470" s="17" t="n"/>
      <c r="M470" s="17" t="n"/>
      <c r="N470" s="17" t="n"/>
      <c r="O470" s="17" t="n"/>
      <c r="P470" s="17" t="n"/>
      <c r="Q470" s="17" t="n"/>
      <c r="R470" s="17" t="n"/>
      <c r="S470" s="17" t="n"/>
      <c r="T470" s="17" t="n"/>
      <c r="U470" s="17" t="n"/>
      <c r="V470" s="17" t="n"/>
      <c r="W470" s="17" t="n"/>
      <c r="X470" s="17" t="n"/>
      <c r="Y470" s="17" t="n"/>
      <c r="Z470" s="17" t="n"/>
      <c r="AA470" s="17" t="n"/>
      <c r="AB470" s="17" t="n"/>
      <c r="AC470" s="17" t="n"/>
      <c r="AD470" s="17" t="n"/>
    </row>
    <row r="471">
      <c r="D471" s="180" t="n"/>
      <c r="E471" s="180" t="n"/>
      <c r="F471" s="180" t="n"/>
      <c r="G471" s="180" t="n"/>
      <c r="H471" s="168" t="n"/>
      <c r="I471" s="61" t="n"/>
      <c r="J471" s="17" t="n"/>
      <c r="K471" s="17" t="n"/>
      <c r="L471" s="17" t="n"/>
      <c r="M471" s="17" t="n"/>
      <c r="N471" s="17" t="n"/>
      <c r="O471" s="17" t="n"/>
      <c r="P471" s="17" t="n"/>
      <c r="Q471" s="17" t="n"/>
      <c r="R471" s="17" t="n"/>
      <c r="S471" s="17" t="n"/>
      <c r="T471" s="17" t="n"/>
      <c r="U471" s="17" t="n"/>
      <c r="V471" s="17" t="n"/>
      <c r="W471" s="17" t="n"/>
      <c r="X471" s="17" t="n"/>
      <c r="Y471" s="17" t="n"/>
      <c r="Z471" s="17" t="n"/>
      <c r="AA471" s="17" t="n"/>
      <c r="AB471" s="17" t="n"/>
      <c r="AC471" s="17" t="n"/>
      <c r="AD471" s="17" t="n"/>
    </row>
    <row r="472">
      <c r="D472" s="180" t="n"/>
      <c r="E472" s="180" t="n"/>
      <c r="F472" s="180" t="n"/>
      <c r="G472" s="180" t="n"/>
      <c r="H472" s="168" t="n"/>
      <c r="I472" s="61" t="n"/>
      <c r="J472" s="17" t="n"/>
      <c r="K472" s="17" t="n"/>
      <c r="L472" s="17" t="n"/>
      <c r="M472" s="17" t="n"/>
      <c r="N472" s="17" t="n"/>
      <c r="O472" s="17" t="n"/>
      <c r="P472" s="17" t="n"/>
      <c r="Q472" s="17" t="n"/>
      <c r="R472" s="17" t="n"/>
      <c r="S472" s="17" t="n"/>
      <c r="T472" s="17" t="n"/>
      <c r="U472" s="17" t="n"/>
      <c r="V472" s="17" t="n"/>
      <c r="W472" s="17" t="n"/>
      <c r="X472" s="17" t="n"/>
      <c r="Y472" s="17" t="n"/>
      <c r="Z472" s="17" t="n"/>
      <c r="AA472" s="17" t="n"/>
      <c r="AB472" s="17" t="n"/>
      <c r="AC472" s="17" t="n"/>
      <c r="AD472" s="17" t="n"/>
    </row>
    <row r="473">
      <c r="D473" s="180" t="n"/>
      <c r="E473" s="180" t="n"/>
      <c r="F473" s="180" t="n"/>
      <c r="G473" s="180" t="n"/>
      <c r="H473" s="168" t="n"/>
      <c r="I473" s="61" t="n"/>
      <c r="J473" s="17" t="n"/>
      <c r="K473" s="17" t="n"/>
      <c r="L473" s="17" t="n"/>
      <c r="M473" s="17" t="n"/>
      <c r="N473" s="17" t="n"/>
      <c r="O473" s="17" t="n"/>
      <c r="P473" s="17" t="n"/>
      <c r="Q473" s="17" t="n"/>
      <c r="R473" s="17" t="n"/>
      <c r="S473" s="17" t="n"/>
      <c r="T473" s="17" t="n"/>
      <c r="U473" s="17" t="n"/>
      <c r="V473" s="17" t="n"/>
      <c r="W473" s="17" t="n"/>
      <c r="X473" s="17" t="n"/>
      <c r="Y473" s="17" t="n"/>
      <c r="Z473" s="17" t="n"/>
      <c r="AA473" s="17" t="n"/>
      <c r="AB473" s="17" t="n"/>
      <c r="AC473" s="17" t="n"/>
      <c r="AD473" s="17" t="n"/>
    </row>
    <row r="474">
      <c r="D474" s="180" t="n"/>
      <c r="E474" s="180" t="n"/>
      <c r="F474" s="180" t="n"/>
      <c r="G474" s="180" t="n"/>
      <c r="H474" s="168" t="n"/>
      <c r="I474" s="61"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7" t="n"/>
      <c r="AD474" s="17" t="n"/>
    </row>
    <row r="475">
      <c r="D475" s="180" t="n"/>
      <c r="E475" s="180" t="n"/>
      <c r="F475" s="180" t="n"/>
      <c r="G475" s="180" t="n"/>
      <c r="H475" s="168" t="n"/>
      <c r="I475" s="61"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7" t="n"/>
      <c r="AD475" s="17" t="n"/>
    </row>
    <row r="476">
      <c r="D476" s="180" t="n"/>
      <c r="E476" s="180" t="n"/>
      <c r="F476" s="180" t="n"/>
      <c r="G476" s="180" t="n"/>
      <c r="H476" s="168" t="n"/>
      <c r="I476" s="61" t="n"/>
      <c r="J476" s="17" t="n"/>
      <c r="K476" s="17" t="n"/>
      <c r="L476" s="17" t="n"/>
      <c r="M476" s="17" t="n"/>
      <c r="N476" s="17" t="n"/>
      <c r="O476" s="17" t="n"/>
      <c r="P476" s="17" t="n"/>
      <c r="Q476" s="17" t="n"/>
      <c r="R476" s="17" t="n"/>
      <c r="S476" s="17" t="n"/>
      <c r="T476" s="17" t="n"/>
      <c r="U476" s="17" t="n"/>
      <c r="V476" s="17" t="n"/>
      <c r="W476" s="17" t="n"/>
      <c r="X476" s="17" t="n"/>
      <c r="Y476" s="17" t="n"/>
      <c r="Z476" s="17" t="n"/>
      <c r="AA476" s="17" t="n"/>
      <c r="AB476" s="17" t="n"/>
      <c r="AC476" s="17" t="n"/>
      <c r="AD476" s="17" t="n"/>
    </row>
    <row r="477">
      <c r="D477" s="180" t="n"/>
      <c r="E477" s="180" t="n"/>
      <c r="F477" s="180" t="n"/>
      <c r="G477" s="180" t="n"/>
      <c r="H477" s="168" t="n"/>
      <c r="I477" s="61" t="n"/>
      <c r="J477" s="17" t="n"/>
      <c r="K477" s="17" t="n"/>
      <c r="L477" s="17" t="n"/>
      <c r="M477" s="17" t="n"/>
      <c r="N477" s="17" t="n"/>
      <c r="O477" s="17" t="n"/>
      <c r="P477" s="17" t="n"/>
      <c r="Q477" s="17" t="n"/>
      <c r="R477" s="17" t="n"/>
      <c r="S477" s="17" t="n"/>
      <c r="T477" s="17" t="n"/>
      <c r="U477" s="17" t="n"/>
      <c r="V477" s="17" t="n"/>
      <c r="W477" s="17" t="n"/>
      <c r="X477" s="17" t="n"/>
      <c r="Y477" s="17" t="n"/>
      <c r="Z477" s="17" t="n"/>
      <c r="AA477" s="17" t="n"/>
      <c r="AB477" s="17" t="n"/>
      <c r="AC477" s="17" t="n"/>
      <c r="AD477" s="17" t="n"/>
    </row>
    <row r="478">
      <c r="D478" s="180" t="n"/>
      <c r="E478" s="180" t="n"/>
      <c r="F478" s="180" t="n"/>
      <c r="G478" s="180" t="n"/>
      <c r="H478" s="168" t="n"/>
      <c r="I478" s="61" t="n"/>
      <c r="J478" s="17" t="n"/>
      <c r="K478" s="17" t="n"/>
      <c r="L478" s="17" t="n"/>
      <c r="M478" s="17" t="n"/>
      <c r="N478" s="17" t="n"/>
      <c r="O478" s="17" t="n"/>
      <c r="P478" s="17" t="n"/>
      <c r="Q478" s="17" t="n"/>
      <c r="R478" s="17" t="n"/>
      <c r="S478" s="17" t="n"/>
      <c r="T478" s="17" t="n"/>
      <c r="U478" s="17" t="n"/>
      <c r="V478" s="17" t="n"/>
      <c r="W478" s="17" t="n"/>
      <c r="X478" s="17" t="n"/>
      <c r="Y478" s="17" t="n"/>
      <c r="Z478" s="17" t="n"/>
      <c r="AA478" s="17" t="n"/>
      <c r="AB478" s="17" t="n"/>
      <c r="AC478" s="17" t="n"/>
      <c r="AD478" s="17" t="n"/>
    </row>
    <row r="479">
      <c r="D479" s="180" t="n"/>
      <c r="E479" s="180" t="n"/>
      <c r="F479" s="180" t="n"/>
      <c r="G479" s="180" t="n"/>
      <c r="H479" s="168" t="n"/>
      <c r="I479" s="61" t="n"/>
      <c r="J479" s="17" t="n"/>
      <c r="K479" s="17" t="n"/>
      <c r="L479" s="17" t="n"/>
      <c r="M479" s="17" t="n"/>
      <c r="N479" s="17" t="n"/>
      <c r="O479" s="17" t="n"/>
      <c r="P479" s="17" t="n"/>
      <c r="Q479" s="17" t="n"/>
      <c r="R479" s="17" t="n"/>
      <c r="S479" s="17" t="n"/>
      <c r="T479" s="17" t="n"/>
      <c r="U479" s="17" t="n"/>
      <c r="V479" s="17" t="n"/>
      <c r="W479" s="17" t="n"/>
      <c r="X479" s="17" t="n"/>
      <c r="Y479" s="17" t="n"/>
      <c r="Z479" s="17" t="n"/>
      <c r="AA479" s="17" t="n"/>
      <c r="AB479" s="17" t="n"/>
      <c r="AC479" s="17" t="n"/>
      <c r="AD479" s="17" t="n"/>
    </row>
    <row r="480">
      <c r="D480" s="180" t="n"/>
      <c r="E480" s="180" t="n"/>
      <c r="F480" s="180" t="n"/>
      <c r="G480" s="180" t="n"/>
      <c r="H480" s="168" t="n"/>
      <c r="I480" s="61"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7" t="n"/>
      <c r="AD480" s="17" t="n"/>
    </row>
    <row r="481">
      <c r="D481" s="180" t="n"/>
      <c r="E481" s="180" t="n"/>
      <c r="F481" s="180" t="n"/>
      <c r="G481" s="180" t="n"/>
      <c r="H481" s="168" t="n"/>
      <c r="I481" s="61"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7" t="n"/>
      <c r="AD481" s="17" t="n"/>
    </row>
    <row r="482">
      <c r="D482" s="180" t="n"/>
      <c r="E482" s="180" t="n"/>
      <c r="F482" s="180" t="n"/>
      <c r="G482" s="180" t="n"/>
      <c r="H482" s="168" t="n"/>
      <c r="I482" s="61" t="n"/>
      <c r="J482" s="17" t="n"/>
      <c r="K482" s="17" t="n"/>
      <c r="L482" s="17" t="n"/>
      <c r="M482" s="17" t="n"/>
      <c r="N482" s="17" t="n"/>
      <c r="O482" s="17" t="n"/>
      <c r="P482" s="17" t="n"/>
      <c r="Q482" s="17" t="n"/>
      <c r="R482" s="17" t="n"/>
      <c r="S482" s="17" t="n"/>
      <c r="T482" s="17" t="n"/>
      <c r="U482" s="17" t="n"/>
      <c r="V482" s="17" t="n"/>
      <c r="W482" s="17" t="n"/>
      <c r="X482" s="17" t="n"/>
      <c r="Y482" s="17" t="n"/>
      <c r="Z482" s="17" t="n"/>
      <c r="AA482" s="17" t="n"/>
      <c r="AB482" s="17" t="n"/>
      <c r="AC482" s="17" t="n"/>
      <c r="AD482" s="17" t="n"/>
    </row>
    <row r="483">
      <c r="D483" s="180" t="n"/>
      <c r="E483" s="180" t="n"/>
      <c r="F483" s="180" t="n"/>
      <c r="G483" s="180" t="n"/>
      <c r="H483" s="168" t="n"/>
      <c r="I483" s="61" t="n"/>
      <c r="J483" s="17" t="n"/>
      <c r="K483" s="17" t="n"/>
      <c r="L483" s="17" t="n"/>
      <c r="M483" s="17" t="n"/>
      <c r="N483" s="17" t="n"/>
      <c r="O483" s="17" t="n"/>
      <c r="P483" s="17" t="n"/>
      <c r="Q483" s="17" t="n"/>
      <c r="R483" s="17" t="n"/>
      <c r="S483" s="17" t="n"/>
      <c r="T483" s="17" t="n"/>
      <c r="U483" s="17" t="n"/>
      <c r="V483" s="17" t="n"/>
      <c r="W483" s="17" t="n"/>
      <c r="X483" s="17" t="n"/>
      <c r="Y483" s="17" t="n"/>
      <c r="Z483" s="17" t="n"/>
      <c r="AA483" s="17" t="n"/>
      <c r="AB483" s="17" t="n"/>
      <c r="AC483" s="17" t="n"/>
      <c r="AD483" s="17" t="n"/>
    </row>
    <row r="484">
      <c r="D484" s="180" t="n"/>
      <c r="E484" s="180" t="n"/>
      <c r="F484" s="180" t="n"/>
      <c r="G484" s="180" t="n"/>
      <c r="H484" s="168" t="n"/>
      <c r="I484" s="61" t="n"/>
      <c r="J484" s="17" t="n"/>
      <c r="K484" s="17" t="n"/>
      <c r="L484" s="17" t="n"/>
      <c r="M484" s="17" t="n"/>
      <c r="N484" s="17" t="n"/>
      <c r="O484" s="17" t="n"/>
      <c r="P484" s="17" t="n"/>
      <c r="Q484" s="17" t="n"/>
      <c r="R484" s="17" t="n"/>
      <c r="S484" s="17" t="n"/>
      <c r="T484" s="17" t="n"/>
      <c r="U484" s="17" t="n"/>
      <c r="V484" s="17" t="n"/>
      <c r="W484" s="17" t="n"/>
      <c r="X484" s="17" t="n"/>
      <c r="Y484" s="17" t="n"/>
      <c r="Z484" s="17" t="n"/>
      <c r="AA484" s="17" t="n"/>
      <c r="AB484" s="17" t="n"/>
      <c r="AC484" s="17" t="n"/>
      <c r="AD484" s="17" t="n"/>
    </row>
    <row r="485">
      <c r="D485" s="180" t="n"/>
      <c r="E485" s="180" t="n"/>
      <c r="F485" s="180" t="n"/>
      <c r="G485" s="180" t="n"/>
      <c r="H485" s="168" t="n"/>
      <c r="I485" s="61" t="n"/>
      <c r="J485" s="17" t="n"/>
      <c r="K485" s="17" t="n"/>
      <c r="L485" s="17" t="n"/>
      <c r="M485" s="17" t="n"/>
      <c r="N485" s="17" t="n"/>
      <c r="O485" s="17" t="n"/>
      <c r="P485" s="17" t="n"/>
      <c r="Q485" s="17" t="n"/>
      <c r="R485" s="17" t="n"/>
      <c r="S485" s="17" t="n"/>
      <c r="T485" s="17" t="n"/>
      <c r="U485" s="17" t="n"/>
      <c r="V485" s="17" t="n"/>
      <c r="W485" s="17" t="n"/>
      <c r="X485" s="17" t="n"/>
      <c r="Y485" s="17" t="n"/>
      <c r="Z485" s="17" t="n"/>
      <c r="AA485" s="17" t="n"/>
      <c r="AB485" s="17" t="n"/>
      <c r="AC485" s="17" t="n"/>
      <c r="AD485" s="17" t="n"/>
    </row>
    <row r="486">
      <c r="D486" s="180" t="n"/>
      <c r="E486" s="180" t="n"/>
      <c r="F486" s="180" t="n"/>
      <c r="G486" s="180" t="n"/>
      <c r="H486" s="168" t="n"/>
      <c r="I486" s="61" t="n"/>
      <c r="J486" s="17" t="n"/>
      <c r="K486" s="17" t="n"/>
      <c r="L486" s="17" t="n"/>
      <c r="M486" s="17" t="n"/>
      <c r="N486" s="17" t="n"/>
      <c r="O486" s="17" t="n"/>
      <c r="P486" s="17" t="n"/>
      <c r="Q486" s="17" t="n"/>
      <c r="R486" s="17" t="n"/>
      <c r="S486" s="17" t="n"/>
      <c r="T486" s="17" t="n"/>
      <c r="U486" s="17" t="n"/>
      <c r="V486" s="17" t="n"/>
      <c r="W486" s="17" t="n"/>
      <c r="X486" s="17" t="n"/>
      <c r="Y486" s="17" t="n"/>
      <c r="Z486" s="17" t="n"/>
      <c r="AA486" s="17" t="n"/>
      <c r="AB486" s="17" t="n"/>
      <c r="AC486" s="17" t="n"/>
      <c r="AD486" s="17" t="n"/>
    </row>
    <row r="487">
      <c r="D487" s="180" t="n"/>
      <c r="E487" s="180" t="n"/>
      <c r="F487" s="180" t="n"/>
      <c r="G487" s="180" t="n"/>
      <c r="H487" s="168" t="n"/>
      <c r="I487" s="61" t="n"/>
      <c r="J487" s="17" t="n"/>
      <c r="K487" s="17" t="n"/>
      <c r="L487" s="17" t="n"/>
      <c r="M487" s="17" t="n"/>
      <c r="N487" s="17" t="n"/>
      <c r="O487" s="17" t="n"/>
      <c r="P487" s="17" t="n"/>
      <c r="Q487" s="17" t="n"/>
      <c r="R487" s="17" t="n"/>
      <c r="S487" s="17" t="n"/>
      <c r="T487" s="17" t="n"/>
      <c r="U487" s="17" t="n"/>
      <c r="V487" s="17" t="n"/>
      <c r="W487" s="17" t="n"/>
      <c r="X487" s="17" t="n"/>
      <c r="Y487" s="17" t="n"/>
      <c r="Z487" s="17" t="n"/>
      <c r="AA487" s="17" t="n"/>
      <c r="AB487" s="17" t="n"/>
      <c r="AC487" s="17" t="n"/>
      <c r="AD487" s="17" t="n"/>
    </row>
    <row r="488">
      <c r="D488" s="180" t="n"/>
      <c r="E488" s="180" t="n"/>
      <c r="F488" s="180" t="n"/>
      <c r="G488" s="180" t="n"/>
      <c r="H488" s="168" t="n"/>
      <c r="I488" s="61" t="n"/>
      <c r="J488" s="17" t="n"/>
      <c r="K488" s="17" t="n"/>
      <c r="L488" s="17" t="n"/>
      <c r="M488" s="17" t="n"/>
      <c r="N488" s="17" t="n"/>
      <c r="O488" s="17" t="n"/>
      <c r="P488" s="17" t="n"/>
      <c r="Q488" s="17" t="n"/>
      <c r="R488" s="17" t="n"/>
      <c r="S488" s="17" t="n"/>
      <c r="T488" s="17" t="n"/>
      <c r="U488" s="17" t="n"/>
      <c r="V488" s="17" t="n"/>
      <c r="W488" s="17" t="n"/>
      <c r="X488" s="17" t="n"/>
      <c r="Y488" s="17" t="n"/>
      <c r="Z488" s="17" t="n"/>
      <c r="AA488" s="17" t="n"/>
      <c r="AB488" s="17" t="n"/>
      <c r="AC488" s="17" t="n"/>
      <c r="AD488" s="17" t="n"/>
    </row>
    <row r="489">
      <c r="D489" s="180" t="n"/>
      <c r="E489" s="180" t="n"/>
      <c r="F489" s="180" t="n"/>
      <c r="G489" s="180" t="n"/>
      <c r="H489" s="168" t="n"/>
      <c r="I489" s="61"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7" t="n"/>
      <c r="AD489" s="17" t="n"/>
    </row>
    <row r="490">
      <c r="D490" s="180" t="n"/>
      <c r="E490" s="180" t="n"/>
      <c r="F490" s="180" t="n"/>
      <c r="G490" s="180" t="n"/>
      <c r="H490" s="168" t="n"/>
      <c r="I490" s="61"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7" t="n"/>
      <c r="AD490" s="17" t="n"/>
    </row>
    <row r="491">
      <c r="D491" s="180" t="n"/>
      <c r="E491" s="180" t="n"/>
      <c r="F491" s="180" t="n"/>
      <c r="G491" s="180" t="n"/>
      <c r="H491" s="168" t="n"/>
      <c r="I491" s="61" t="n"/>
      <c r="J491" s="17" t="n"/>
      <c r="K491" s="17" t="n"/>
      <c r="L491" s="17" t="n"/>
      <c r="M491" s="17" t="n"/>
      <c r="N491" s="17" t="n"/>
      <c r="O491" s="17" t="n"/>
      <c r="P491" s="17" t="n"/>
      <c r="Q491" s="17" t="n"/>
      <c r="R491" s="17" t="n"/>
      <c r="S491" s="17" t="n"/>
      <c r="T491" s="17" t="n"/>
      <c r="U491" s="17" t="n"/>
      <c r="V491" s="17" t="n"/>
      <c r="W491" s="17" t="n"/>
      <c r="X491" s="17" t="n"/>
      <c r="Y491" s="17" t="n"/>
      <c r="Z491" s="17" t="n"/>
      <c r="AA491" s="17" t="n"/>
      <c r="AB491" s="17" t="n"/>
      <c r="AC491" s="17" t="n"/>
      <c r="AD491" s="17" t="n"/>
    </row>
    <row r="492">
      <c r="D492" s="180" t="n"/>
      <c r="E492" s="180" t="n"/>
      <c r="F492" s="180" t="n"/>
      <c r="G492" s="180" t="n"/>
      <c r="H492" s="168" t="n"/>
      <c r="I492" s="61" t="n"/>
      <c r="J492" s="17" t="n"/>
      <c r="K492" s="17" t="n"/>
      <c r="L492" s="17" t="n"/>
      <c r="M492" s="17" t="n"/>
      <c r="N492" s="17" t="n"/>
      <c r="O492" s="17" t="n"/>
      <c r="P492" s="17" t="n"/>
      <c r="Q492" s="17" t="n"/>
      <c r="R492" s="17" t="n"/>
      <c r="S492" s="17" t="n"/>
      <c r="T492" s="17" t="n"/>
      <c r="U492" s="17" t="n"/>
      <c r="V492" s="17" t="n"/>
      <c r="W492" s="17" t="n"/>
      <c r="X492" s="17" t="n"/>
      <c r="Y492" s="17" t="n"/>
      <c r="Z492" s="17" t="n"/>
      <c r="AA492" s="17" t="n"/>
      <c r="AB492" s="17" t="n"/>
      <c r="AC492" s="17" t="n"/>
      <c r="AD492" s="17" t="n"/>
    </row>
    <row r="493">
      <c r="D493" s="180" t="n"/>
      <c r="E493" s="180" t="n"/>
      <c r="F493" s="180" t="n"/>
      <c r="G493" s="180" t="n"/>
      <c r="H493" s="168" t="n"/>
      <c r="I493" s="61"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7" t="n"/>
      <c r="AD493" s="17" t="n"/>
    </row>
    <row r="494">
      <c r="D494" s="180" t="n"/>
      <c r="E494" s="180" t="n"/>
      <c r="F494" s="180" t="n"/>
      <c r="G494" s="180" t="n"/>
      <c r="H494" s="168" t="n"/>
      <c r="I494" s="61" t="n"/>
      <c r="J494" s="17" t="n"/>
      <c r="K494" s="17" t="n"/>
      <c r="L494" s="17" t="n"/>
      <c r="M494" s="17" t="n"/>
      <c r="N494" s="17" t="n"/>
      <c r="O494" s="17" t="n"/>
      <c r="P494" s="17" t="n"/>
      <c r="Q494" s="17" t="n"/>
      <c r="R494" s="17" t="n"/>
      <c r="S494" s="17" t="n"/>
      <c r="T494" s="17" t="n"/>
      <c r="U494" s="17" t="n"/>
      <c r="V494" s="17" t="n"/>
      <c r="W494" s="17" t="n"/>
      <c r="X494" s="17" t="n"/>
      <c r="Y494" s="17" t="n"/>
      <c r="Z494" s="17" t="n"/>
      <c r="AA494" s="17" t="n"/>
      <c r="AB494" s="17" t="n"/>
      <c r="AC494" s="17" t="n"/>
      <c r="AD494" s="17" t="n"/>
    </row>
    <row r="495">
      <c r="D495" s="180" t="n"/>
      <c r="E495" s="180" t="n"/>
      <c r="F495" s="180" t="n"/>
      <c r="G495" s="180" t="n"/>
      <c r="H495" s="168" t="n"/>
      <c r="I495" s="61" t="n"/>
      <c r="J495" s="17" t="n"/>
      <c r="K495" s="17" t="n"/>
      <c r="L495" s="17" t="n"/>
      <c r="M495" s="17" t="n"/>
      <c r="N495" s="17" t="n"/>
      <c r="O495" s="17" t="n"/>
      <c r="P495" s="17" t="n"/>
      <c r="Q495" s="17" t="n"/>
      <c r="R495" s="17" t="n"/>
      <c r="S495" s="17" t="n"/>
      <c r="T495" s="17" t="n"/>
      <c r="U495" s="17" t="n"/>
      <c r="V495" s="17" t="n"/>
      <c r="W495" s="17" t="n"/>
      <c r="X495" s="17" t="n"/>
      <c r="Y495" s="17" t="n"/>
      <c r="Z495" s="17" t="n"/>
      <c r="AA495" s="17" t="n"/>
      <c r="AB495" s="17" t="n"/>
      <c r="AC495" s="17" t="n"/>
      <c r="AD495" s="17" t="n"/>
    </row>
    <row r="496">
      <c r="D496" s="180" t="n"/>
      <c r="E496" s="180" t="n"/>
      <c r="F496" s="180" t="n"/>
      <c r="G496" s="180" t="n"/>
      <c r="H496" s="168" t="n"/>
      <c r="I496" s="61"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7" t="n"/>
      <c r="AD496" s="17" t="n"/>
    </row>
    <row r="497">
      <c r="D497" s="180" t="n"/>
      <c r="E497" s="180" t="n"/>
      <c r="F497" s="180" t="n"/>
      <c r="G497" s="180" t="n"/>
      <c r="H497" s="168" t="n"/>
      <c r="I497" s="61"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7" t="n"/>
      <c r="AD497" s="17" t="n"/>
    </row>
    <row r="498">
      <c r="D498" s="180" t="n"/>
      <c r="E498" s="180" t="n"/>
      <c r="F498" s="180" t="n"/>
      <c r="G498" s="180" t="n"/>
      <c r="H498" s="168" t="n"/>
      <c r="I498" s="61"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7" t="n"/>
      <c r="AD498" s="17" t="n"/>
    </row>
    <row r="499">
      <c r="D499" s="180" t="n"/>
      <c r="E499" s="180" t="n"/>
      <c r="F499" s="180" t="n"/>
      <c r="G499" s="180" t="n"/>
      <c r="H499" s="168" t="n"/>
      <c r="I499" s="61" t="n"/>
      <c r="J499" s="17" t="n"/>
      <c r="K499" s="17" t="n"/>
      <c r="L499" s="17" t="n"/>
      <c r="M499" s="17" t="n"/>
      <c r="N499" s="17" t="n"/>
      <c r="O499" s="17" t="n"/>
      <c r="P499" s="17" t="n"/>
      <c r="Q499" s="17" t="n"/>
      <c r="R499" s="17" t="n"/>
      <c r="S499" s="17" t="n"/>
      <c r="T499" s="17" t="n"/>
      <c r="U499" s="17" t="n"/>
      <c r="V499" s="17" t="n"/>
      <c r="W499" s="17" t="n"/>
      <c r="X499" s="17" t="n"/>
      <c r="Y499" s="17" t="n"/>
      <c r="Z499" s="17" t="n"/>
      <c r="AA499" s="17" t="n"/>
      <c r="AB499" s="17" t="n"/>
      <c r="AC499" s="17" t="n"/>
      <c r="AD499" s="17" t="n"/>
    </row>
    <row r="500">
      <c r="D500" s="180" t="n"/>
      <c r="E500" s="180" t="n"/>
      <c r="F500" s="180" t="n"/>
      <c r="G500" s="180" t="n"/>
      <c r="H500" s="168" t="n"/>
      <c r="I500" s="61" t="n"/>
      <c r="J500" s="17" t="n"/>
      <c r="K500" s="17" t="n"/>
      <c r="L500" s="17" t="n"/>
      <c r="M500" s="17" t="n"/>
      <c r="N500" s="17" t="n"/>
      <c r="O500" s="17" t="n"/>
      <c r="P500" s="17" t="n"/>
      <c r="Q500" s="17" t="n"/>
      <c r="R500" s="17" t="n"/>
      <c r="S500" s="17" t="n"/>
      <c r="T500" s="17" t="n"/>
      <c r="U500" s="17" t="n"/>
      <c r="V500" s="17" t="n"/>
      <c r="W500" s="17" t="n"/>
      <c r="X500" s="17" t="n"/>
      <c r="Y500" s="17" t="n"/>
      <c r="Z500" s="17" t="n"/>
      <c r="AA500" s="17" t="n"/>
      <c r="AB500" s="17" t="n"/>
      <c r="AC500" s="17" t="n"/>
      <c r="AD500" s="17" t="n"/>
    </row>
    <row r="501">
      <c r="D501" s="180" t="n"/>
      <c r="E501" s="180" t="n"/>
      <c r="F501" s="180" t="n"/>
      <c r="G501" s="180" t="n"/>
      <c r="H501" s="168" t="n"/>
      <c r="I501" s="61"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17" t="n"/>
      <c r="AD501" s="17" t="n"/>
    </row>
    <row r="502">
      <c r="D502" s="180" t="n"/>
      <c r="E502" s="180" t="n"/>
      <c r="F502" s="180" t="n"/>
      <c r="G502" s="180" t="n"/>
      <c r="H502" s="168" t="n"/>
      <c r="I502" s="61"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17" t="n"/>
      <c r="AD502" s="17" t="n"/>
    </row>
    <row r="503">
      <c r="D503" s="180" t="n"/>
      <c r="E503" s="180" t="n"/>
      <c r="F503" s="180" t="n"/>
      <c r="G503" s="180" t="n"/>
      <c r="H503" s="168" t="n"/>
      <c r="I503" s="61"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7" t="n"/>
      <c r="AD503" s="17" t="n"/>
    </row>
    <row r="504">
      <c r="D504" s="180" t="n"/>
      <c r="E504" s="180" t="n"/>
      <c r="F504" s="180" t="n"/>
      <c r="G504" s="180" t="n"/>
      <c r="H504" s="168" t="n"/>
      <c r="I504" s="61"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7" t="n"/>
      <c r="AD504" s="17" t="n"/>
    </row>
    <row r="505">
      <c r="D505" s="180" t="n"/>
      <c r="E505" s="180" t="n"/>
      <c r="F505" s="180" t="n"/>
      <c r="G505" s="180" t="n"/>
      <c r="H505" s="168" t="n"/>
      <c r="I505" s="61" t="n"/>
      <c r="J505" s="17" t="n"/>
      <c r="K505" s="17" t="n"/>
      <c r="L505" s="17" t="n"/>
      <c r="M505" s="17" t="n"/>
      <c r="N505" s="17" t="n"/>
      <c r="O505" s="17" t="n"/>
      <c r="P505" s="17" t="n"/>
      <c r="Q505" s="17" t="n"/>
      <c r="R505" s="17" t="n"/>
      <c r="S505" s="17" t="n"/>
      <c r="T505" s="17" t="n"/>
      <c r="U505" s="17" t="n"/>
      <c r="V505" s="17" t="n"/>
      <c r="W505" s="17" t="n"/>
      <c r="X505" s="17" t="n"/>
      <c r="Y505" s="17" t="n"/>
      <c r="Z505" s="17" t="n"/>
      <c r="AA505" s="17" t="n"/>
      <c r="AB505" s="17" t="n"/>
      <c r="AC505" s="17" t="n"/>
      <c r="AD505" s="17" t="n"/>
    </row>
    <row r="506">
      <c r="D506" s="180" t="n"/>
      <c r="E506" s="180" t="n"/>
      <c r="F506" s="180" t="n"/>
      <c r="G506" s="180" t="n"/>
      <c r="H506" s="168" t="n"/>
      <c r="I506" s="61" t="n"/>
      <c r="J506" s="17" t="n"/>
      <c r="K506" s="17" t="n"/>
      <c r="L506" s="17" t="n"/>
      <c r="M506" s="17" t="n"/>
      <c r="N506" s="17" t="n"/>
      <c r="O506" s="17" t="n"/>
      <c r="P506" s="17" t="n"/>
      <c r="Q506" s="17" t="n"/>
      <c r="R506" s="17" t="n"/>
      <c r="S506" s="17" t="n"/>
      <c r="T506" s="17" t="n"/>
      <c r="U506" s="17" t="n"/>
      <c r="V506" s="17" t="n"/>
      <c r="W506" s="17" t="n"/>
      <c r="X506" s="17" t="n"/>
      <c r="Y506" s="17" t="n"/>
      <c r="Z506" s="17" t="n"/>
      <c r="AA506" s="17" t="n"/>
      <c r="AB506" s="17" t="n"/>
      <c r="AC506" s="17" t="n"/>
      <c r="AD506" s="17" t="n"/>
    </row>
    <row r="507">
      <c r="D507" s="180" t="n"/>
      <c r="E507" s="180" t="n"/>
      <c r="F507" s="180" t="n"/>
      <c r="G507" s="180" t="n"/>
      <c r="H507" s="168" t="n"/>
      <c r="I507" s="61" t="n"/>
      <c r="J507" s="17" t="n"/>
      <c r="K507" s="17" t="n"/>
      <c r="L507" s="17" t="n"/>
      <c r="M507" s="17" t="n"/>
      <c r="N507" s="17" t="n"/>
      <c r="O507" s="17" t="n"/>
      <c r="P507" s="17" t="n"/>
      <c r="Q507" s="17" t="n"/>
      <c r="R507" s="17" t="n"/>
      <c r="S507" s="17" t="n"/>
      <c r="T507" s="17" t="n"/>
      <c r="U507" s="17" t="n"/>
      <c r="V507" s="17" t="n"/>
      <c r="W507" s="17" t="n"/>
      <c r="X507" s="17" t="n"/>
      <c r="Y507" s="17" t="n"/>
      <c r="Z507" s="17" t="n"/>
      <c r="AA507" s="17" t="n"/>
      <c r="AB507" s="17" t="n"/>
      <c r="AC507" s="17" t="n"/>
      <c r="AD507" s="17" t="n"/>
    </row>
    <row r="508">
      <c r="D508" s="180" t="n"/>
      <c r="E508" s="180" t="n"/>
      <c r="F508" s="180" t="n"/>
      <c r="G508" s="180" t="n"/>
      <c r="H508" s="168" t="n"/>
      <c r="I508" s="61"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7" t="n"/>
      <c r="AD508" s="17" t="n"/>
    </row>
    <row r="509">
      <c r="D509" s="180" t="n"/>
      <c r="E509" s="180" t="n"/>
      <c r="F509" s="180" t="n"/>
      <c r="G509" s="180" t="n"/>
      <c r="H509" s="168" t="n"/>
      <c r="I509" s="61" t="n"/>
      <c r="J509" s="17" t="n"/>
      <c r="K509" s="17" t="n"/>
      <c r="L509" s="17" t="n"/>
      <c r="M509" s="17" t="n"/>
      <c r="N509" s="17" t="n"/>
      <c r="O509" s="17" t="n"/>
      <c r="P509" s="17" t="n"/>
      <c r="Q509" s="17" t="n"/>
      <c r="R509" s="17" t="n"/>
      <c r="S509" s="17" t="n"/>
      <c r="T509" s="17" t="n"/>
      <c r="U509" s="17" t="n"/>
      <c r="V509" s="17" t="n"/>
      <c r="W509" s="17" t="n"/>
      <c r="X509" s="17" t="n"/>
      <c r="Y509" s="17" t="n"/>
      <c r="Z509" s="17" t="n"/>
      <c r="AA509" s="17" t="n"/>
      <c r="AB509" s="17" t="n"/>
      <c r="AC509" s="17" t="n"/>
      <c r="AD509" s="17" t="n"/>
    </row>
    <row r="510">
      <c r="D510" s="180" t="n"/>
      <c r="E510" s="180" t="n"/>
      <c r="F510" s="180" t="n"/>
      <c r="G510" s="180" t="n"/>
      <c r="H510" s="168" t="n"/>
      <c r="I510" s="61" t="n"/>
      <c r="J510" s="17" t="n"/>
      <c r="K510" s="17" t="n"/>
      <c r="L510" s="17" t="n"/>
      <c r="M510" s="17" t="n"/>
      <c r="N510" s="17" t="n"/>
      <c r="O510" s="17" t="n"/>
      <c r="P510" s="17" t="n"/>
      <c r="Q510" s="17" t="n"/>
      <c r="R510" s="17" t="n"/>
      <c r="S510" s="17" t="n"/>
      <c r="T510" s="17" t="n"/>
      <c r="U510" s="17" t="n"/>
      <c r="V510" s="17" t="n"/>
      <c r="W510" s="17" t="n"/>
      <c r="X510" s="17" t="n"/>
      <c r="Y510" s="17" t="n"/>
      <c r="Z510" s="17" t="n"/>
      <c r="AA510" s="17" t="n"/>
      <c r="AB510" s="17" t="n"/>
      <c r="AC510" s="17" t="n"/>
      <c r="AD510" s="17" t="n"/>
    </row>
    <row r="511">
      <c r="D511" s="180" t="n"/>
      <c r="E511" s="180" t="n"/>
      <c r="F511" s="180" t="n"/>
      <c r="G511" s="180" t="n"/>
      <c r="H511" s="168" t="n"/>
      <c r="I511" s="61"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17" t="n"/>
      <c r="AD511" s="17" t="n"/>
    </row>
    <row r="512">
      <c r="D512" s="180" t="n"/>
      <c r="E512" s="180" t="n"/>
      <c r="F512" s="180" t="n"/>
      <c r="G512" s="180" t="n"/>
      <c r="H512" s="168" t="n"/>
      <c r="I512" s="61" t="n"/>
      <c r="J512" s="17" t="n"/>
      <c r="K512" s="17" t="n"/>
      <c r="L512" s="17" t="n"/>
      <c r="M512" s="17" t="n"/>
      <c r="N512" s="17" t="n"/>
      <c r="O512" s="17" t="n"/>
      <c r="P512" s="17" t="n"/>
      <c r="Q512" s="17" t="n"/>
      <c r="R512" s="17" t="n"/>
      <c r="S512" s="17" t="n"/>
      <c r="T512" s="17" t="n"/>
      <c r="U512" s="17" t="n"/>
      <c r="V512" s="17" t="n"/>
      <c r="W512" s="17" t="n"/>
      <c r="X512" s="17" t="n"/>
      <c r="Y512" s="17" t="n"/>
      <c r="Z512" s="17" t="n"/>
      <c r="AA512" s="17" t="n"/>
      <c r="AB512" s="17" t="n"/>
      <c r="AC512" s="17" t="n"/>
      <c r="AD512" s="17" t="n"/>
    </row>
    <row r="513">
      <c r="D513" s="180" t="n"/>
      <c r="E513" s="180" t="n"/>
      <c r="F513" s="180" t="n"/>
      <c r="G513" s="180" t="n"/>
      <c r="H513" s="168" t="n"/>
      <c r="I513" s="61" t="n"/>
      <c r="J513" s="17" t="n"/>
      <c r="K513" s="17" t="n"/>
      <c r="L513" s="17" t="n"/>
      <c r="M513" s="17" t="n"/>
      <c r="N513" s="17" t="n"/>
      <c r="O513" s="17" t="n"/>
      <c r="P513" s="17" t="n"/>
      <c r="Q513" s="17" t="n"/>
      <c r="R513" s="17" t="n"/>
      <c r="S513" s="17" t="n"/>
      <c r="T513" s="17" t="n"/>
      <c r="U513" s="17" t="n"/>
      <c r="V513" s="17" t="n"/>
      <c r="W513" s="17" t="n"/>
      <c r="X513" s="17" t="n"/>
      <c r="Y513" s="17" t="n"/>
      <c r="Z513" s="17" t="n"/>
      <c r="AA513" s="17" t="n"/>
      <c r="AB513" s="17" t="n"/>
      <c r="AC513" s="17" t="n"/>
      <c r="AD513" s="17" t="n"/>
    </row>
    <row r="514">
      <c r="D514" s="180" t="n"/>
      <c r="E514" s="180" t="n"/>
      <c r="F514" s="180" t="n"/>
      <c r="G514" s="180" t="n"/>
      <c r="H514" s="168" t="n"/>
      <c r="I514" s="61"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17" t="n"/>
      <c r="AD514" s="17" t="n"/>
    </row>
    <row r="515">
      <c r="D515" s="180" t="n"/>
      <c r="E515" s="180" t="n"/>
      <c r="F515" s="180" t="n"/>
      <c r="G515" s="180" t="n"/>
      <c r="H515" s="168" t="n"/>
      <c r="I515" s="61" t="n"/>
      <c r="J515" s="17" t="n"/>
      <c r="K515" s="17" t="n"/>
      <c r="L515" s="17" t="n"/>
      <c r="M515" s="17" t="n"/>
      <c r="N515" s="17" t="n"/>
      <c r="O515" s="17" t="n"/>
      <c r="P515" s="17" t="n"/>
      <c r="Q515" s="17" t="n"/>
      <c r="R515" s="17" t="n"/>
      <c r="S515" s="17" t="n"/>
      <c r="T515" s="17" t="n"/>
      <c r="U515" s="17" t="n"/>
      <c r="V515" s="17" t="n"/>
      <c r="W515" s="17" t="n"/>
      <c r="X515" s="17" t="n"/>
      <c r="Y515" s="17" t="n"/>
      <c r="Z515" s="17" t="n"/>
      <c r="AA515" s="17" t="n"/>
      <c r="AB515" s="17" t="n"/>
      <c r="AC515" s="17" t="n"/>
      <c r="AD515" s="17" t="n"/>
    </row>
    <row r="516">
      <c r="D516" s="180" t="n"/>
      <c r="E516" s="180" t="n"/>
      <c r="F516" s="180" t="n"/>
      <c r="G516" s="180" t="n"/>
      <c r="H516" s="168" t="n"/>
      <c r="I516" s="61" t="n"/>
      <c r="J516" s="17" t="n"/>
      <c r="K516" s="17" t="n"/>
      <c r="L516" s="17" t="n"/>
      <c r="M516" s="17" t="n"/>
      <c r="N516" s="17" t="n"/>
      <c r="O516" s="17" t="n"/>
      <c r="P516" s="17" t="n"/>
      <c r="Q516" s="17" t="n"/>
      <c r="R516" s="17" t="n"/>
      <c r="S516" s="17" t="n"/>
      <c r="T516" s="17" t="n"/>
      <c r="U516" s="17" t="n"/>
      <c r="V516" s="17" t="n"/>
      <c r="W516" s="17" t="n"/>
      <c r="X516" s="17" t="n"/>
      <c r="Y516" s="17" t="n"/>
      <c r="Z516" s="17" t="n"/>
      <c r="AA516" s="17" t="n"/>
      <c r="AB516" s="17" t="n"/>
      <c r="AC516" s="17" t="n"/>
      <c r="AD516" s="17" t="n"/>
    </row>
    <row r="517">
      <c r="D517" s="180" t="n"/>
      <c r="E517" s="180" t="n"/>
      <c r="F517" s="180" t="n"/>
      <c r="G517" s="180" t="n"/>
      <c r="H517" s="168" t="n"/>
      <c r="I517" s="61"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17" t="n"/>
      <c r="AD517" s="17" t="n"/>
    </row>
    <row r="518">
      <c r="D518" s="180" t="n"/>
      <c r="E518" s="180" t="n"/>
      <c r="F518" s="180" t="n"/>
      <c r="G518" s="180" t="n"/>
      <c r="H518" s="168" t="n"/>
      <c r="I518" s="61" t="n"/>
      <c r="J518" s="17" t="n"/>
      <c r="K518" s="17" t="n"/>
      <c r="L518" s="17" t="n"/>
      <c r="M518" s="17" t="n"/>
      <c r="N518" s="17" t="n"/>
      <c r="O518" s="17" t="n"/>
      <c r="P518" s="17" t="n"/>
      <c r="Q518" s="17" t="n"/>
      <c r="R518" s="17" t="n"/>
      <c r="S518" s="17" t="n"/>
      <c r="T518" s="17" t="n"/>
      <c r="U518" s="17" t="n"/>
      <c r="V518" s="17" t="n"/>
      <c r="W518" s="17" t="n"/>
      <c r="X518" s="17" t="n"/>
      <c r="Y518" s="17" t="n"/>
      <c r="Z518" s="17" t="n"/>
      <c r="AA518" s="17" t="n"/>
      <c r="AB518" s="17" t="n"/>
      <c r="AC518" s="17" t="n"/>
      <c r="AD518" s="17" t="n"/>
    </row>
    <row r="519">
      <c r="D519" s="180" t="n"/>
      <c r="E519" s="180" t="n"/>
      <c r="F519" s="180" t="n"/>
      <c r="G519" s="180" t="n"/>
      <c r="H519" s="168" t="n"/>
      <c r="I519" s="61" t="n"/>
      <c r="J519" s="17" t="n"/>
      <c r="K519" s="17" t="n"/>
      <c r="L519" s="17" t="n"/>
      <c r="M519" s="17" t="n"/>
      <c r="N519" s="17" t="n"/>
      <c r="O519" s="17" t="n"/>
      <c r="P519" s="17" t="n"/>
      <c r="Q519" s="17" t="n"/>
      <c r="R519" s="17" t="n"/>
      <c r="S519" s="17" t="n"/>
      <c r="T519" s="17" t="n"/>
      <c r="U519" s="17" t="n"/>
      <c r="V519" s="17" t="n"/>
      <c r="W519" s="17" t="n"/>
      <c r="X519" s="17" t="n"/>
      <c r="Y519" s="17" t="n"/>
      <c r="Z519" s="17" t="n"/>
      <c r="AA519" s="17" t="n"/>
      <c r="AB519" s="17" t="n"/>
      <c r="AC519" s="17" t="n"/>
      <c r="AD519" s="17" t="n"/>
    </row>
    <row r="520">
      <c r="D520" s="180" t="n"/>
      <c r="E520" s="180" t="n"/>
      <c r="F520" s="180" t="n"/>
      <c r="G520" s="180" t="n"/>
      <c r="H520" s="168" t="n"/>
      <c r="I520" s="61"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17" t="n"/>
      <c r="AD520" s="17" t="n"/>
    </row>
    <row r="521">
      <c r="D521" s="180" t="n"/>
      <c r="E521" s="180" t="n"/>
      <c r="F521" s="180" t="n"/>
      <c r="G521" s="180" t="n"/>
      <c r="H521" s="168" t="n"/>
      <c r="I521" s="61" t="n"/>
      <c r="J521" s="17" t="n"/>
      <c r="K521" s="17" t="n"/>
      <c r="L521" s="17" t="n"/>
      <c r="M521" s="17" t="n"/>
      <c r="N521" s="17" t="n"/>
      <c r="O521" s="17" t="n"/>
      <c r="P521" s="17" t="n"/>
      <c r="Q521" s="17" t="n"/>
      <c r="R521" s="17" t="n"/>
      <c r="S521" s="17" t="n"/>
      <c r="T521" s="17" t="n"/>
      <c r="U521" s="17" t="n"/>
      <c r="V521" s="17" t="n"/>
      <c r="W521" s="17" t="n"/>
      <c r="X521" s="17" t="n"/>
      <c r="Y521" s="17" t="n"/>
      <c r="Z521" s="17" t="n"/>
      <c r="AA521" s="17" t="n"/>
      <c r="AB521" s="17" t="n"/>
      <c r="AC521" s="17" t="n"/>
      <c r="AD521" s="17" t="n"/>
    </row>
    <row r="522">
      <c r="D522" s="180" t="n"/>
      <c r="E522" s="180" t="n"/>
      <c r="F522" s="180" t="n"/>
      <c r="G522" s="180" t="n"/>
      <c r="H522" s="168" t="n"/>
      <c r="I522" s="61" t="n"/>
      <c r="J522" s="17" t="n"/>
      <c r="K522" s="17" t="n"/>
      <c r="L522" s="17" t="n"/>
      <c r="M522" s="17" t="n"/>
      <c r="N522" s="17" t="n"/>
      <c r="O522" s="17" t="n"/>
      <c r="P522" s="17" t="n"/>
      <c r="Q522" s="17" t="n"/>
      <c r="R522" s="17" t="n"/>
      <c r="S522" s="17" t="n"/>
      <c r="T522" s="17" t="n"/>
      <c r="U522" s="17" t="n"/>
      <c r="V522" s="17" t="n"/>
      <c r="W522" s="17" t="n"/>
      <c r="X522" s="17" t="n"/>
      <c r="Y522" s="17" t="n"/>
      <c r="Z522" s="17" t="n"/>
      <c r="AA522" s="17" t="n"/>
      <c r="AB522" s="17" t="n"/>
      <c r="AC522" s="17" t="n"/>
      <c r="AD522" s="17" t="n"/>
    </row>
    <row r="523">
      <c r="D523" s="180" t="n"/>
      <c r="E523" s="180" t="n"/>
      <c r="F523" s="180" t="n"/>
      <c r="G523" s="180" t="n"/>
      <c r="H523" s="168" t="n"/>
      <c r="I523" s="61"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17" t="n"/>
      <c r="AD523" s="17" t="n"/>
    </row>
    <row r="524">
      <c r="D524" s="180" t="n"/>
      <c r="E524" s="180" t="n"/>
      <c r="F524" s="180" t="n"/>
      <c r="G524" s="180" t="n"/>
      <c r="H524" s="168" t="n"/>
      <c r="I524" s="61" t="n"/>
      <c r="J524" s="17" t="n"/>
      <c r="K524" s="17" t="n"/>
      <c r="L524" s="17" t="n"/>
      <c r="M524" s="17" t="n"/>
      <c r="N524" s="17" t="n"/>
      <c r="O524" s="17" t="n"/>
      <c r="P524" s="17" t="n"/>
      <c r="Q524" s="17" t="n"/>
      <c r="R524" s="17" t="n"/>
      <c r="S524" s="17" t="n"/>
      <c r="T524" s="17" t="n"/>
      <c r="U524" s="17" t="n"/>
      <c r="V524" s="17" t="n"/>
      <c r="W524" s="17" t="n"/>
      <c r="X524" s="17" t="n"/>
      <c r="Y524" s="17" t="n"/>
      <c r="Z524" s="17" t="n"/>
      <c r="AA524" s="17" t="n"/>
      <c r="AB524" s="17" t="n"/>
      <c r="AC524" s="17" t="n"/>
      <c r="AD524" s="17" t="n"/>
    </row>
    <row r="525">
      <c r="D525" s="180" t="n"/>
      <c r="E525" s="180" t="n"/>
      <c r="F525" s="180" t="n"/>
      <c r="G525" s="180" t="n"/>
      <c r="H525" s="168" t="n"/>
      <c r="I525" s="61" t="n"/>
      <c r="J525" s="17" t="n"/>
      <c r="K525" s="17" t="n"/>
      <c r="L525" s="17" t="n"/>
      <c r="M525" s="17" t="n"/>
      <c r="N525" s="17" t="n"/>
      <c r="O525" s="17" t="n"/>
      <c r="P525" s="17" t="n"/>
      <c r="Q525" s="17" t="n"/>
      <c r="R525" s="17" t="n"/>
      <c r="S525" s="17" t="n"/>
      <c r="T525" s="17" t="n"/>
      <c r="U525" s="17" t="n"/>
      <c r="V525" s="17" t="n"/>
      <c r="W525" s="17" t="n"/>
      <c r="X525" s="17" t="n"/>
      <c r="Y525" s="17" t="n"/>
      <c r="Z525" s="17" t="n"/>
      <c r="AA525" s="17" t="n"/>
      <c r="AB525" s="17" t="n"/>
      <c r="AC525" s="17" t="n"/>
      <c r="AD525" s="17" t="n"/>
    </row>
    <row r="526">
      <c r="D526" s="180" t="n"/>
      <c r="E526" s="180" t="n"/>
      <c r="F526" s="180" t="n"/>
      <c r="G526" s="180" t="n"/>
      <c r="H526" s="168" t="n"/>
      <c r="I526" s="61"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17" t="n"/>
      <c r="AD526" s="17" t="n"/>
    </row>
    <row r="527">
      <c r="D527" s="180" t="n"/>
      <c r="E527" s="180" t="n"/>
      <c r="F527" s="180" t="n"/>
      <c r="G527" s="180" t="n"/>
      <c r="H527" s="168" t="n"/>
      <c r="I527" s="61" t="n"/>
      <c r="J527" s="17" t="n"/>
      <c r="K527" s="17" t="n"/>
      <c r="L527" s="17" t="n"/>
      <c r="M527" s="17" t="n"/>
      <c r="N527" s="17" t="n"/>
      <c r="O527" s="17" t="n"/>
      <c r="P527" s="17" t="n"/>
      <c r="Q527" s="17" t="n"/>
      <c r="R527" s="17" t="n"/>
      <c r="S527" s="17" t="n"/>
      <c r="T527" s="17" t="n"/>
      <c r="U527" s="17" t="n"/>
      <c r="V527" s="17" t="n"/>
      <c r="W527" s="17" t="n"/>
      <c r="X527" s="17" t="n"/>
      <c r="Y527" s="17" t="n"/>
      <c r="Z527" s="17" t="n"/>
      <c r="AA527" s="17" t="n"/>
      <c r="AB527" s="17" t="n"/>
      <c r="AC527" s="17" t="n"/>
      <c r="AD527" s="17" t="n"/>
    </row>
    <row r="528">
      <c r="D528" s="180" t="n"/>
      <c r="E528" s="180" t="n"/>
      <c r="F528" s="180" t="n"/>
      <c r="G528" s="180" t="n"/>
      <c r="H528" s="168" t="n"/>
      <c r="I528" s="61" t="n"/>
      <c r="J528" s="17" t="n"/>
      <c r="K528" s="17" t="n"/>
      <c r="L528" s="17" t="n"/>
      <c r="M528" s="17" t="n"/>
      <c r="N528" s="17" t="n"/>
      <c r="O528" s="17" t="n"/>
      <c r="P528" s="17" t="n"/>
      <c r="Q528" s="17" t="n"/>
      <c r="R528" s="17" t="n"/>
      <c r="S528" s="17" t="n"/>
      <c r="T528" s="17" t="n"/>
      <c r="U528" s="17" t="n"/>
      <c r="V528" s="17" t="n"/>
      <c r="W528" s="17" t="n"/>
      <c r="X528" s="17" t="n"/>
      <c r="Y528" s="17" t="n"/>
      <c r="Z528" s="17" t="n"/>
      <c r="AA528" s="17" t="n"/>
      <c r="AB528" s="17" t="n"/>
      <c r="AC528" s="17" t="n"/>
      <c r="AD528" s="17" t="n"/>
    </row>
    <row r="529">
      <c r="D529" s="180" t="n"/>
      <c r="E529" s="180" t="n"/>
      <c r="F529" s="180" t="n"/>
      <c r="G529" s="180" t="n"/>
      <c r="H529" s="168" t="n"/>
      <c r="I529" s="61"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17" t="n"/>
      <c r="AD529" s="17" t="n"/>
    </row>
    <row r="530">
      <c r="D530" s="180" t="n"/>
      <c r="E530" s="180" t="n"/>
      <c r="F530" s="180" t="n"/>
      <c r="G530" s="180" t="n"/>
      <c r="H530" s="168" t="n"/>
      <c r="I530" s="61" t="n"/>
      <c r="J530" s="17" t="n"/>
      <c r="K530" s="17" t="n"/>
      <c r="L530" s="17" t="n"/>
      <c r="M530" s="17" t="n"/>
      <c r="N530" s="17" t="n"/>
      <c r="O530" s="17" t="n"/>
      <c r="P530" s="17" t="n"/>
      <c r="Q530" s="17" t="n"/>
      <c r="R530" s="17" t="n"/>
      <c r="S530" s="17" t="n"/>
      <c r="T530" s="17" t="n"/>
      <c r="U530" s="17" t="n"/>
      <c r="V530" s="17" t="n"/>
      <c r="W530" s="17" t="n"/>
      <c r="X530" s="17" t="n"/>
      <c r="Y530" s="17" t="n"/>
      <c r="Z530" s="17" t="n"/>
      <c r="AA530" s="17" t="n"/>
      <c r="AB530" s="17" t="n"/>
      <c r="AC530" s="17" t="n"/>
      <c r="AD530" s="17" t="n"/>
    </row>
    <row r="531">
      <c r="D531" s="180" t="n"/>
      <c r="E531" s="180" t="n"/>
      <c r="F531" s="180" t="n"/>
      <c r="G531" s="180" t="n"/>
      <c r="H531" s="168" t="n"/>
      <c r="I531" s="61" t="n"/>
      <c r="J531" s="17" t="n"/>
      <c r="K531" s="17" t="n"/>
      <c r="L531" s="17" t="n"/>
      <c r="M531" s="17" t="n"/>
      <c r="N531" s="17" t="n"/>
      <c r="O531" s="17" t="n"/>
      <c r="P531" s="17" t="n"/>
      <c r="Q531" s="17" t="n"/>
      <c r="R531" s="17" t="n"/>
      <c r="S531" s="17" t="n"/>
      <c r="T531" s="17" t="n"/>
      <c r="U531" s="17" t="n"/>
      <c r="V531" s="17" t="n"/>
      <c r="W531" s="17" t="n"/>
      <c r="X531" s="17" t="n"/>
      <c r="Y531" s="17" t="n"/>
      <c r="Z531" s="17" t="n"/>
      <c r="AA531" s="17" t="n"/>
      <c r="AB531" s="17" t="n"/>
      <c r="AC531" s="17" t="n"/>
      <c r="AD531" s="17" t="n"/>
    </row>
    <row r="532">
      <c r="D532" s="180" t="n"/>
      <c r="E532" s="180" t="n"/>
      <c r="F532" s="180" t="n"/>
      <c r="G532" s="180" t="n"/>
      <c r="H532" s="168" t="n"/>
      <c r="I532" s="61"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17" t="n"/>
      <c r="AD532" s="17" t="n"/>
    </row>
    <row r="533">
      <c r="D533" s="180" t="n"/>
      <c r="E533" s="180" t="n"/>
      <c r="F533" s="180" t="n"/>
      <c r="G533" s="180" t="n"/>
      <c r="H533" s="168" t="n"/>
      <c r="I533" s="61" t="n"/>
      <c r="J533" s="17" t="n"/>
      <c r="K533" s="17" t="n"/>
      <c r="L533" s="17" t="n"/>
      <c r="M533" s="17" t="n"/>
      <c r="N533" s="17" t="n"/>
      <c r="O533" s="17" t="n"/>
      <c r="P533" s="17" t="n"/>
      <c r="Q533" s="17" t="n"/>
      <c r="R533" s="17" t="n"/>
      <c r="S533" s="17" t="n"/>
      <c r="T533" s="17" t="n"/>
      <c r="U533" s="17" t="n"/>
      <c r="V533" s="17" t="n"/>
      <c r="W533" s="17" t="n"/>
      <c r="X533" s="17" t="n"/>
      <c r="Y533" s="17" t="n"/>
      <c r="Z533" s="17" t="n"/>
      <c r="AA533" s="17" t="n"/>
      <c r="AB533" s="17" t="n"/>
      <c r="AC533" s="17" t="n"/>
      <c r="AD533" s="17" t="n"/>
    </row>
    <row r="534">
      <c r="D534" s="180" t="n"/>
      <c r="E534" s="180" t="n"/>
      <c r="F534" s="180" t="n"/>
      <c r="G534" s="180" t="n"/>
      <c r="H534" s="168" t="n"/>
      <c r="I534" s="61" t="n"/>
      <c r="J534" s="17" t="n"/>
      <c r="K534" s="17" t="n"/>
      <c r="L534" s="17" t="n"/>
      <c r="M534" s="17" t="n"/>
      <c r="N534" s="17" t="n"/>
      <c r="O534" s="17" t="n"/>
      <c r="P534" s="17" t="n"/>
      <c r="Q534" s="17" t="n"/>
      <c r="R534" s="17" t="n"/>
      <c r="S534" s="17" t="n"/>
      <c r="T534" s="17" t="n"/>
      <c r="U534" s="17" t="n"/>
      <c r="V534" s="17" t="n"/>
      <c r="W534" s="17" t="n"/>
      <c r="X534" s="17" t="n"/>
      <c r="Y534" s="17" t="n"/>
      <c r="Z534" s="17" t="n"/>
      <c r="AA534" s="17" t="n"/>
      <c r="AB534" s="17" t="n"/>
      <c r="AC534" s="17" t="n"/>
      <c r="AD534" s="17" t="n"/>
    </row>
    <row r="535">
      <c r="D535" s="180" t="n"/>
      <c r="E535" s="180" t="n"/>
      <c r="F535" s="180" t="n"/>
      <c r="G535" s="180" t="n"/>
      <c r="H535" s="168" t="n"/>
      <c r="I535" s="61" t="n"/>
      <c r="J535" s="17" t="n"/>
      <c r="K535" s="17" t="n"/>
      <c r="L535" s="17" t="n"/>
      <c r="M535" s="17" t="n"/>
      <c r="N535" s="17" t="n"/>
      <c r="O535" s="17" t="n"/>
      <c r="P535" s="17" t="n"/>
      <c r="Q535" s="17" t="n"/>
      <c r="R535" s="17" t="n"/>
      <c r="S535" s="17" t="n"/>
      <c r="T535" s="17" t="n"/>
      <c r="U535" s="17" t="n"/>
      <c r="V535" s="17" t="n"/>
      <c r="W535" s="17" t="n"/>
      <c r="X535" s="17" t="n"/>
      <c r="Y535" s="17" t="n"/>
      <c r="Z535" s="17" t="n"/>
      <c r="AA535" s="17" t="n"/>
      <c r="AB535" s="17" t="n"/>
      <c r="AC535" s="17" t="n"/>
      <c r="AD535" s="17" t="n"/>
    </row>
    <row r="536">
      <c r="D536" s="180" t="n"/>
      <c r="E536" s="180" t="n"/>
      <c r="F536" s="180" t="n"/>
      <c r="G536" s="180" t="n"/>
      <c r="H536" s="168" t="n"/>
      <c r="I536" s="61" t="n"/>
      <c r="J536" s="17" t="n"/>
      <c r="K536" s="17" t="n"/>
      <c r="L536" s="17" t="n"/>
      <c r="M536" s="17" t="n"/>
      <c r="N536" s="17" t="n"/>
      <c r="O536" s="17" t="n"/>
      <c r="P536" s="17" t="n"/>
      <c r="Q536" s="17" t="n"/>
      <c r="R536" s="17" t="n"/>
      <c r="S536" s="17" t="n"/>
      <c r="T536" s="17" t="n"/>
      <c r="U536" s="17" t="n"/>
      <c r="V536" s="17" t="n"/>
      <c r="W536" s="17" t="n"/>
      <c r="X536" s="17" t="n"/>
      <c r="Y536" s="17" t="n"/>
      <c r="Z536" s="17" t="n"/>
      <c r="AA536" s="17" t="n"/>
      <c r="AB536" s="17" t="n"/>
      <c r="AC536" s="17" t="n"/>
      <c r="AD536" s="17" t="n"/>
    </row>
    <row r="537">
      <c r="D537" s="180" t="n"/>
      <c r="E537" s="180" t="n"/>
      <c r="F537" s="180" t="n"/>
      <c r="G537" s="180" t="n"/>
      <c r="H537" s="168" t="n"/>
      <c r="I537" s="61" t="n"/>
      <c r="J537" s="17" t="n"/>
      <c r="K537" s="17" t="n"/>
      <c r="L537" s="17" t="n"/>
      <c r="M537" s="17" t="n"/>
      <c r="N537" s="17" t="n"/>
      <c r="O537" s="17" t="n"/>
      <c r="P537" s="17" t="n"/>
      <c r="Q537" s="17" t="n"/>
      <c r="R537" s="17" t="n"/>
      <c r="S537" s="17" t="n"/>
      <c r="T537" s="17" t="n"/>
      <c r="U537" s="17" t="n"/>
      <c r="V537" s="17" t="n"/>
      <c r="W537" s="17" t="n"/>
      <c r="X537" s="17" t="n"/>
      <c r="Y537" s="17" t="n"/>
      <c r="Z537" s="17" t="n"/>
      <c r="AA537" s="17" t="n"/>
      <c r="AB537" s="17" t="n"/>
      <c r="AC537" s="17" t="n"/>
      <c r="AD537" s="17" t="n"/>
    </row>
    <row r="538">
      <c r="D538" s="180" t="n"/>
      <c r="E538" s="180" t="n"/>
      <c r="F538" s="180" t="n"/>
      <c r="G538" s="180" t="n"/>
      <c r="H538" s="168" t="n"/>
      <c r="I538" s="61"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17" t="n"/>
      <c r="AD538" s="17" t="n"/>
    </row>
    <row r="539">
      <c r="D539" s="180" t="n"/>
      <c r="E539" s="180" t="n"/>
      <c r="F539" s="180" t="n"/>
      <c r="G539" s="180" t="n"/>
      <c r="H539" s="168" t="n"/>
      <c r="I539" s="61"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7" t="n"/>
      <c r="AD539" s="17" t="n"/>
    </row>
    <row r="540">
      <c r="D540" s="180" t="n"/>
      <c r="E540" s="180" t="n"/>
      <c r="F540" s="180" t="n"/>
      <c r="G540" s="180" t="n"/>
      <c r="H540" s="168" t="n"/>
      <c r="I540" s="61"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7" t="n"/>
      <c r="AD540" s="17" t="n"/>
    </row>
    <row r="541">
      <c r="D541" s="180" t="n"/>
      <c r="E541" s="180" t="n"/>
      <c r="F541" s="180" t="n"/>
      <c r="G541" s="180" t="n"/>
      <c r="H541" s="168" t="n"/>
      <c r="I541" s="61"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7" t="n"/>
      <c r="AD541" s="17" t="n"/>
    </row>
    <row r="542">
      <c r="D542" s="180" t="n"/>
      <c r="E542" s="180" t="n"/>
      <c r="F542" s="180" t="n"/>
      <c r="G542" s="180" t="n"/>
      <c r="H542" s="168" t="n"/>
      <c r="I542" s="61" t="n"/>
      <c r="J542" s="17" t="n"/>
      <c r="K542" s="17" t="n"/>
      <c r="L542" s="17" t="n"/>
      <c r="M542" s="17" t="n"/>
      <c r="N542" s="17" t="n"/>
      <c r="O542" s="17" t="n"/>
      <c r="P542" s="17" t="n"/>
      <c r="Q542" s="17" t="n"/>
      <c r="R542" s="17" t="n"/>
      <c r="S542" s="17" t="n"/>
      <c r="T542" s="17" t="n"/>
      <c r="U542" s="17" t="n"/>
      <c r="V542" s="17" t="n"/>
      <c r="W542" s="17" t="n"/>
      <c r="X542" s="17" t="n"/>
      <c r="Y542" s="17" t="n"/>
      <c r="Z542" s="17" t="n"/>
      <c r="AA542" s="17" t="n"/>
      <c r="AB542" s="17" t="n"/>
      <c r="AC542" s="17" t="n"/>
      <c r="AD542" s="17" t="n"/>
    </row>
    <row r="543">
      <c r="D543" s="180" t="n"/>
      <c r="E543" s="180" t="n"/>
      <c r="F543" s="180" t="n"/>
      <c r="G543" s="180" t="n"/>
      <c r="H543" s="168" t="n"/>
      <c r="I543" s="61" t="n"/>
      <c r="J543" s="17" t="n"/>
      <c r="K543" s="17" t="n"/>
      <c r="L543" s="17" t="n"/>
      <c r="M543" s="17" t="n"/>
      <c r="N543" s="17" t="n"/>
      <c r="O543" s="17" t="n"/>
      <c r="P543" s="17" t="n"/>
      <c r="Q543" s="17" t="n"/>
      <c r="R543" s="17" t="n"/>
      <c r="S543" s="17" t="n"/>
      <c r="T543" s="17" t="n"/>
      <c r="U543" s="17" t="n"/>
      <c r="V543" s="17" t="n"/>
      <c r="W543" s="17" t="n"/>
      <c r="X543" s="17" t="n"/>
      <c r="Y543" s="17" t="n"/>
      <c r="Z543" s="17" t="n"/>
      <c r="AA543" s="17" t="n"/>
      <c r="AB543" s="17" t="n"/>
      <c r="AC543" s="17" t="n"/>
      <c r="AD543" s="17" t="n"/>
    </row>
    <row r="544">
      <c r="D544" s="180" t="n"/>
      <c r="E544" s="180" t="n"/>
      <c r="F544" s="180" t="n"/>
      <c r="G544" s="180" t="n"/>
      <c r="H544" s="168" t="n"/>
      <c r="I544" s="61"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17" t="n"/>
      <c r="AD544" s="17" t="n"/>
    </row>
    <row r="545">
      <c r="D545" s="180" t="n"/>
      <c r="E545" s="180" t="n"/>
      <c r="F545" s="180" t="n"/>
      <c r="G545" s="180" t="n"/>
      <c r="H545" s="168" t="n"/>
      <c r="I545" s="61" t="n"/>
      <c r="J545" s="17" t="n"/>
      <c r="K545" s="17" t="n"/>
      <c r="L545" s="17" t="n"/>
      <c r="M545" s="17" t="n"/>
      <c r="N545" s="17" t="n"/>
      <c r="O545" s="17" t="n"/>
      <c r="P545" s="17" t="n"/>
      <c r="Q545" s="17" t="n"/>
      <c r="R545" s="17" t="n"/>
      <c r="S545" s="17" t="n"/>
      <c r="T545" s="17" t="n"/>
      <c r="U545" s="17" t="n"/>
      <c r="V545" s="17" t="n"/>
      <c r="W545" s="17" t="n"/>
      <c r="X545" s="17" t="n"/>
      <c r="Y545" s="17" t="n"/>
      <c r="Z545" s="17" t="n"/>
      <c r="AA545" s="17" t="n"/>
      <c r="AB545" s="17" t="n"/>
      <c r="AC545" s="17" t="n"/>
      <c r="AD545" s="17" t="n"/>
    </row>
    <row r="546">
      <c r="D546" s="180" t="n"/>
      <c r="E546" s="180" t="n"/>
      <c r="F546" s="180" t="n"/>
      <c r="G546" s="180" t="n"/>
      <c r="H546" s="168" t="n"/>
      <c r="I546" s="61" t="n"/>
      <c r="J546" s="17" t="n"/>
      <c r="K546" s="17" t="n"/>
      <c r="L546" s="17" t="n"/>
      <c r="M546" s="17" t="n"/>
      <c r="N546" s="17" t="n"/>
      <c r="O546" s="17" t="n"/>
      <c r="P546" s="17" t="n"/>
      <c r="Q546" s="17" t="n"/>
      <c r="R546" s="17" t="n"/>
      <c r="S546" s="17" t="n"/>
      <c r="T546" s="17" t="n"/>
      <c r="U546" s="17" t="n"/>
      <c r="V546" s="17" t="n"/>
      <c r="W546" s="17" t="n"/>
      <c r="X546" s="17" t="n"/>
      <c r="Y546" s="17" t="n"/>
      <c r="Z546" s="17" t="n"/>
      <c r="AA546" s="17" t="n"/>
      <c r="AB546" s="17" t="n"/>
      <c r="AC546" s="17" t="n"/>
      <c r="AD546" s="17" t="n"/>
    </row>
    <row r="547">
      <c r="D547" s="180" t="n"/>
      <c r="E547" s="180" t="n"/>
      <c r="F547" s="180" t="n"/>
      <c r="G547" s="180" t="n"/>
      <c r="H547" s="168" t="n"/>
      <c r="I547" s="61"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17" t="n"/>
      <c r="AD547" s="17" t="n"/>
    </row>
    <row r="548">
      <c r="D548" s="180" t="n"/>
      <c r="E548" s="180" t="n"/>
      <c r="F548" s="180" t="n"/>
      <c r="G548" s="180" t="n"/>
      <c r="H548" s="168" t="n"/>
      <c r="I548" s="61" t="n"/>
      <c r="J548" s="17" t="n"/>
      <c r="K548" s="17" t="n"/>
      <c r="L548" s="17" t="n"/>
      <c r="M548" s="17" t="n"/>
      <c r="N548" s="17" t="n"/>
      <c r="O548" s="17" t="n"/>
      <c r="P548" s="17" t="n"/>
      <c r="Q548" s="17" t="n"/>
      <c r="R548" s="17" t="n"/>
      <c r="S548" s="17" t="n"/>
      <c r="T548" s="17" t="n"/>
      <c r="U548" s="17" t="n"/>
      <c r="V548" s="17" t="n"/>
      <c r="W548" s="17" t="n"/>
      <c r="X548" s="17" t="n"/>
      <c r="Y548" s="17" t="n"/>
      <c r="Z548" s="17" t="n"/>
      <c r="AA548" s="17" t="n"/>
      <c r="AB548" s="17" t="n"/>
      <c r="AC548" s="17" t="n"/>
      <c r="AD548" s="17" t="n"/>
    </row>
    <row r="549">
      <c r="D549" s="180" t="n"/>
      <c r="E549" s="180" t="n"/>
      <c r="F549" s="180" t="n"/>
      <c r="G549" s="180" t="n"/>
      <c r="H549" s="168" t="n"/>
      <c r="I549" s="61" t="n"/>
      <c r="J549" s="17" t="n"/>
      <c r="K549" s="17" t="n"/>
      <c r="L549" s="17" t="n"/>
      <c r="M549" s="17" t="n"/>
      <c r="N549" s="17" t="n"/>
      <c r="O549" s="17" t="n"/>
      <c r="P549" s="17" t="n"/>
      <c r="Q549" s="17" t="n"/>
      <c r="R549" s="17" t="n"/>
      <c r="S549" s="17" t="n"/>
      <c r="T549" s="17" t="n"/>
      <c r="U549" s="17" t="n"/>
      <c r="V549" s="17" t="n"/>
      <c r="W549" s="17" t="n"/>
      <c r="X549" s="17" t="n"/>
      <c r="Y549" s="17" t="n"/>
      <c r="Z549" s="17" t="n"/>
      <c r="AA549" s="17" t="n"/>
      <c r="AB549" s="17" t="n"/>
      <c r="AC549" s="17" t="n"/>
      <c r="AD549" s="17" t="n"/>
    </row>
    <row r="550">
      <c r="D550" s="180" t="n"/>
      <c r="E550" s="180" t="n"/>
      <c r="F550" s="180" t="n"/>
      <c r="G550" s="180" t="n"/>
      <c r="H550" s="168" t="n"/>
      <c r="I550" s="61"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17" t="n"/>
      <c r="AD550" s="17" t="n"/>
    </row>
    <row r="551">
      <c r="D551" s="180" t="n"/>
      <c r="E551" s="180" t="n"/>
      <c r="F551" s="180" t="n"/>
      <c r="G551" s="180" t="n"/>
      <c r="H551" s="168" t="n"/>
      <c r="I551" s="61" t="n"/>
      <c r="J551" s="17" t="n"/>
      <c r="K551" s="17" t="n"/>
      <c r="L551" s="17" t="n"/>
      <c r="M551" s="17" t="n"/>
      <c r="N551" s="17" t="n"/>
      <c r="O551" s="17" t="n"/>
      <c r="P551" s="17" t="n"/>
      <c r="Q551" s="17" t="n"/>
      <c r="R551" s="17" t="n"/>
      <c r="S551" s="17" t="n"/>
      <c r="T551" s="17" t="n"/>
      <c r="U551" s="17" t="n"/>
      <c r="V551" s="17" t="n"/>
      <c r="W551" s="17" t="n"/>
      <c r="X551" s="17" t="n"/>
      <c r="Y551" s="17" t="n"/>
      <c r="Z551" s="17" t="n"/>
      <c r="AA551" s="17" t="n"/>
      <c r="AB551" s="17" t="n"/>
      <c r="AC551" s="17" t="n"/>
      <c r="AD551" s="17" t="n"/>
    </row>
    <row r="552">
      <c r="D552" s="180" t="n"/>
      <c r="E552" s="180" t="n"/>
      <c r="F552" s="180" t="n"/>
      <c r="G552" s="180" t="n"/>
      <c r="H552" s="168" t="n"/>
      <c r="I552" s="61" t="n"/>
      <c r="J552" s="17" t="n"/>
      <c r="K552" s="17" t="n"/>
      <c r="L552" s="17" t="n"/>
      <c r="M552" s="17" t="n"/>
      <c r="N552" s="17" t="n"/>
      <c r="O552" s="17" t="n"/>
      <c r="P552" s="17" t="n"/>
      <c r="Q552" s="17" t="n"/>
      <c r="R552" s="17" t="n"/>
      <c r="S552" s="17" t="n"/>
      <c r="T552" s="17" t="n"/>
      <c r="U552" s="17" t="n"/>
      <c r="V552" s="17" t="n"/>
      <c r="W552" s="17" t="n"/>
      <c r="X552" s="17" t="n"/>
      <c r="Y552" s="17" t="n"/>
      <c r="Z552" s="17" t="n"/>
      <c r="AA552" s="17" t="n"/>
      <c r="AB552" s="17" t="n"/>
      <c r="AC552" s="17" t="n"/>
      <c r="AD552" s="17" t="n"/>
    </row>
    <row r="553">
      <c r="D553" s="180" t="n"/>
      <c r="E553" s="180" t="n"/>
      <c r="F553" s="180" t="n"/>
      <c r="G553" s="180" t="n"/>
      <c r="H553" s="168" t="n"/>
      <c r="I553" s="61"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17" t="n"/>
      <c r="AD553" s="17" t="n"/>
    </row>
    <row r="554">
      <c r="D554" s="180" t="n"/>
      <c r="E554" s="180" t="n"/>
      <c r="F554" s="180" t="n"/>
      <c r="G554" s="180" t="n"/>
      <c r="H554" s="168" t="n"/>
      <c r="I554" s="61" t="n"/>
      <c r="J554" s="17" t="n"/>
      <c r="K554" s="17" t="n"/>
      <c r="L554" s="17" t="n"/>
      <c r="M554" s="17" t="n"/>
      <c r="N554" s="17" t="n"/>
      <c r="O554" s="17" t="n"/>
      <c r="P554" s="17" t="n"/>
      <c r="Q554" s="17" t="n"/>
      <c r="R554" s="17" t="n"/>
      <c r="S554" s="17" t="n"/>
      <c r="T554" s="17" t="n"/>
      <c r="U554" s="17" t="n"/>
      <c r="V554" s="17" t="n"/>
      <c r="W554" s="17" t="n"/>
      <c r="X554" s="17" t="n"/>
      <c r="Y554" s="17" t="n"/>
      <c r="Z554" s="17" t="n"/>
      <c r="AA554" s="17" t="n"/>
      <c r="AB554" s="17" t="n"/>
      <c r="AC554" s="17" t="n"/>
      <c r="AD554" s="17" t="n"/>
    </row>
    <row r="555">
      <c r="D555" s="180" t="n"/>
      <c r="E555" s="180" t="n"/>
      <c r="F555" s="180" t="n"/>
      <c r="G555" s="180" t="n"/>
      <c r="H555" s="168" t="n"/>
      <c r="I555" s="61" t="n"/>
      <c r="J555" s="17" t="n"/>
      <c r="K555" s="17" t="n"/>
      <c r="L555" s="17" t="n"/>
      <c r="M555" s="17" t="n"/>
      <c r="N555" s="17" t="n"/>
      <c r="O555" s="17" t="n"/>
      <c r="P555" s="17" t="n"/>
      <c r="Q555" s="17" t="n"/>
      <c r="R555" s="17" t="n"/>
      <c r="S555" s="17" t="n"/>
      <c r="T555" s="17" t="n"/>
      <c r="U555" s="17" t="n"/>
      <c r="V555" s="17" t="n"/>
      <c r="W555" s="17" t="n"/>
      <c r="X555" s="17" t="n"/>
      <c r="Y555" s="17" t="n"/>
      <c r="Z555" s="17" t="n"/>
      <c r="AA555" s="17" t="n"/>
      <c r="AB555" s="17" t="n"/>
      <c r="AC555" s="17" t="n"/>
      <c r="AD555" s="17" t="n"/>
    </row>
    <row r="556">
      <c r="D556" s="180" t="n"/>
      <c r="E556" s="180" t="n"/>
      <c r="F556" s="180" t="n"/>
      <c r="G556" s="180" t="n"/>
      <c r="H556" s="168" t="n"/>
      <c r="I556" s="61"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17" t="n"/>
      <c r="AD556" s="17" t="n"/>
    </row>
    <row r="557">
      <c r="D557" s="180" t="n"/>
      <c r="E557" s="180" t="n"/>
      <c r="F557" s="180" t="n"/>
      <c r="G557" s="180" t="n"/>
      <c r="H557" s="168" t="n"/>
      <c r="I557" s="61" t="n"/>
      <c r="J557" s="17" t="n"/>
      <c r="K557" s="17" t="n"/>
      <c r="L557" s="17" t="n"/>
      <c r="M557" s="17" t="n"/>
      <c r="N557" s="17" t="n"/>
      <c r="O557" s="17" t="n"/>
      <c r="P557" s="17" t="n"/>
      <c r="Q557" s="17" t="n"/>
      <c r="R557" s="17" t="n"/>
      <c r="S557" s="17" t="n"/>
      <c r="T557" s="17" t="n"/>
      <c r="U557" s="17" t="n"/>
      <c r="V557" s="17" t="n"/>
      <c r="W557" s="17" t="n"/>
      <c r="X557" s="17" t="n"/>
      <c r="Y557" s="17" t="n"/>
      <c r="Z557" s="17" t="n"/>
      <c r="AA557" s="17" t="n"/>
      <c r="AB557" s="17" t="n"/>
      <c r="AC557" s="17" t="n"/>
      <c r="AD557" s="17" t="n"/>
    </row>
    <row r="558">
      <c r="D558" s="180" t="n"/>
      <c r="E558" s="180" t="n"/>
      <c r="F558" s="180" t="n"/>
      <c r="G558" s="180" t="n"/>
      <c r="H558" s="168" t="n"/>
      <c r="I558" s="61" t="n"/>
      <c r="J558" s="17" t="n"/>
      <c r="K558" s="17" t="n"/>
      <c r="L558" s="17" t="n"/>
      <c r="M558" s="17" t="n"/>
      <c r="N558" s="17" t="n"/>
      <c r="O558" s="17" t="n"/>
      <c r="P558" s="17" t="n"/>
      <c r="Q558" s="17" t="n"/>
      <c r="R558" s="17" t="n"/>
      <c r="S558" s="17" t="n"/>
      <c r="T558" s="17" t="n"/>
      <c r="U558" s="17" t="n"/>
      <c r="V558" s="17" t="n"/>
      <c r="W558" s="17" t="n"/>
      <c r="X558" s="17" t="n"/>
      <c r="Y558" s="17" t="n"/>
      <c r="Z558" s="17" t="n"/>
      <c r="AA558" s="17" t="n"/>
      <c r="AB558" s="17" t="n"/>
      <c r="AC558" s="17" t="n"/>
      <c r="AD558" s="17" t="n"/>
    </row>
    <row r="559">
      <c r="D559" s="180" t="n"/>
      <c r="E559" s="180" t="n"/>
      <c r="F559" s="180" t="n"/>
      <c r="G559" s="180" t="n"/>
      <c r="H559" s="168" t="n"/>
      <c r="I559" s="61"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17" t="n"/>
      <c r="AD559" s="17" t="n"/>
    </row>
    <row r="560">
      <c r="D560" s="180" t="n"/>
      <c r="E560" s="180" t="n"/>
      <c r="F560" s="180" t="n"/>
      <c r="G560" s="180" t="n"/>
      <c r="H560" s="168" t="n"/>
      <c r="I560" s="61" t="n"/>
      <c r="J560" s="17" t="n"/>
      <c r="K560" s="17" t="n"/>
      <c r="L560" s="17" t="n"/>
      <c r="M560" s="17" t="n"/>
      <c r="N560" s="17" t="n"/>
      <c r="O560" s="17" t="n"/>
      <c r="P560" s="17" t="n"/>
      <c r="Q560" s="17" t="n"/>
      <c r="R560" s="17" t="n"/>
      <c r="S560" s="17" t="n"/>
      <c r="T560" s="17" t="n"/>
      <c r="U560" s="17" t="n"/>
      <c r="V560" s="17" t="n"/>
      <c r="W560" s="17" t="n"/>
      <c r="X560" s="17" t="n"/>
      <c r="Y560" s="17" t="n"/>
      <c r="Z560" s="17" t="n"/>
      <c r="AA560" s="17" t="n"/>
      <c r="AB560" s="17" t="n"/>
      <c r="AC560" s="17" t="n"/>
      <c r="AD560" s="17" t="n"/>
    </row>
    <row r="561">
      <c r="D561" s="180" t="n"/>
      <c r="E561" s="180" t="n"/>
      <c r="F561" s="180" t="n"/>
      <c r="G561" s="180" t="n"/>
      <c r="H561" s="168" t="n"/>
      <c r="I561" s="61" t="n"/>
      <c r="J561" s="17" t="n"/>
      <c r="K561" s="17" t="n"/>
      <c r="L561" s="17" t="n"/>
      <c r="M561" s="17" t="n"/>
      <c r="N561" s="17" t="n"/>
      <c r="O561" s="17" t="n"/>
      <c r="P561" s="17" t="n"/>
      <c r="Q561" s="17" t="n"/>
      <c r="R561" s="17" t="n"/>
      <c r="S561" s="17" t="n"/>
      <c r="T561" s="17" t="n"/>
      <c r="U561" s="17" t="n"/>
      <c r="V561" s="17" t="n"/>
      <c r="W561" s="17" t="n"/>
      <c r="X561" s="17" t="n"/>
      <c r="Y561" s="17" t="n"/>
      <c r="Z561" s="17" t="n"/>
      <c r="AA561" s="17" t="n"/>
      <c r="AB561" s="17" t="n"/>
      <c r="AC561" s="17" t="n"/>
      <c r="AD561" s="17" t="n"/>
    </row>
    <row r="562">
      <c r="D562" s="180" t="n"/>
      <c r="E562" s="180" t="n"/>
      <c r="F562" s="180" t="n"/>
      <c r="G562" s="180" t="n"/>
      <c r="H562" s="168" t="n"/>
      <c r="I562" s="61"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17" t="n"/>
      <c r="AD562" s="17" t="n"/>
    </row>
    <row r="563">
      <c r="D563" s="180" t="n"/>
      <c r="E563" s="180" t="n"/>
      <c r="F563" s="180" t="n"/>
      <c r="G563" s="180" t="n"/>
      <c r="H563" s="168" t="n"/>
      <c r="I563" s="61" t="n"/>
      <c r="J563" s="17" t="n"/>
      <c r="K563" s="17" t="n"/>
      <c r="L563" s="17" t="n"/>
      <c r="M563" s="17" t="n"/>
      <c r="N563" s="17" t="n"/>
      <c r="O563" s="17" t="n"/>
      <c r="P563" s="17" t="n"/>
      <c r="Q563" s="17" t="n"/>
      <c r="R563" s="17" t="n"/>
      <c r="S563" s="17" t="n"/>
      <c r="T563" s="17" t="n"/>
      <c r="U563" s="17" t="n"/>
      <c r="V563" s="17" t="n"/>
      <c r="W563" s="17" t="n"/>
      <c r="X563" s="17" t="n"/>
      <c r="Y563" s="17" t="n"/>
      <c r="Z563" s="17" t="n"/>
      <c r="AA563" s="17" t="n"/>
      <c r="AB563" s="17" t="n"/>
      <c r="AC563" s="17" t="n"/>
      <c r="AD563" s="17" t="n"/>
    </row>
    <row r="564">
      <c r="D564" s="180" t="n"/>
      <c r="E564" s="180" t="n"/>
      <c r="F564" s="180" t="n"/>
      <c r="G564" s="180" t="n"/>
      <c r="H564" s="168" t="n"/>
      <c r="I564" s="61" t="n"/>
      <c r="J564" s="17" t="n"/>
      <c r="K564" s="17" t="n"/>
      <c r="L564" s="17" t="n"/>
      <c r="M564" s="17" t="n"/>
      <c r="N564" s="17" t="n"/>
      <c r="O564" s="17" t="n"/>
      <c r="P564" s="17" t="n"/>
      <c r="Q564" s="17" t="n"/>
      <c r="R564" s="17" t="n"/>
      <c r="S564" s="17" t="n"/>
      <c r="T564" s="17" t="n"/>
      <c r="U564" s="17" t="n"/>
      <c r="V564" s="17" t="n"/>
      <c r="W564" s="17" t="n"/>
      <c r="X564" s="17" t="n"/>
      <c r="Y564" s="17" t="n"/>
      <c r="Z564" s="17" t="n"/>
      <c r="AA564" s="17" t="n"/>
      <c r="AB564" s="17" t="n"/>
      <c r="AC564" s="17" t="n"/>
      <c r="AD564" s="17" t="n"/>
    </row>
    <row r="565">
      <c r="D565" s="180" t="n"/>
      <c r="E565" s="180" t="n"/>
      <c r="F565" s="180" t="n"/>
      <c r="G565" s="180" t="n"/>
      <c r="H565" s="168" t="n"/>
      <c r="I565" s="61"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17" t="n"/>
      <c r="AD565" s="17" t="n"/>
    </row>
    <row r="566">
      <c r="D566" s="180" t="n"/>
      <c r="E566" s="180" t="n"/>
      <c r="F566" s="180" t="n"/>
      <c r="G566" s="180" t="n"/>
      <c r="H566" s="168" t="n"/>
      <c r="I566" s="61" t="n"/>
      <c r="J566" s="17" t="n"/>
      <c r="K566" s="17" t="n"/>
      <c r="L566" s="17" t="n"/>
      <c r="M566" s="17" t="n"/>
      <c r="N566" s="17" t="n"/>
      <c r="O566" s="17" t="n"/>
      <c r="P566" s="17" t="n"/>
      <c r="Q566" s="17" t="n"/>
      <c r="R566" s="17" t="n"/>
      <c r="S566" s="17" t="n"/>
      <c r="T566" s="17" t="n"/>
      <c r="U566" s="17" t="n"/>
      <c r="V566" s="17" t="n"/>
      <c r="W566" s="17" t="n"/>
      <c r="X566" s="17" t="n"/>
      <c r="Y566" s="17" t="n"/>
      <c r="Z566" s="17" t="n"/>
      <c r="AA566" s="17" t="n"/>
      <c r="AB566" s="17" t="n"/>
      <c r="AC566" s="17" t="n"/>
      <c r="AD566" s="17" t="n"/>
    </row>
    <row r="567">
      <c r="D567" s="180" t="n"/>
      <c r="E567" s="180" t="n"/>
      <c r="F567" s="180" t="n"/>
      <c r="G567" s="180" t="n"/>
      <c r="H567" s="168" t="n"/>
      <c r="I567" s="61" t="n"/>
      <c r="J567" s="17" t="n"/>
      <c r="K567" s="17" t="n"/>
      <c r="L567" s="17" t="n"/>
      <c r="M567" s="17" t="n"/>
      <c r="N567" s="17" t="n"/>
      <c r="O567" s="17" t="n"/>
      <c r="P567" s="17" t="n"/>
      <c r="Q567" s="17" t="n"/>
      <c r="R567" s="17" t="n"/>
      <c r="S567" s="17" t="n"/>
      <c r="T567" s="17" t="n"/>
      <c r="U567" s="17" t="n"/>
      <c r="V567" s="17" t="n"/>
      <c r="W567" s="17" t="n"/>
      <c r="X567" s="17" t="n"/>
      <c r="Y567" s="17" t="n"/>
      <c r="Z567" s="17" t="n"/>
      <c r="AA567" s="17" t="n"/>
      <c r="AB567" s="17" t="n"/>
      <c r="AC567" s="17" t="n"/>
      <c r="AD567" s="17" t="n"/>
    </row>
    <row r="568">
      <c r="D568" s="180" t="n"/>
      <c r="E568" s="180" t="n"/>
      <c r="F568" s="180" t="n"/>
      <c r="G568" s="180" t="n"/>
      <c r="H568" s="168" t="n"/>
      <c r="I568" s="61"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17" t="n"/>
      <c r="AD568" s="17" t="n"/>
    </row>
    <row r="569">
      <c r="D569" s="180" t="n"/>
      <c r="E569" s="180" t="n"/>
      <c r="F569" s="180" t="n"/>
      <c r="G569" s="180" t="n"/>
      <c r="H569" s="168" t="n"/>
      <c r="I569" s="61" t="n"/>
      <c r="J569" s="17" t="n"/>
      <c r="K569" s="17" t="n"/>
      <c r="L569" s="17" t="n"/>
      <c r="M569" s="17" t="n"/>
      <c r="N569" s="17" t="n"/>
      <c r="O569" s="17" t="n"/>
      <c r="P569" s="17" t="n"/>
      <c r="Q569" s="17" t="n"/>
      <c r="R569" s="17" t="n"/>
      <c r="S569" s="17" t="n"/>
      <c r="T569" s="17" t="n"/>
      <c r="U569" s="17" t="n"/>
      <c r="V569" s="17" t="n"/>
      <c r="W569" s="17" t="n"/>
      <c r="X569" s="17" t="n"/>
      <c r="Y569" s="17" t="n"/>
      <c r="Z569" s="17" t="n"/>
      <c r="AA569" s="17" t="n"/>
      <c r="AB569" s="17" t="n"/>
      <c r="AC569" s="17" t="n"/>
      <c r="AD569" s="17" t="n"/>
    </row>
    <row r="570">
      <c r="D570" s="180" t="n"/>
      <c r="E570" s="180" t="n"/>
      <c r="F570" s="180" t="n"/>
      <c r="G570" s="180" t="n"/>
      <c r="H570" s="168" t="n"/>
      <c r="I570" s="61" t="n"/>
      <c r="J570" s="17" t="n"/>
      <c r="K570" s="17" t="n"/>
      <c r="L570" s="17" t="n"/>
      <c r="M570" s="17" t="n"/>
      <c r="N570" s="17" t="n"/>
      <c r="O570" s="17" t="n"/>
      <c r="P570" s="17" t="n"/>
      <c r="Q570" s="17" t="n"/>
      <c r="R570" s="17" t="n"/>
      <c r="S570" s="17" t="n"/>
      <c r="T570" s="17" t="n"/>
      <c r="U570" s="17" t="n"/>
      <c r="V570" s="17" t="n"/>
      <c r="W570" s="17" t="n"/>
      <c r="X570" s="17" t="n"/>
      <c r="Y570" s="17" t="n"/>
      <c r="Z570" s="17" t="n"/>
      <c r="AA570" s="17" t="n"/>
      <c r="AB570" s="17" t="n"/>
      <c r="AC570" s="17" t="n"/>
      <c r="AD570" s="17" t="n"/>
    </row>
    <row r="571">
      <c r="D571" s="180" t="n"/>
      <c r="E571" s="180" t="n"/>
      <c r="F571" s="180" t="n"/>
      <c r="G571" s="180" t="n"/>
      <c r="H571" s="168" t="n"/>
      <c r="I571" s="61"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17" t="n"/>
      <c r="AD571" s="17" t="n"/>
    </row>
    <row r="572">
      <c r="D572" s="180" t="n"/>
      <c r="E572" s="180" t="n"/>
      <c r="F572" s="180" t="n"/>
      <c r="G572" s="180" t="n"/>
      <c r="H572" s="168" t="n"/>
      <c r="I572" s="61" t="n"/>
      <c r="J572" s="17" t="n"/>
      <c r="K572" s="17" t="n"/>
      <c r="L572" s="17" t="n"/>
      <c r="M572" s="17" t="n"/>
      <c r="N572" s="17" t="n"/>
      <c r="O572" s="17" t="n"/>
      <c r="P572" s="17" t="n"/>
      <c r="Q572" s="17" t="n"/>
      <c r="R572" s="17" t="n"/>
      <c r="S572" s="17" t="n"/>
      <c r="T572" s="17" t="n"/>
      <c r="U572" s="17" t="n"/>
      <c r="V572" s="17" t="n"/>
      <c r="W572" s="17" t="n"/>
      <c r="X572" s="17" t="n"/>
      <c r="Y572" s="17" t="n"/>
      <c r="Z572" s="17" t="n"/>
      <c r="AA572" s="17" t="n"/>
      <c r="AB572" s="17" t="n"/>
      <c r="AC572" s="17" t="n"/>
      <c r="AD572" s="17" t="n"/>
    </row>
    <row r="573">
      <c r="D573" s="180" t="n"/>
      <c r="E573" s="180" t="n"/>
      <c r="F573" s="180" t="n"/>
      <c r="G573" s="180" t="n"/>
      <c r="H573" s="168" t="n"/>
      <c r="I573" s="61" t="n"/>
      <c r="J573" s="17" t="n"/>
      <c r="K573" s="17" t="n"/>
      <c r="L573" s="17" t="n"/>
      <c r="M573" s="17" t="n"/>
      <c r="N573" s="17" t="n"/>
      <c r="O573" s="17" t="n"/>
      <c r="P573" s="17" t="n"/>
      <c r="Q573" s="17" t="n"/>
      <c r="R573" s="17" t="n"/>
      <c r="S573" s="17" t="n"/>
      <c r="T573" s="17" t="n"/>
      <c r="U573" s="17" t="n"/>
      <c r="V573" s="17" t="n"/>
      <c r="W573" s="17" t="n"/>
      <c r="X573" s="17" t="n"/>
      <c r="Y573" s="17" t="n"/>
      <c r="Z573" s="17" t="n"/>
      <c r="AA573" s="17" t="n"/>
      <c r="AB573" s="17" t="n"/>
      <c r="AC573" s="17" t="n"/>
      <c r="AD573" s="17" t="n"/>
    </row>
    <row r="574">
      <c r="D574" s="180" t="n"/>
      <c r="E574" s="180" t="n"/>
      <c r="F574" s="180" t="n"/>
      <c r="G574" s="180" t="n"/>
      <c r="H574" s="168" t="n"/>
      <c r="I574" s="61" t="n"/>
      <c r="J574" s="17" t="n"/>
      <c r="K574" s="17" t="n"/>
      <c r="L574" s="17" t="n"/>
      <c r="M574" s="17" t="n"/>
      <c r="N574" s="17" t="n"/>
      <c r="O574" s="17" t="n"/>
      <c r="P574" s="17" t="n"/>
      <c r="Q574" s="17" t="n"/>
      <c r="R574" s="17" t="n"/>
      <c r="S574" s="17" t="n"/>
      <c r="T574" s="17" t="n"/>
      <c r="U574" s="17" t="n"/>
      <c r="V574" s="17" t="n"/>
      <c r="W574" s="17" t="n"/>
      <c r="X574" s="17" t="n"/>
      <c r="Y574" s="17" t="n"/>
      <c r="Z574" s="17" t="n"/>
      <c r="AA574" s="17" t="n"/>
      <c r="AB574" s="17" t="n"/>
      <c r="AC574" s="17" t="n"/>
      <c r="AD574" s="17" t="n"/>
    </row>
    <row r="575">
      <c r="D575" s="180" t="n"/>
      <c r="E575" s="180" t="n"/>
      <c r="F575" s="180" t="n"/>
      <c r="G575" s="180" t="n"/>
      <c r="H575" s="168" t="n"/>
      <c r="I575" s="61"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17" t="n"/>
      <c r="AD575" s="17" t="n"/>
    </row>
    <row r="576">
      <c r="D576" s="180" t="n"/>
      <c r="E576" s="180" t="n"/>
      <c r="F576" s="180" t="n"/>
      <c r="G576" s="180" t="n"/>
      <c r="H576" s="168" t="n"/>
      <c r="I576" s="61" t="n"/>
      <c r="J576" s="17" t="n"/>
      <c r="K576" s="17" t="n"/>
      <c r="L576" s="17" t="n"/>
      <c r="M576" s="17" t="n"/>
      <c r="N576" s="17" t="n"/>
      <c r="O576" s="17" t="n"/>
      <c r="P576" s="17" t="n"/>
      <c r="Q576" s="17" t="n"/>
      <c r="R576" s="17" t="n"/>
      <c r="S576" s="17" t="n"/>
      <c r="T576" s="17" t="n"/>
      <c r="U576" s="17" t="n"/>
      <c r="V576" s="17" t="n"/>
      <c r="W576" s="17" t="n"/>
      <c r="X576" s="17" t="n"/>
      <c r="Y576" s="17" t="n"/>
      <c r="Z576" s="17" t="n"/>
      <c r="AA576" s="17" t="n"/>
      <c r="AB576" s="17" t="n"/>
      <c r="AC576" s="17" t="n"/>
      <c r="AD576" s="17" t="n"/>
    </row>
    <row r="577">
      <c r="D577" s="180" t="n"/>
      <c r="E577" s="180" t="n"/>
      <c r="F577" s="180" t="n"/>
      <c r="G577" s="180" t="n"/>
      <c r="H577" s="168" t="n"/>
      <c r="I577" s="61" t="n"/>
      <c r="J577" s="17" t="n"/>
      <c r="K577" s="17" t="n"/>
      <c r="L577" s="17" t="n"/>
      <c r="M577" s="17" t="n"/>
      <c r="N577" s="17" t="n"/>
      <c r="O577" s="17" t="n"/>
      <c r="P577" s="17" t="n"/>
      <c r="Q577" s="17" t="n"/>
      <c r="R577" s="17" t="n"/>
      <c r="S577" s="17" t="n"/>
      <c r="T577" s="17" t="n"/>
      <c r="U577" s="17" t="n"/>
      <c r="V577" s="17" t="n"/>
      <c r="W577" s="17" t="n"/>
      <c r="X577" s="17" t="n"/>
      <c r="Y577" s="17" t="n"/>
      <c r="Z577" s="17" t="n"/>
      <c r="AA577" s="17" t="n"/>
      <c r="AB577" s="17" t="n"/>
      <c r="AC577" s="17" t="n"/>
      <c r="AD577" s="17" t="n"/>
    </row>
    <row r="578">
      <c r="D578" s="180" t="n"/>
      <c r="E578" s="180" t="n"/>
      <c r="F578" s="180" t="n"/>
      <c r="G578" s="180" t="n"/>
      <c r="H578" s="168" t="n"/>
      <c r="I578" s="61"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17" t="n"/>
      <c r="AD578" s="17" t="n"/>
    </row>
    <row r="579">
      <c r="D579" s="180" t="n"/>
      <c r="E579" s="180" t="n"/>
      <c r="F579" s="180" t="n"/>
      <c r="G579" s="180" t="n"/>
      <c r="H579" s="168" t="n"/>
      <c r="I579" s="61"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17" t="n"/>
      <c r="AD579" s="17" t="n"/>
    </row>
    <row r="580">
      <c r="D580" s="180" t="n"/>
      <c r="E580" s="180" t="n"/>
      <c r="F580" s="180" t="n"/>
      <c r="G580" s="180" t="n"/>
      <c r="H580" s="168" t="n"/>
      <c r="I580" s="61"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7" t="n"/>
      <c r="AD580" s="17" t="n"/>
    </row>
    <row r="581">
      <c r="D581" s="180" t="n"/>
      <c r="E581" s="180" t="n"/>
      <c r="F581" s="180" t="n"/>
      <c r="G581" s="180" t="n"/>
      <c r="H581" s="168" t="n"/>
      <c r="I581" s="61" t="n"/>
      <c r="J581" s="17" t="n"/>
      <c r="K581" s="17" t="n"/>
      <c r="L581" s="17" t="n"/>
      <c r="M581" s="17" t="n"/>
      <c r="N581" s="17" t="n"/>
      <c r="O581" s="17" t="n"/>
      <c r="P581" s="17" t="n"/>
      <c r="Q581" s="17" t="n"/>
      <c r="R581" s="17" t="n"/>
      <c r="S581" s="17" t="n"/>
      <c r="T581" s="17" t="n"/>
      <c r="U581" s="17" t="n"/>
      <c r="V581" s="17" t="n"/>
      <c r="W581" s="17" t="n"/>
      <c r="X581" s="17" t="n"/>
      <c r="Y581" s="17" t="n"/>
      <c r="Z581" s="17" t="n"/>
      <c r="AA581" s="17" t="n"/>
      <c r="AB581" s="17" t="n"/>
      <c r="AC581" s="17" t="n"/>
      <c r="AD581" s="17" t="n"/>
    </row>
    <row r="582">
      <c r="D582" s="180" t="n"/>
      <c r="E582" s="180" t="n"/>
      <c r="F582" s="180" t="n"/>
      <c r="G582" s="180" t="n"/>
      <c r="H582" s="168" t="n"/>
      <c r="I582" s="61" t="n"/>
      <c r="J582" s="17" t="n"/>
      <c r="K582" s="17" t="n"/>
      <c r="L582" s="17" t="n"/>
      <c r="M582" s="17" t="n"/>
      <c r="N582" s="17" t="n"/>
      <c r="O582" s="17" t="n"/>
      <c r="P582" s="17" t="n"/>
      <c r="Q582" s="17" t="n"/>
      <c r="R582" s="17" t="n"/>
      <c r="S582" s="17" t="n"/>
      <c r="T582" s="17" t="n"/>
      <c r="U582" s="17" t="n"/>
      <c r="V582" s="17" t="n"/>
      <c r="W582" s="17" t="n"/>
      <c r="X582" s="17" t="n"/>
      <c r="Y582" s="17" t="n"/>
      <c r="Z582" s="17" t="n"/>
      <c r="AA582" s="17" t="n"/>
      <c r="AB582" s="17" t="n"/>
      <c r="AC582" s="17" t="n"/>
      <c r="AD582" s="17" t="n"/>
    </row>
    <row r="583">
      <c r="D583" s="180" t="n"/>
      <c r="E583" s="180" t="n"/>
      <c r="F583" s="180" t="n"/>
      <c r="G583" s="180" t="n"/>
      <c r="H583" s="168" t="n"/>
      <c r="I583" s="61"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17" t="n"/>
      <c r="AD583" s="17" t="n"/>
    </row>
    <row r="584">
      <c r="D584" s="180" t="n"/>
      <c r="E584" s="180" t="n"/>
      <c r="F584" s="180" t="n"/>
      <c r="G584" s="180" t="n"/>
      <c r="H584" s="168" t="n"/>
      <c r="I584" s="61" t="n"/>
      <c r="J584" s="17" t="n"/>
      <c r="K584" s="17" t="n"/>
      <c r="L584" s="17" t="n"/>
      <c r="M584" s="17" t="n"/>
      <c r="N584" s="17" t="n"/>
      <c r="O584" s="17" t="n"/>
      <c r="P584" s="17" t="n"/>
      <c r="Q584" s="17" t="n"/>
      <c r="R584" s="17" t="n"/>
      <c r="S584" s="17" t="n"/>
      <c r="T584" s="17" t="n"/>
      <c r="U584" s="17" t="n"/>
      <c r="V584" s="17" t="n"/>
      <c r="W584" s="17" t="n"/>
      <c r="X584" s="17" t="n"/>
      <c r="Y584" s="17" t="n"/>
      <c r="Z584" s="17" t="n"/>
      <c r="AA584" s="17" t="n"/>
      <c r="AB584" s="17" t="n"/>
      <c r="AC584" s="17" t="n"/>
      <c r="AD584" s="17" t="n"/>
    </row>
    <row r="585">
      <c r="D585" s="180" t="n"/>
      <c r="E585" s="180" t="n"/>
      <c r="F585" s="180" t="n"/>
      <c r="G585" s="180" t="n"/>
      <c r="H585" s="168" t="n"/>
      <c r="I585" s="61"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7" t="n"/>
      <c r="AD585" s="17" t="n"/>
    </row>
    <row r="586">
      <c r="D586" s="180" t="n"/>
      <c r="E586" s="180" t="n"/>
      <c r="F586" s="180" t="n"/>
      <c r="G586" s="180" t="n"/>
      <c r="H586" s="168" t="n"/>
      <c r="I586" s="61"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17" t="n"/>
      <c r="AD586" s="17" t="n"/>
    </row>
    <row r="587">
      <c r="D587" s="180" t="n"/>
      <c r="E587" s="180" t="n"/>
      <c r="F587" s="180" t="n"/>
      <c r="G587" s="180" t="n"/>
      <c r="H587" s="168" t="n"/>
      <c r="I587" s="61"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7" t="n"/>
      <c r="AD587" s="17" t="n"/>
    </row>
    <row r="588">
      <c r="D588" s="180" t="n"/>
      <c r="E588" s="180" t="n"/>
      <c r="F588" s="180" t="n"/>
      <c r="G588" s="180" t="n"/>
      <c r="H588" s="168" t="n"/>
      <c r="I588" s="61" t="n"/>
      <c r="J588" s="17" t="n"/>
      <c r="K588" s="17" t="n"/>
      <c r="L588" s="17" t="n"/>
      <c r="M588" s="17" t="n"/>
      <c r="N588" s="17" t="n"/>
      <c r="O588" s="17" t="n"/>
      <c r="P588" s="17" t="n"/>
      <c r="Q588" s="17" t="n"/>
      <c r="R588" s="17" t="n"/>
      <c r="S588" s="17" t="n"/>
      <c r="T588" s="17" t="n"/>
      <c r="U588" s="17" t="n"/>
      <c r="V588" s="17" t="n"/>
      <c r="W588" s="17" t="n"/>
      <c r="X588" s="17" t="n"/>
      <c r="Y588" s="17" t="n"/>
      <c r="Z588" s="17" t="n"/>
      <c r="AA588" s="17" t="n"/>
      <c r="AB588" s="17" t="n"/>
      <c r="AC588" s="17" t="n"/>
      <c r="AD588" s="17" t="n"/>
    </row>
    <row r="589">
      <c r="D589" s="180" t="n"/>
      <c r="E589" s="180" t="n"/>
      <c r="F589" s="180" t="n"/>
      <c r="G589" s="180" t="n"/>
      <c r="H589" s="168" t="n"/>
      <c r="I589" s="61"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7" t="n"/>
      <c r="AD589" s="17" t="n"/>
    </row>
    <row r="590">
      <c r="D590" s="180" t="n"/>
      <c r="E590" s="180" t="n"/>
      <c r="F590" s="180" t="n"/>
      <c r="G590" s="180" t="n"/>
      <c r="H590" s="168" t="n"/>
      <c r="I590" s="61" t="n"/>
      <c r="J590" s="17" t="n"/>
      <c r="K590" s="17" t="n"/>
      <c r="L590" s="17" t="n"/>
      <c r="M590" s="17" t="n"/>
      <c r="N590" s="17" t="n"/>
      <c r="O590" s="17" t="n"/>
      <c r="P590" s="17" t="n"/>
      <c r="Q590" s="17" t="n"/>
      <c r="R590" s="17" t="n"/>
      <c r="S590" s="17" t="n"/>
      <c r="T590" s="17" t="n"/>
      <c r="U590" s="17" t="n"/>
      <c r="V590" s="17" t="n"/>
      <c r="W590" s="17" t="n"/>
      <c r="X590" s="17" t="n"/>
      <c r="Y590" s="17" t="n"/>
      <c r="Z590" s="17" t="n"/>
      <c r="AA590" s="17" t="n"/>
      <c r="AB590" s="17" t="n"/>
      <c r="AC590" s="17" t="n"/>
      <c r="AD590" s="17" t="n"/>
    </row>
    <row r="591">
      <c r="D591" s="180" t="n"/>
      <c r="E591" s="180" t="n"/>
      <c r="F591" s="180" t="n"/>
      <c r="G591" s="180" t="n"/>
      <c r="H591" s="168" t="n"/>
      <c r="I591" s="61"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7" t="n"/>
      <c r="AD591" s="17" t="n"/>
    </row>
    <row r="592">
      <c r="D592" s="180" t="n"/>
      <c r="E592" s="180" t="n"/>
      <c r="F592" s="180" t="n"/>
      <c r="G592" s="180" t="n"/>
      <c r="H592" s="168" t="n"/>
      <c r="I592" s="61" t="n"/>
      <c r="J592" s="17" t="n"/>
      <c r="K592" s="17" t="n"/>
      <c r="L592" s="17" t="n"/>
      <c r="M592" s="17" t="n"/>
      <c r="N592" s="17" t="n"/>
      <c r="O592" s="17" t="n"/>
      <c r="P592" s="17" t="n"/>
      <c r="Q592" s="17" t="n"/>
      <c r="R592" s="17" t="n"/>
      <c r="S592" s="17" t="n"/>
      <c r="T592" s="17" t="n"/>
      <c r="U592" s="17" t="n"/>
      <c r="V592" s="17" t="n"/>
      <c r="W592" s="17" t="n"/>
      <c r="X592" s="17" t="n"/>
      <c r="Y592" s="17" t="n"/>
      <c r="Z592" s="17" t="n"/>
      <c r="AA592" s="17" t="n"/>
      <c r="AB592" s="17" t="n"/>
      <c r="AC592" s="17" t="n"/>
      <c r="AD592" s="17" t="n"/>
    </row>
    <row r="593">
      <c r="D593" s="180" t="n"/>
      <c r="E593" s="180" t="n"/>
      <c r="F593" s="180" t="n"/>
      <c r="G593" s="180" t="n"/>
      <c r="H593" s="168" t="n"/>
      <c r="I593" s="61"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7" t="n"/>
      <c r="AD593" s="17" t="n"/>
    </row>
    <row r="594">
      <c r="D594" s="180" t="n"/>
      <c r="E594" s="180" t="n"/>
      <c r="F594" s="180" t="n"/>
      <c r="G594" s="180" t="n"/>
      <c r="H594" s="168" t="n"/>
      <c r="I594" s="61"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17" t="n"/>
      <c r="AD594" s="17" t="n"/>
    </row>
    <row r="595">
      <c r="D595" s="180" t="n"/>
      <c r="E595" s="180" t="n"/>
      <c r="F595" s="180" t="n"/>
      <c r="G595" s="180" t="n"/>
      <c r="H595" s="168" t="n"/>
      <c r="I595" s="61" t="n"/>
      <c r="J595" s="17" t="n"/>
      <c r="K595" s="17" t="n"/>
      <c r="L595" s="17" t="n"/>
      <c r="M595" s="17" t="n"/>
      <c r="N595" s="17" t="n"/>
      <c r="O595" s="17" t="n"/>
      <c r="P595" s="17" t="n"/>
      <c r="Q595" s="17" t="n"/>
      <c r="R595" s="17" t="n"/>
      <c r="S595" s="17" t="n"/>
      <c r="T595" s="17" t="n"/>
      <c r="U595" s="17" t="n"/>
      <c r="V595" s="17" t="n"/>
      <c r="W595" s="17" t="n"/>
      <c r="X595" s="17" t="n"/>
      <c r="Y595" s="17" t="n"/>
      <c r="Z595" s="17" t="n"/>
      <c r="AA595" s="17" t="n"/>
      <c r="AB595" s="17" t="n"/>
      <c r="AC595" s="17" t="n"/>
      <c r="AD595" s="17" t="n"/>
    </row>
    <row r="596">
      <c r="D596" s="180" t="n"/>
      <c r="E596" s="180" t="n"/>
      <c r="F596" s="180" t="n"/>
      <c r="G596" s="180" t="n"/>
      <c r="H596" s="168" t="n"/>
      <c r="I596" s="61" t="n"/>
      <c r="J596" s="17" t="n"/>
      <c r="K596" s="17" t="n"/>
      <c r="L596" s="17" t="n"/>
      <c r="M596" s="17" t="n"/>
      <c r="N596" s="17" t="n"/>
      <c r="O596" s="17" t="n"/>
      <c r="P596" s="17" t="n"/>
      <c r="Q596" s="17" t="n"/>
      <c r="R596" s="17" t="n"/>
      <c r="S596" s="17" t="n"/>
      <c r="T596" s="17" t="n"/>
      <c r="U596" s="17" t="n"/>
      <c r="V596" s="17" t="n"/>
      <c r="W596" s="17" t="n"/>
      <c r="X596" s="17" t="n"/>
      <c r="Y596" s="17" t="n"/>
      <c r="Z596" s="17" t="n"/>
      <c r="AA596" s="17" t="n"/>
      <c r="AB596" s="17" t="n"/>
      <c r="AC596" s="17" t="n"/>
      <c r="AD596" s="17" t="n"/>
    </row>
    <row r="597">
      <c r="D597" s="180" t="n"/>
      <c r="E597" s="180" t="n"/>
      <c r="F597" s="180" t="n"/>
      <c r="G597" s="180" t="n"/>
      <c r="H597" s="168" t="n"/>
      <c r="I597" s="61"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17" t="n"/>
      <c r="AD597" s="17" t="n"/>
    </row>
    <row r="598">
      <c r="D598" s="180" t="n"/>
      <c r="E598" s="180" t="n"/>
      <c r="F598" s="180" t="n"/>
      <c r="G598" s="180" t="n"/>
      <c r="H598" s="168" t="n"/>
      <c r="I598" s="61" t="n"/>
      <c r="J598" s="17" t="n"/>
      <c r="K598" s="17" t="n"/>
      <c r="L598" s="17" t="n"/>
      <c r="M598" s="17" t="n"/>
      <c r="N598" s="17" t="n"/>
      <c r="O598" s="17" t="n"/>
      <c r="P598" s="17" t="n"/>
      <c r="Q598" s="17" t="n"/>
      <c r="R598" s="17" t="n"/>
      <c r="S598" s="17" t="n"/>
      <c r="T598" s="17" t="n"/>
      <c r="U598" s="17" t="n"/>
      <c r="V598" s="17" t="n"/>
      <c r="W598" s="17" t="n"/>
      <c r="X598" s="17" t="n"/>
      <c r="Y598" s="17" t="n"/>
      <c r="Z598" s="17" t="n"/>
      <c r="AA598" s="17" t="n"/>
      <c r="AB598" s="17" t="n"/>
      <c r="AC598" s="17" t="n"/>
      <c r="AD598" s="17" t="n"/>
    </row>
    <row r="599">
      <c r="D599" s="180" t="n"/>
      <c r="E599" s="180" t="n"/>
      <c r="F599" s="180" t="n"/>
      <c r="G599" s="180" t="n"/>
      <c r="H599" s="168" t="n"/>
      <c r="I599" s="61" t="n"/>
      <c r="J599" s="17" t="n"/>
      <c r="K599" s="17" t="n"/>
      <c r="L599" s="17" t="n"/>
      <c r="M599" s="17" t="n"/>
      <c r="N599" s="17" t="n"/>
      <c r="O599" s="17" t="n"/>
      <c r="P599" s="17" t="n"/>
      <c r="Q599" s="17" t="n"/>
      <c r="R599" s="17" t="n"/>
      <c r="S599" s="17" t="n"/>
      <c r="T599" s="17" t="n"/>
      <c r="U599" s="17" t="n"/>
      <c r="V599" s="17" t="n"/>
      <c r="W599" s="17" t="n"/>
      <c r="X599" s="17" t="n"/>
      <c r="Y599" s="17" t="n"/>
      <c r="Z599" s="17" t="n"/>
      <c r="AA599" s="17" t="n"/>
      <c r="AB599" s="17" t="n"/>
      <c r="AC599" s="17" t="n"/>
      <c r="AD599" s="17" t="n"/>
    </row>
    <row r="600">
      <c r="D600" s="180" t="n"/>
      <c r="E600" s="180" t="n"/>
      <c r="F600" s="180" t="n"/>
      <c r="G600" s="180" t="n"/>
      <c r="H600" s="168" t="n"/>
      <c r="I600" s="61"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7" t="n"/>
      <c r="AD600" s="17" t="n"/>
    </row>
    <row r="601">
      <c r="D601" s="180" t="n"/>
      <c r="E601" s="180" t="n"/>
      <c r="F601" s="180" t="n"/>
      <c r="G601" s="180" t="n"/>
      <c r="H601" s="168" t="n"/>
      <c r="I601" s="61"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7" t="n"/>
      <c r="AD601" s="17" t="n"/>
    </row>
    <row r="602">
      <c r="D602" s="180" t="n"/>
      <c r="E602" s="180" t="n"/>
      <c r="F602" s="180" t="n"/>
      <c r="G602" s="180" t="n"/>
      <c r="H602" s="168" t="n"/>
      <c r="I602" s="61" t="n"/>
      <c r="J602" s="17" t="n"/>
      <c r="K602" s="17" t="n"/>
      <c r="L602" s="17" t="n"/>
      <c r="M602" s="17" t="n"/>
      <c r="N602" s="17" t="n"/>
      <c r="O602" s="17" t="n"/>
      <c r="P602" s="17" t="n"/>
      <c r="Q602" s="17" t="n"/>
      <c r="R602" s="17" t="n"/>
      <c r="S602" s="17" t="n"/>
      <c r="T602" s="17" t="n"/>
      <c r="U602" s="17" t="n"/>
      <c r="V602" s="17" t="n"/>
      <c r="W602" s="17" t="n"/>
      <c r="X602" s="17" t="n"/>
      <c r="Y602" s="17" t="n"/>
      <c r="Z602" s="17" t="n"/>
      <c r="AA602" s="17" t="n"/>
      <c r="AB602" s="17" t="n"/>
      <c r="AC602" s="17" t="n"/>
      <c r="AD602" s="17" t="n"/>
    </row>
    <row r="603">
      <c r="D603" s="180" t="n"/>
      <c r="E603" s="180" t="n"/>
      <c r="F603" s="180" t="n"/>
      <c r="G603" s="180" t="n"/>
      <c r="H603" s="168" t="n"/>
      <c r="I603" s="61" t="n"/>
      <c r="J603" s="17" t="n"/>
      <c r="K603" s="17" t="n"/>
      <c r="L603" s="17" t="n"/>
      <c r="M603" s="17" t="n"/>
      <c r="N603" s="17" t="n"/>
      <c r="O603" s="17" t="n"/>
      <c r="P603" s="17" t="n"/>
      <c r="Q603" s="17" t="n"/>
      <c r="R603" s="17" t="n"/>
      <c r="S603" s="17" t="n"/>
      <c r="T603" s="17" t="n"/>
      <c r="U603" s="17" t="n"/>
      <c r="V603" s="17" t="n"/>
      <c r="W603" s="17" t="n"/>
      <c r="X603" s="17" t="n"/>
      <c r="Y603" s="17" t="n"/>
      <c r="Z603" s="17" t="n"/>
      <c r="AA603" s="17" t="n"/>
      <c r="AB603" s="17" t="n"/>
      <c r="AC603" s="17" t="n"/>
      <c r="AD603" s="17" t="n"/>
    </row>
    <row r="604">
      <c r="D604" s="180" t="n"/>
      <c r="E604" s="180" t="n"/>
      <c r="F604" s="180" t="n"/>
      <c r="G604" s="180" t="n"/>
      <c r="H604" s="168" t="n"/>
      <c r="I604" s="61"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17" t="n"/>
      <c r="AD604" s="17" t="n"/>
    </row>
    <row r="605">
      <c r="D605" s="180" t="n"/>
      <c r="E605" s="180" t="n"/>
      <c r="F605" s="180" t="n"/>
      <c r="G605" s="180" t="n"/>
      <c r="H605" s="168" t="n"/>
      <c r="I605" s="61" t="n"/>
      <c r="J605" s="17" t="n"/>
      <c r="K605" s="17" t="n"/>
      <c r="L605" s="17" t="n"/>
      <c r="M605" s="17" t="n"/>
      <c r="N605" s="17" t="n"/>
      <c r="O605" s="17" t="n"/>
      <c r="P605" s="17" t="n"/>
      <c r="Q605" s="17" t="n"/>
      <c r="R605" s="17" t="n"/>
      <c r="S605" s="17" t="n"/>
      <c r="T605" s="17" t="n"/>
      <c r="U605" s="17" t="n"/>
      <c r="V605" s="17" t="n"/>
      <c r="W605" s="17" t="n"/>
      <c r="X605" s="17" t="n"/>
      <c r="Y605" s="17" t="n"/>
      <c r="Z605" s="17" t="n"/>
      <c r="AA605" s="17" t="n"/>
      <c r="AB605" s="17" t="n"/>
      <c r="AC605" s="17" t="n"/>
      <c r="AD605" s="17" t="n"/>
    </row>
    <row r="606">
      <c r="D606" s="180" t="n"/>
      <c r="E606" s="180" t="n"/>
      <c r="F606" s="180" t="n"/>
      <c r="G606" s="180" t="n"/>
      <c r="H606" s="168" t="n"/>
      <c r="I606" s="61" t="n"/>
      <c r="J606" s="17" t="n"/>
      <c r="K606" s="17" t="n"/>
      <c r="L606" s="17" t="n"/>
      <c r="M606" s="17" t="n"/>
      <c r="N606" s="17" t="n"/>
      <c r="O606" s="17" t="n"/>
      <c r="P606" s="17" t="n"/>
      <c r="Q606" s="17" t="n"/>
      <c r="R606" s="17" t="n"/>
      <c r="S606" s="17" t="n"/>
      <c r="T606" s="17" t="n"/>
      <c r="U606" s="17" t="n"/>
      <c r="V606" s="17" t="n"/>
      <c r="W606" s="17" t="n"/>
      <c r="X606" s="17" t="n"/>
      <c r="Y606" s="17" t="n"/>
      <c r="Z606" s="17" t="n"/>
      <c r="AA606" s="17" t="n"/>
      <c r="AB606" s="17" t="n"/>
      <c r="AC606" s="17" t="n"/>
      <c r="AD606" s="17" t="n"/>
    </row>
    <row r="607">
      <c r="D607" s="180" t="n"/>
      <c r="E607" s="180" t="n"/>
      <c r="F607" s="180" t="n"/>
      <c r="G607" s="180" t="n"/>
      <c r="H607" s="168" t="n"/>
      <c r="I607" s="61"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17" t="n"/>
      <c r="AD607" s="17" t="n"/>
    </row>
    <row r="608">
      <c r="D608" s="180" t="n"/>
      <c r="E608" s="180" t="n"/>
      <c r="F608" s="180" t="n"/>
      <c r="G608" s="180" t="n"/>
      <c r="H608" s="168" t="n"/>
      <c r="I608" s="61"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17" t="n"/>
      <c r="AD608" s="17" t="n"/>
    </row>
    <row r="609">
      <c r="D609" s="180" t="n"/>
      <c r="E609" s="180" t="n"/>
      <c r="F609" s="180" t="n"/>
      <c r="G609" s="180" t="n"/>
      <c r="H609" s="168" t="n"/>
      <c r="I609" s="61" t="n"/>
      <c r="J609" s="17" t="n"/>
      <c r="K609" s="17" t="n"/>
      <c r="L609" s="17" t="n"/>
      <c r="M609" s="17" t="n"/>
      <c r="N609" s="17" t="n"/>
      <c r="O609" s="17" t="n"/>
      <c r="P609" s="17" t="n"/>
      <c r="Q609" s="17" t="n"/>
      <c r="R609" s="17" t="n"/>
      <c r="S609" s="17" t="n"/>
      <c r="T609" s="17" t="n"/>
      <c r="U609" s="17" t="n"/>
      <c r="V609" s="17" t="n"/>
      <c r="W609" s="17" t="n"/>
      <c r="X609" s="17" t="n"/>
      <c r="Y609" s="17" t="n"/>
      <c r="Z609" s="17" t="n"/>
      <c r="AA609" s="17" t="n"/>
      <c r="AB609" s="17" t="n"/>
      <c r="AC609" s="17" t="n"/>
      <c r="AD609" s="17" t="n"/>
    </row>
    <row r="610">
      <c r="D610" s="180" t="n"/>
      <c r="E610" s="180" t="n"/>
      <c r="F610" s="180" t="n"/>
      <c r="G610" s="180" t="n"/>
      <c r="H610" s="168" t="n"/>
      <c r="I610" s="61" t="n"/>
      <c r="J610" s="17" t="n"/>
      <c r="K610" s="17" t="n"/>
      <c r="L610" s="17" t="n"/>
      <c r="M610" s="17" t="n"/>
      <c r="N610" s="17" t="n"/>
      <c r="O610" s="17" t="n"/>
      <c r="P610" s="17" t="n"/>
      <c r="Q610" s="17" t="n"/>
      <c r="R610" s="17" t="n"/>
      <c r="S610" s="17" t="n"/>
      <c r="T610" s="17" t="n"/>
      <c r="U610" s="17" t="n"/>
      <c r="V610" s="17" t="n"/>
      <c r="W610" s="17" t="n"/>
      <c r="X610" s="17" t="n"/>
      <c r="Y610" s="17" t="n"/>
      <c r="Z610" s="17" t="n"/>
      <c r="AA610" s="17" t="n"/>
      <c r="AB610" s="17" t="n"/>
      <c r="AC610" s="17" t="n"/>
      <c r="AD610" s="17" t="n"/>
    </row>
    <row r="611">
      <c r="D611" s="180" t="n"/>
      <c r="E611" s="180" t="n"/>
      <c r="F611" s="180" t="n"/>
      <c r="G611" s="180" t="n"/>
      <c r="H611" s="168" t="n"/>
      <c r="I611" s="61"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17" t="n"/>
      <c r="AD611" s="17" t="n"/>
    </row>
    <row r="612">
      <c r="D612" s="180" t="n"/>
      <c r="E612" s="180" t="n"/>
      <c r="F612" s="180" t="n"/>
      <c r="G612" s="180" t="n"/>
      <c r="H612" s="168" t="n"/>
      <c r="I612" s="61" t="n"/>
      <c r="J612" s="17" t="n"/>
      <c r="K612" s="17" t="n"/>
      <c r="L612" s="17" t="n"/>
      <c r="M612" s="17" t="n"/>
      <c r="N612" s="17" t="n"/>
      <c r="O612" s="17" t="n"/>
      <c r="P612" s="17" t="n"/>
      <c r="Q612" s="17" t="n"/>
      <c r="R612" s="17" t="n"/>
      <c r="S612" s="17" t="n"/>
      <c r="T612" s="17" t="n"/>
      <c r="U612" s="17" t="n"/>
      <c r="V612" s="17" t="n"/>
      <c r="W612" s="17" t="n"/>
      <c r="X612" s="17" t="n"/>
      <c r="Y612" s="17" t="n"/>
      <c r="Z612" s="17" t="n"/>
      <c r="AA612" s="17" t="n"/>
      <c r="AB612" s="17" t="n"/>
      <c r="AC612" s="17" t="n"/>
      <c r="AD612" s="17" t="n"/>
    </row>
    <row r="613">
      <c r="D613" s="180" t="n"/>
      <c r="E613" s="180" t="n"/>
      <c r="F613" s="180" t="n"/>
      <c r="G613" s="180" t="n"/>
      <c r="H613" s="168" t="n"/>
      <c r="I613" s="61" t="n"/>
      <c r="J613" s="17" t="n"/>
      <c r="K613" s="17" t="n"/>
      <c r="L613" s="17" t="n"/>
      <c r="M613" s="17" t="n"/>
      <c r="N613" s="17" t="n"/>
      <c r="O613" s="17" t="n"/>
      <c r="P613" s="17" t="n"/>
      <c r="Q613" s="17" t="n"/>
      <c r="R613" s="17" t="n"/>
      <c r="S613" s="17" t="n"/>
      <c r="T613" s="17" t="n"/>
      <c r="U613" s="17" t="n"/>
      <c r="V613" s="17" t="n"/>
      <c r="W613" s="17" t="n"/>
      <c r="X613" s="17" t="n"/>
      <c r="Y613" s="17" t="n"/>
      <c r="Z613" s="17" t="n"/>
      <c r="AA613" s="17" t="n"/>
      <c r="AB613" s="17" t="n"/>
      <c r="AC613" s="17" t="n"/>
      <c r="AD613" s="17" t="n"/>
    </row>
    <row r="614">
      <c r="D614" s="180" t="n"/>
      <c r="E614" s="180" t="n"/>
      <c r="F614" s="180" t="n"/>
      <c r="G614" s="180" t="n"/>
      <c r="H614" s="168" t="n"/>
      <c r="I614" s="61"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17" t="n"/>
      <c r="AD614" s="17" t="n"/>
    </row>
    <row r="615">
      <c r="D615" s="180" t="n"/>
      <c r="E615" s="180" t="n"/>
      <c r="F615" s="180" t="n"/>
      <c r="G615" s="180" t="n"/>
      <c r="H615" s="168" t="n"/>
      <c r="I615" s="61" t="n"/>
      <c r="J615" s="17" t="n"/>
      <c r="K615" s="17" t="n"/>
      <c r="L615" s="17" t="n"/>
      <c r="M615" s="17" t="n"/>
      <c r="N615" s="17" t="n"/>
      <c r="O615" s="17" t="n"/>
      <c r="P615" s="17" t="n"/>
      <c r="Q615" s="17" t="n"/>
      <c r="R615" s="17" t="n"/>
      <c r="S615" s="17" t="n"/>
      <c r="T615" s="17" t="n"/>
      <c r="U615" s="17" t="n"/>
      <c r="V615" s="17" t="n"/>
      <c r="W615" s="17" t="n"/>
      <c r="X615" s="17" t="n"/>
      <c r="Y615" s="17" t="n"/>
      <c r="Z615" s="17" t="n"/>
      <c r="AA615" s="17" t="n"/>
      <c r="AB615" s="17" t="n"/>
      <c r="AC615" s="17" t="n"/>
      <c r="AD615" s="17" t="n"/>
    </row>
    <row r="616">
      <c r="D616" s="180" t="n"/>
      <c r="E616" s="180" t="n"/>
      <c r="F616" s="180" t="n"/>
      <c r="G616" s="180" t="n"/>
      <c r="H616" s="168" t="n"/>
      <c r="I616" s="61" t="n"/>
      <c r="J616" s="17" t="n"/>
      <c r="K616" s="17" t="n"/>
      <c r="L616" s="17" t="n"/>
      <c r="M616" s="17" t="n"/>
      <c r="N616" s="17" t="n"/>
      <c r="O616" s="17" t="n"/>
      <c r="P616" s="17" t="n"/>
      <c r="Q616" s="17" t="n"/>
      <c r="R616" s="17" t="n"/>
      <c r="S616" s="17" t="n"/>
      <c r="T616" s="17" t="n"/>
      <c r="U616" s="17" t="n"/>
      <c r="V616" s="17" t="n"/>
      <c r="W616" s="17" t="n"/>
      <c r="X616" s="17" t="n"/>
      <c r="Y616" s="17" t="n"/>
      <c r="Z616" s="17" t="n"/>
      <c r="AA616" s="17" t="n"/>
      <c r="AB616" s="17" t="n"/>
      <c r="AC616" s="17" t="n"/>
      <c r="AD616" s="17" t="n"/>
    </row>
    <row r="617">
      <c r="D617" s="180" t="n"/>
      <c r="E617" s="180" t="n"/>
      <c r="F617" s="180" t="n"/>
      <c r="G617" s="180" t="n"/>
      <c r="H617" s="168" t="n"/>
      <c r="I617" s="61"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17" t="n"/>
      <c r="AD617" s="17" t="n"/>
    </row>
    <row r="618">
      <c r="D618" s="180" t="n"/>
      <c r="E618" s="180" t="n"/>
      <c r="F618" s="180" t="n"/>
      <c r="G618" s="180" t="n"/>
      <c r="H618" s="168" t="n"/>
      <c r="I618" s="61" t="n"/>
      <c r="J618" s="17" t="n"/>
      <c r="K618" s="17" t="n"/>
      <c r="L618" s="17" t="n"/>
      <c r="M618" s="17" t="n"/>
      <c r="N618" s="17" t="n"/>
      <c r="O618" s="17" t="n"/>
      <c r="P618" s="17" t="n"/>
      <c r="Q618" s="17" t="n"/>
      <c r="R618" s="17" t="n"/>
      <c r="S618" s="17" t="n"/>
      <c r="T618" s="17" t="n"/>
      <c r="U618" s="17" t="n"/>
      <c r="V618" s="17" t="n"/>
      <c r="W618" s="17" t="n"/>
      <c r="X618" s="17" t="n"/>
      <c r="Y618" s="17" t="n"/>
      <c r="Z618" s="17" t="n"/>
      <c r="AA618" s="17" t="n"/>
      <c r="AB618" s="17" t="n"/>
      <c r="AC618" s="17" t="n"/>
      <c r="AD618" s="17" t="n"/>
    </row>
    <row r="619">
      <c r="D619" s="180" t="n"/>
      <c r="E619" s="180" t="n"/>
      <c r="F619" s="180" t="n"/>
      <c r="G619" s="180" t="n"/>
      <c r="H619" s="168" t="n"/>
      <c r="I619" s="61" t="n"/>
      <c r="J619" s="17" t="n"/>
      <c r="K619" s="17" t="n"/>
      <c r="L619" s="17" t="n"/>
      <c r="M619" s="17" t="n"/>
      <c r="N619" s="17" t="n"/>
      <c r="O619" s="17" t="n"/>
      <c r="P619" s="17" t="n"/>
      <c r="Q619" s="17" t="n"/>
      <c r="R619" s="17" t="n"/>
      <c r="S619" s="17" t="n"/>
      <c r="T619" s="17" t="n"/>
      <c r="U619" s="17" t="n"/>
      <c r="V619" s="17" t="n"/>
      <c r="W619" s="17" t="n"/>
      <c r="X619" s="17" t="n"/>
      <c r="Y619" s="17" t="n"/>
      <c r="Z619" s="17" t="n"/>
      <c r="AA619" s="17" t="n"/>
      <c r="AB619" s="17" t="n"/>
      <c r="AC619" s="17" t="n"/>
      <c r="AD619" s="17" t="n"/>
    </row>
    <row r="620">
      <c r="D620" s="180" t="n"/>
      <c r="E620" s="180" t="n"/>
      <c r="F620" s="180" t="n"/>
      <c r="G620" s="180" t="n"/>
      <c r="H620" s="168" t="n"/>
      <c r="I620" s="61"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17" t="n"/>
      <c r="AD620" s="17" t="n"/>
    </row>
    <row r="621">
      <c r="D621" s="180" t="n"/>
      <c r="E621" s="180" t="n"/>
      <c r="F621" s="180" t="n"/>
      <c r="G621" s="180" t="n"/>
      <c r="H621" s="168" t="n"/>
      <c r="I621" s="61" t="n"/>
      <c r="J621" s="17" t="n"/>
      <c r="K621" s="17" t="n"/>
      <c r="L621" s="17" t="n"/>
      <c r="M621" s="17" t="n"/>
      <c r="N621" s="17" t="n"/>
      <c r="O621" s="17" t="n"/>
      <c r="P621" s="17" t="n"/>
      <c r="Q621" s="17" t="n"/>
      <c r="R621" s="17" t="n"/>
      <c r="S621" s="17" t="n"/>
      <c r="T621" s="17" t="n"/>
      <c r="U621" s="17" t="n"/>
      <c r="V621" s="17" t="n"/>
      <c r="W621" s="17" t="n"/>
      <c r="X621" s="17" t="n"/>
      <c r="Y621" s="17" t="n"/>
      <c r="Z621" s="17" t="n"/>
      <c r="AA621" s="17" t="n"/>
      <c r="AB621" s="17" t="n"/>
      <c r="AC621" s="17" t="n"/>
      <c r="AD621" s="17" t="n"/>
    </row>
    <row r="622">
      <c r="D622" s="180" t="n"/>
      <c r="E622" s="180" t="n"/>
      <c r="F622" s="180" t="n"/>
      <c r="G622" s="180" t="n"/>
      <c r="H622" s="168" t="n"/>
      <c r="I622" s="61" t="n"/>
      <c r="J622" s="17" t="n"/>
      <c r="K622" s="17" t="n"/>
      <c r="L622" s="17" t="n"/>
      <c r="M622" s="17" t="n"/>
      <c r="N622" s="17" t="n"/>
      <c r="O622" s="17" t="n"/>
      <c r="P622" s="17" t="n"/>
      <c r="Q622" s="17" t="n"/>
      <c r="R622" s="17" t="n"/>
      <c r="S622" s="17" t="n"/>
      <c r="T622" s="17" t="n"/>
      <c r="U622" s="17" t="n"/>
      <c r="V622" s="17" t="n"/>
      <c r="W622" s="17" t="n"/>
      <c r="X622" s="17" t="n"/>
      <c r="Y622" s="17" t="n"/>
      <c r="Z622" s="17" t="n"/>
      <c r="AA622" s="17" t="n"/>
      <c r="AB622" s="17" t="n"/>
      <c r="AC622" s="17" t="n"/>
      <c r="AD622" s="17" t="n"/>
    </row>
    <row r="623">
      <c r="D623" s="180" t="n"/>
      <c r="E623" s="180" t="n"/>
      <c r="F623" s="180" t="n"/>
      <c r="G623" s="180" t="n"/>
      <c r="H623" s="168" t="n"/>
      <c r="I623" s="61"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17" t="n"/>
      <c r="AD623" s="17" t="n"/>
    </row>
    <row r="624">
      <c r="D624" s="180" t="n"/>
      <c r="E624" s="180" t="n"/>
      <c r="F624" s="180" t="n"/>
      <c r="G624" s="180" t="n"/>
      <c r="H624" s="168" t="n"/>
      <c r="I624" s="61" t="n"/>
      <c r="J624" s="17" t="n"/>
      <c r="K624" s="17" t="n"/>
      <c r="L624" s="17" t="n"/>
      <c r="M624" s="17" t="n"/>
      <c r="N624" s="17" t="n"/>
      <c r="O624" s="17" t="n"/>
      <c r="P624" s="17" t="n"/>
      <c r="Q624" s="17" t="n"/>
      <c r="R624" s="17" t="n"/>
      <c r="S624" s="17" t="n"/>
      <c r="T624" s="17" t="n"/>
      <c r="U624" s="17" t="n"/>
      <c r="V624" s="17" t="n"/>
      <c r="W624" s="17" t="n"/>
      <c r="X624" s="17" t="n"/>
      <c r="Y624" s="17" t="n"/>
      <c r="Z624" s="17" t="n"/>
      <c r="AA624" s="17" t="n"/>
      <c r="AB624" s="17" t="n"/>
      <c r="AC624" s="17" t="n"/>
      <c r="AD624" s="17" t="n"/>
    </row>
    <row r="625">
      <c r="D625" s="180" t="n"/>
      <c r="E625" s="180" t="n"/>
      <c r="F625" s="180" t="n"/>
      <c r="G625" s="180" t="n"/>
      <c r="H625" s="168" t="n"/>
      <c r="I625" s="61" t="n"/>
      <c r="J625" s="17" t="n"/>
      <c r="K625" s="17" t="n"/>
      <c r="L625" s="17" t="n"/>
      <c r="M625" s="17" t="n"/>
      <c r="N625" s="17" t="n"/>
      <c r="O625" s="17" t="n"/>
      <c r="P625" s="17" t="n"/>
      <c r="Q625" s="17" t="n"/>
      <c r="R625" s="17" t="n"/>
      <c r="S625" s="17" t="n"/>
      <c r="T625" s="17" t="n"/>
      <c r="U625" s="17" t="n"/>
      <c r="V625" s="17" t="n"/>
      <c r="W625" s="17" t="n"/>
      <c r="X625" s="17" t="n"/>
      <c r="Y625" s="17" t="n"/>
      <c r="Z625" s="17" t="n"/>
      <c r="AA625" s="17" t="n"/>
      <c r="AB625" s="17" t="n"/>
      <c r="AC625" s="17" t="n"/>
      <c r="AD625" s="17" t="n"/>
    </row>
    <row r="626">
      <c r="D626" s="180" t="n"/>
      <c r="E626" s="180" t="n"/>
      <c r="F626" s="180" t="n"/>
      <c r="G626" s="180" t="n"/>
      <c r="H626" s="168" t="n"/>
      <c r="I626" s="61"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17" t="n"/>
      <c r="AD626" s="17" t="n"/>
    </row>
    <row r="627">
      <c r="D627" s="180" t="n"/>
      <c r="E627" s="180" t="n"/>
      <c r="F627" s="180" t="n"/>
      <c r="G627" s="180" t="n"/>
      <c r="H627" s="168" t="n"/>
      <c r="I627" s="61" t="n"/>
      <c r="J627" s="17" t="n"/>
      <c r="K627" s="17" t="n"/>
      <c r="L627" s="17" t="n"/>
      <c r="M627" s="17" t="n"/>
      <c r="N627" s="17" t="n"/>
      <c r="O627" s="17" t="n"/>
      <c r="P627" s="17" t="n"/>
      <c r="Q627" s="17" t="n"/>
      <c r="R627" s="17" t="n"/>
      <c r="S627" s="17" t="n"/>
      <c r="T627" s="17" t="n"/>
      <c r="U627" s="17" t="n"/>
      <c r="V627" s="17" t="n"/>
      <c r="W627" s="17" t="n"/>
      <c r="X627" s="17" t="n"/>
      <c r="Y627" s="17" t="n"/>
      <c r="Z627" s="17" t="n"/>
      <c r="AA627" s="17" t="n"/>
      <c r="AB627" s="17" t="n"/>
      <c r="AC627" s="17" t="n"/>
      <c r="AD627" s="17" t="n"/>
    </row>
    <row r="628">
      <c r="D628" s="180" t="n"/>
      <c r="E628" s="180" t="n"/>
      <c r="F628" s="180" t="n"/>
      <c r="G628" s="180" t="n"/>
      <c r="H628" s="168" t="n"/>
      <c r="I628" s="61" t="n"/>
      <c r="J628" s="17" t="n"/>
      <c r="K628" s="17" t="n"/>
      <c r="L628" s="17" t="n"/>
      <c r="M628" s="17" t="n"/>
      <c r="N628" s="17" t="n"/>
      <c r="O628" s="17" t="n"/>
      <c r="P628" s="17" t="n"/>
      <c r="Q628" s="17" t="n"/>
      <c r="R628" s="17" t="n"/>
      <c r="S628" s="17" t="n"/>
      <c r="T628" s="17" t="n"/>
      <c r="U628" s="17" t="n"/>
      <c r="V628" s="17" t="n"/>
      <c r="W628" s="17" t="n"/>
      <c r="X628" s="17" t="n"/>
      <c r="Y628" s="17" t="n"/>
      <c r="Z628" s="17" t="n"/>
      <c r="AA628" s="17" t="n"/>
      <c r="AB628" s="17" t="n"/>
      <c r="AC628" s="17" t="n"/>
      <c r="AD628" s="17" t="n"/>
    </row>
    <row r="629">
      <c r="D629" s="180" t="n"/>
      <c r="E629" s="180" t="n"/>
      <c r="F629" s="180" t="n"/>
      <c r="G629" s="180" t="n"/>
      <c r="H629" s="168" t="n"/>
      <c r="I629" s="61"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17" t="n"/>
      <c r="AD629" s="17" t="n"/>
    </row>
    <row r="630">
      <c r="D630" s="180" t="n"/>
      <c r="E630" s="180" t="n"/>
      <c r="F630" s="180" t="n"/>
      <c r="G630" s="180" t="n"/>
      <c r="H630" s="168" t="n"/>
      <c r="I630" s="61"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17" t="n"/>
      <c r="AD630" s="17" t="n"/>
    </row>
    <row r="631">
      <c r="D631" s="180" t="n"/>
      <c r="E631" s="180" t="n"/>
      <c r="F631" s="180" t="n"/>
      <c r="G631" s="180" t="n"/>
      <c r="H631" s="168" t="n"/>
      <c r="I631" s="61" t="n"/>
      <c r="J631" s="17" t="n"/>
      <c r="K631" s="17" t="n"/>
      <c r="L631" s="17" t="n"/>
      <c r="M631" s="17" t="n"/>
      <c r="N631" s="17" t="n"/>
      <c r="O631" s="17" t="n"/>
      <c r="P631" s="17" t="n"/>
      <c r="Q631" s="17" t="n"/>
      <c r="R631" s="17" t="n"/>
      <c r="S631" s="17" t="n"/>
      <c r="T631" s="17" t="n"/>
      <c r="U631" s="17" t="n"/>
      <c r="V631" s="17" t="n"/>
      <c r="W631" s="17" t="n"/>
      <c r="X631" s="17" t="n"/>
      <c r="Y631" s="17" t="n"/>
      <c r="Z631" s="17" t="n"/>
      <c r="AA631" s="17" t="n"/>
      <c r="AB631" s="17" t="n"/>
      <c r="AC631" s="17" t="n"/>
      <c r="AD631" s="17" t="n"/>
    </row>
    <row r="632">
      <c r="D632" s="180" t="n"/>
      <c r="E632" s="180" t="n"/>
      <c r="F632" s="180" t="n"/>
      <c r="G632" s="180" t="n"/>
      <c r="H632" s="168" t="n"/>
      <c r="I632" s="61" t="n"/>
      <c r="J632" s="17" t="n"/>
      <c r="K632" s="17" t="n"/>
      <c r="L632" s="17" t="n"/>
      <c r="M632" s="17" t="n"/>
      <c r="N632" s="17" t="n"/>
      <c r="O632" s="17" t="n"/>
      <c r="P632" s="17" t="n"/>
      <c r="Q632" s="17" t="n"/>
      <c r="R632" s="17" t="n"/>
      <c r="S632" s="17" t="n"/>
      <c r="T632" s="17" t="n"/>
      <c r="U632" s="17" t="n"/>
      <c r="V632" s="17" t="n"/>
      <c r="W632" s="17" t="n"/>
      <c r="X632" s="17" t="n"/>
      <c r="Y632" s="17" t="n"/>
      <c r="Z632" s="17" t="n"/>
      <c r="AA632" s="17" t="n"/>
      <c r="AB632" s="17" t="n"/>
      <c r="AC632" s="17" t="n"/>
      <c r="AD632" s="17" t="n"/>
    </row>
    <row r="633">
      <c r="D633" s="180" t="n"/>
      <c r="E633" s="180" t="n"/>
      <c r="F633" s="180" t="n"/>
      <c r="G633" s="180" t="n"/>
      <c r="H633" s="168" t="n"/>
      <c r="I633" s="61"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17" t="n"/>
      <c r="AD633" s="17" t="n"/>
    </row>
    <row r="634">
      <c r="D634" s="180" t="n"/>
      <c r="E634" s="180" t="n"/>
      <c r="F634" s="180" t="n"/>
      <c r="G634" s="180" t="n"/>
      <c r="H634" s="168" t="n"/>
      <c r="I634" s="61" t="n"/>
      <c r="J634" s="17" t="n"/>
      <c r="K634" s="17" t="n"/>
      <c r="L634" s="17" t="n"/>
      <c r="M634" s="17" t="n"/>
      <c r="N634" s="17" t="n"/>
      <c r="O634" s="17" t="n"/>
      <c r="P634" s="17" t="n"/>
      <c r="Q634" s="17" t="n"/>
      <c r="R634" s="17" t="n"/>
      <c r="S634" s="17" t="n"/>
      <c r="T634" s="17" t="n"/>
      <c r="U634" s="17" t="n"/>
      <c r="V634" s="17" t="n"/>
      <c r="W634" s="17" t="n"/>
      <c r="X634" s="17" t="n"/>
      <c r="Y634" s="17" t="n"/>
      <c r="Z634" s="17" t="n"/>
      <c r="AA634" s="17" t="n"/>
      <c r="AB634" s="17" t="n"/>
      <c r="AC634" s="17" t="n"/>
      <c r="AD634" s="17" t="n"/>
    </row>
    <row r="635">
      <c r="D635" s="180" t="n"/>
      <c r="E635" s="180" t="n"/>
      <c r="F635" s="180" t="n"/>
      <c r="G635" s="180" t="n"/>
      <c r="H635" s="168" t="n"/>
      <c r="I635" s="61" t="n"/>
      <c r="J635" s="17" t="n"/>
      <c r="K635" s="17" t="n"/>
      <c r="L635" s="17" t="n"/>
      <c r="M635" s="17" t="n"/>
      <c r="N635" s="17" t="n"/>
      <c r="O635" s="17" t="n"/>
      <c r="P635" s="17" t="n"/>
      <c r="Q635" s="17" t="n"/>
      <c r="R635" s="17" t="n"/>
      <c r="S635" s="17" t="n"/>
      <c r="T635" s="17" t="n"/>
      <c r="U635" s="17" t="n"/>
      <c r="V635" s="17" t="n"/>
      <c r="W635" s="17" t="n"/>
      <c r="X635" s="17" t="n"/>
      <c r="Y635" s="17" t="n"/>
      <c r="Z635" s="17" t="n"/>
      <c r="AA635" s="17" t="n"/>
      <c r="AB635" s="17" t="n"/>
      <c r="AC635" s="17" t="n"/>
      <c r="AD635" s="17" t="n"/>
    </row>
    <row r="636">
      <c r="D636" s="180" t="n"/>
      <c r="E636" s="180" t="n"/>
      <c r="F636" s="180" t="n"/>
      <c r="G636" s="180" t="n"/>
      <c r="H636" s="168" t="n"/>
      <c r="I636" s="61"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17" t="n"/>
      <c r="AD636" s="17" t="n"/>
    </row>
    <row r="637">
      <c r="D637" s="180" t="n"/>
      <c r="E637" s="180" t="n"/>
      <c r="F637" s="180" t="n"/>
      <c r="G637" s="180" t="n"/>
      <c r="H637" s="168" t="n"/>
      <c r="I637" s="61" t="n"/>
      <c r="J637" s="17" t="n"/>
      <c r="K637" s="17" t="n"/>
      <c r="L637" s="17" t="n"/>
      <c r="M637" s="17" t="n"/>
      <c r="N637" s="17" t="n"/>
      <c r="O637" s="17" t="n"/>
      <c r="P637" s="17" t="n"/>
      <c r="Q637" s="17" t="n"/>
      <c r="R637" s="17" t="n"/>
      <c r="S637" s="17" t="n"/>
      <c r="T637" s="17" t="n"/>
      <c r="U637" s="17" t="n"/>
      <c r="V637" s="17" t="n"/>
      <c r="W637" s="17" t="n"/>
      <c r="X637" s="17" t="n"/>
      <c r="Y637" s="17" t="n"/>
      <c r="Z637" s="17" t="n"/>
      <c r="AA637" s="17" t="n"/>
      <c r="AB637" s="17" t="n"/>
      <c r="AC637" s="17" t="n"/>
      <c r="AD637" s="17" t="n"/>
    </row>
    <row r="638">
      <c r="D638" s="180" t="n"/>
      <c r="E638" s="180" t="n"/>
      <c r="F638" s="180" t="n"/>
      <c r="G638" s="180" t="n"/>
      <c r="H638" s="168" t="n"/>
      <c r="I638" s="61" t="n"/>
      <c r="J638" s="17" t="n"/>
      <c r="K638" s="17" t="n"/>
      <c r="L638" s="17" t="n"/>
      <c r="M638" s="17" t="n"/>
      <c r="N638" s="17" t="n"/>
      <c r="O638" s="17" t="n"/>
      <c r="P638" s="17" t="n"/>
      <c r="Q638" s="17" t="n"/>
      <c r="R638" s="17" t="n"/>
      <c r="S638" s="17" t="n"/>
      <c r="T638" s="17" t="n"/>
      <c r="U638" s="17" t="n"/>
      <c r="V638" s="17" t="n"/>
      <c r="W638" s="17" t="n"/>
      <c r="X638" s="17" t="n"/>
      <c r="Y638" s="17" t="n"/>
      <c r="Z638" s="17" t="n"/>
      <c r="AA638" s="17" t="n"/>
      <c r="AB638" s="17" t="n"/>
      <c r="AC638" s="17" t="n"/>
      <c r="AD638" s="17" t="n"/>
    </row>
    <row r="639">
      <c r="D639" s="180" t="n"/>
      <c r="E639" s="180" t="n"/>
      <c r="F639" s="180" t="n"/>
      <c r="G639" s="180" t="n"/>
      <c r="H639" s="168" t="n"/>
      <c r="I639" s="61"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17" t="n"/>
      <c r="AD639" s="17" t="n"/>
    </row>
    <row r="640">
      <c r="D640" s="180" t="n"/>
      <c r="E640" s="180" t="n"/>
      <c r="F640" s="180" t="n"/>
      <c r="G640" s="180" t="n"/>
      <c r="H640" s="168" t="n"/>
      <c r="I640" s="61" t="n"/>
      <c r="J640" s="17" t="n"/>
      <c r="K640" s="17" t="n"/>
      <c r="L640" s="17" t="n"/>
      <c r="M640" s="17" t="n"/>
      <c r="N640" s="17" t="n"/>
      <c r="O640" s="17" t="n"/>
      <c r="P640" s="17" t="n"/>
      <c r="Q640" s="17" t="n"/>
      <c r="R640" s="17" t="n"/>
      <c r="S640" s="17" t="n"/>
      <c r="T640" s="17" t="n"/>
      <c r="U640" s="17" t="n"/>
      <c r="V640" s="17" t="n"/>
      <c r="W640" s="17" t="n"/>
      <c r="X640" s="17" t="n"/>
      <c r="Y640" s="17" t="n"/>
      <c r="Z640" s="17" t="n"/>
      <c r="AA640" s="17" t="n"/>
      <c r="AB640" s="17" t="n"/>
      <c r="AC640" s="17" t="n"/>
      <c r="AD640" s="17" t="n"/>
    </row>
    <row r="641">
      <c r="D641" s="180" t="n"/>
      <c r="E641" s="180" t="n"/>
      <c r="F641" s="180" t="n"/>
      <c r="G641" s="180" t="n"/>
      <c r="H641" s="168" t="n"/>
      <c r="I641" s="61" t="n"/>
      <c r="J641" s="17" t="n"/>
      <c r="K641" s="17" t="n"/>
      <c r="L641" s="17" t="n"/>
      <c r="M641" s="17" t="n"/>
      <c r="N641" s="17" t="n"/>
      <c r="O641" s="17" t="n"/>
      <c r="P641" s="17" t="n"/>
      <c r="Q641" s="17" t="n"/>
      <c r="R641" s="17" t="n"/>
      <c r="S641" s="17" t="n"/>
      <c r="T641" s="17" t="n"/>
      <c r="U641" s="17" t="n"/>
      <c r="V641" s="17" t="n"/>
      <c r="W641" s="17" t="n"/>
      <c r="X641" s="17" t="n"/>
      <c r="Y641" s="17" t="n"/>
      <c r="Z641" s="17" t="n"/>
      <c r="AA641" s="17" t="n"/>
      <c r="AB641" s="17" t="n"/>
      <c r="AC641" s="17" t="n"/>
      <c r="AD641" s="17" t="n"/>
    </row>
    <row r="642">
      <c r="D642" s="180" t="n"/>
      <c r="E642" s="180" t="n"/>
      <c r="F642" s="180" t="n"/>
      <c r="G642" s="180" t="n"/>
      <c r="H642" s="168" t="n"/>
      <c r="I642" s="61"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17" t="n"/>
      <c r="AD642" s="17" t="n"/>
    </row>
    <row r="643">
      <c r="D643" s="180" t="n"/>
      <c r="E643" s="180" t="n"/>
      <c r="F643" s="180" t="n"/>
      <c r="G643" s="180" t="n"/>
      <c r="H643" s="168" t="n"/>
      <c r="I643" s="61" t="n"/>
      <c r="J643" s="17" t="n"/>
      <c r="K643" s="17" t="n"/>
      <c r="L643" s="17" t="n"/>
      <c r="M643" s="17" t="n"/>
      <c r="N643" s="17" t="n"/>
      <c r="O643" s="17" t="n"/>
      <c r="P643" s="17" t="n"/>
      <c r="Q643" s="17" t="n"/>
      <c r="R643" s="17" t="n"/>
      <c r="S643" s="17" t="n"/>
      <c r="T643" s="17" t="n"/>
      <c r="U643" s="17" t="n"/>
      <c r="V643" s="17" t="n"/>
      <c r="W643" s="17" t="n"/>
      <c r="X643" s="17" t="n"/>
      <c r="Y643" s="17" t="n"/>
      <c r="Z643" s="17" t="n"/>
      <c r="AA643" s="17" t="n"/>
      <c r="AB643" s="17" t="n"/>
      <c r="AC643" s="17" t="n"/>
      <c r="AD643" s="17" t="n"/>
    </row>
    <row r="644">
      <c r="D644" s="180" t="n"/>
      <c r="E644" s="180" t="n"/>
      <c r="F644" s="180" t="n"/>
      <c r="G644" s="180" t="n"/>
      <c r="H644" s="168" t="n"/>
      <c r="I644" s="61" t="n"/>
      <c r="J644" s="17" t="n"/>
      <c r="K644" s="17" t="n"/>
      <c r="L644" s="17" t="n"/>
      <c r="M644" s="17" t="n"/>
      <c r="N644" s="17" t="n"/>
      <c r="O644" s="17" t="n"/>
      <c r="P644" s="17" t="n"/>
      <c r="Q644" s="17" t="n"/>
      <c r="R644" s="17" t="n"/>
      <c r="S644" s="17" t="n"/>
      <c r="T644" s="17" t="n"/>
      <c r="U644" s="17" t="n"/>
      <c r="V644" s="17" t="n"/>
      <c r="W644" s="17" t="n"/>
      <c r="X644" s="17" t="n"/>
      <c r="Y644" s="17" t="n"/>
      <c r="Z644" s="17" t="n"/>
      <c r="AA644" s="17" t="n"/>
      <c r="AB644" s="17" t="n"/>
      <c r="AC644" s="17" t="n"/>
      <c r="AD644" s="17" t="n"/>
    </row>
    <row r="645">
      <c r="D645" s="180" t="n"/>
      <c r="E645" s="180" t="n"/>
      <c r="F645" s="180" t="n"/>
      <c r="G645" s="180" t="n"/>
      <c r="H645" s="168" t="n"/>
      <c r="I645" s="61"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17" t="n"/>
      <c r="AD645" s="17" t="n"/>
    </row>
    <row r="646">
      <c r="D646" s="180" t="n"/>
      <c r="E646" s="180" t="n"/>
      <c r="F646" s="180" t="n"/>
      <c r="G646" s="180" t="n"/>
      <c r="H646" s="168" t="n"/>
      <c r="I646" s="61" t="n"/>
      <c r="J646" s="17" t="n"/>
      <c r="K646" s="17" t="n"/>
      <c r="L646" s="17" t="n"/>
      <c r="M646" s="17" t="n"/>
      <c r="N646" s="17" t="n"/>
      <c r="O646" s="17" t="n"/>
      <c r="P646" s="17" t="n"/>
      <c r="Q646" s="17" t="n"/>
      <c r="R646" s="17" t="n"/>
      <c r="S646" s="17" t="n"/>
      <c r="T646" s="17" t="n"/>
      <c r="U646" s="17" t="n"/>
      <c r="V646" s="17" t="n"/>
      <c r="W646" s="17" t="n"/>
      <c r="X646" s="17" t="n"/>
      <c r="Y646" s="17" t="n"/>
      <c r="Z646" s="17" t="n"/>
      <c r="AA646" s="17" t="n"/>
      <c r="AB646" s="17" t="n"/>
      <c r="AC646" s="17" t="n"/>
      <c r="AD646" s="17" t="n"/>
    </row>
    <row r="647">
      <c r="D647" s="180" t="n"/>
      <c r="E647" s="180" t="n"/>
      <c r="F647" s="180" t="n"/>
      <c r="G647" s="180" t="n"/>
      <c r="H647" s="168" t="n"/>
      <c r="I647" s="61" t="n"/>
      <c r="J647" s="17" t="n"/>
      <c r="K647" s="17" t="n"/>
      <c r="L647" s="17" t="n"/>
      <c r="M647" s="17" t="n"/>
      <c r="N647" s="17" t="n"/>
      <c r="O647" s="17" t="n"/>
      <c r="P647" s="17" t="n"/>
      <c r="Q647" s="17" t="n"/>
      <c r="R647" s="17" t="n"/>
      <c r="S647" s="17" t="n"/>
      <c r="T647" s="17" t="n"/>
      <c r="U647" s="17" t="n"/>
      <c r="V647" s="17" t="n"/>
      <c r="W647" s="17" t="n"/>
      <c r="X647" s="17" t="n"/>
      <c r="Y647" s="17" t="n"/>
      <c r="Z647" s="17" t="n"/>
      <c r="AA647" s="17" t="n"/>
      <c r="AB647" s="17" t="n"/>
      <c r="AC647" s="17" t="n"/>
      <c r="AD647" s="17" t="n"/>
    </row>
    <row r="648">
      <c r="D648" s="180" t="n"/>
      <c r="E648" s="180" t="n"/>
      <c r="F648" s="180" t="n"/>
      <c r="G648" s="180" t="n"/>
      <c r="H648" s="168" t="n"/>
      <c r="I648" s="61"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17" t="n"/>
      <c r="AD648" s="17" t="n"/>
    </row>
    <row r="649">
      <c r="D649" s="180" t="n"/>
      <c r="E649" s="180" t="n"/>
      <c r="F649" s="180" t="n"/>
      <c r="G649" s="180" t="n"/>
      <c r="H649" s="168" t="n"/>
      <c r="I649" s="61" t="n"/>
      <c r="J649" s="17" t="n"/>
      <c r="K649" s="17" t="n"/>
      <c r="L649" s="17" t="n"/>
      <c r="M649" s="17" t="n"/>
      <c r="N649" s="17" t="n"/>
      <c r="O649" s="17" t="n"/>
      <c r="P649" s="17" t="n"/>
      <c r="Q649" s="17" t="n"/>
      <c r="R649" s="17" t="n"/>
      <c r="S649" s="17" t="n"/>
      <c r="T649" s="17" t="n"/>
      <c r="U649" s="17" t="n"/>
      <c r="V649" s="17" t="n"/>
      <c r="W649" s="17" t="n"/>
      <c r="X649" s="17" t="n"/>
      <c r="Y649" s="17" t="n"/>
      <c r="Z649" s="17" t="n"/>
      <c r="AA649" s="17" t="n"/>
      <c r="AB649" s="17" t="n"/>
      <c r="AC649" s="17" t="n"/>
      <c r="AD649" s="17" t="n"/>
    </row>
    <row r="650">
      <c r="D650" s="180" t="n"/>
      <c r="E650" s="180" t="n"/>
      <c r="F650" s="180" t="n"/>
      <c r="G650" s="180" t="n"/>
      <c r="H650" s="168" t="n"/>
      <c r="I650" s="61" t="n"/>
      <c r="J650" s="17" t="n"/>
      <c r="K650" s="17" t="n"/>
      <c r="L650" s="17" t="n"/>
      <c r="M650" s="17" t="n"/>
      <c r="N650" s="17" t="n"/>
      <c r="O650" s="17" t="n"/>
      <c r="P650" s="17" t="n"/>
      <c r="Q650" s="17" t="n"/>
      <c r="R650" s="17" t="n"/>
      <c r="S650" s="17" t="n"/>
      <c r="T650" s="17" t="n"/>
      <c r="U650" s="17" t="n"/>
      <c r="V650" s="17" t="n"/>
      <c r="W650" s="17" t="n"/>
      <c r="X650" s="17" t="n"/>
      <c r="Y650" s="17" t="n"/>
      <c r="Z650" s="17" t="n"/>
      <c r="AA650" s="17" t="n"/>
      <c r="AB650" s="17" t="n"/>
      <c r="AC650" s="17" t="n"/>
      <c r="AD650" s="17" t="n"/>
    </row>
    <row r="651">
      <c r="D651" s="180" t="n"/>
      <c r="E651" s="180" t="n"/>
      <c r="F651" s="180" t="n"/>
      <c r="G651" s="180" t="n"/>
      <c r="H651" s="168" t="n"/>
      <c r="I651" s="61" t="n"/>
      <c r="J651" s="17" t="n"/>
      <c r="K651" s="17" t="n"/>
      <c r="L651" s="17" t="n"/>
      <c r="M651" s="17" t="n"/>
      <c r="N651" s="17" t="n"/>
      <c r="O651" s="17" t="n"/>
      <c r="P651" s="17" t="n"/>
      <c r="Q651" s="17" t="n"/>
      <c r="R651" s="17" t="n"/>
      <c r="S651" s="17" t="n"/>
      <c r="T651" s="17" t="n"/>
      <c r="U651" s="17" t="n"/>
      <c r="V651" s="17" t="n"/>
      <c r="W651" s="17" t="n"/>
      <c r="X651" s="17" t="n"/>
      <c r="Y651" s="17" t="n"/>
      <c r="Z651" s="17" t="n"/>
      <c r="AA651" s="17" t="n"/>
      <c r="AB651" s="17" t="n"/>
      <c r="AC651" s="17" t="n"/>
      <c r="AD651" s="17" t="n"/>
    </row>
    <row r="652">
      <c r="D652" s="180" t="n"/>
      <c r="E652" s="180" t="n"/>
      <c r="F652" s="180" t="n"/>
      <c r="G652" s="180" t="n"/>
      <c r="H652" s="168" t="n"/>
      <c r="I652" s="61" t="n"/>
      <c r="J652" s="17" t="n"/>
      <c r="K652" s="17" t="n"/>
      <c r="L652" s="17" t="n"/>
      <c r="M652" s="17" t="n"/>
      <c r="N652" s="17" t="n"/>
      <c r="O652" s="17" t="n"/>
      <c r="P652" s="17" t="n"/>
      <c r="Q652" s="17" t="n"/>
      <c r="R652" s="17" t="n"/>
      <c r="S652" s="17" t="n"/>
      <c r="T652" s="17" t="n"/>
      <c r="U652" s="17" t="n"/>
      <c r="V652" s="17" t="n"/>
      <c r="W652" s="17" t="n"/>
      <c r="X652" s="17" t="n"/>
      <c r="Y652" s="17" t="n"/>
      <c r="Z652" s="17" t="n"/>
      <c r="AA652" s="17" t="n"/>
      <c r="AB652" s="17" t="n"/>
      <c r="AC652" s="17" t="n"/>
      <c r="AD652" s="17" t="n"/>
    </row>
    <row r="653">
      <c r="D653" s="180" t="n"/>
      <c r="E653" s="180" t="n"/>
      <c r="F653" s="180" t="n"/>
      <c r="G653" s="180" t="n"/>
      <c r="H653" s="168" t="n"/>
      <c r="I653" s="61"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17" t="n"/>
      <c r="AD653" s="17" t="n"/>
    </row>
    <row r="654">
      <c r="D654" s="180" t="n"/>
      <c r="E654" s="180" t="n"/>
      <c r="F654" s="180" t="n"/>
      <c r="G654" s="180" t="n"/>
      <c r="H654" s="168" t="n"/>
      <c r="I654" s="61"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17" t="n"/>
      <c r="AD654" s="17" t="n"/>
    </row>
    <row r="655">
      <c r="D655" s="180" t="n"/>
      <c r="E655" s="180" t="n"/>
      <c r="F655" s="180" t="n"/>
      <c r="G655" s="180" t="n"/>
      <c r="H655" s="168" t="n"/>
      <c r="I655" s="61"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17" t="n"/>
      <c r="AD655" s="17" t="n"/>
    </row>
    <row r="656">
      <c r="D656" s="180" t="n"/>
      <c r="E656" s="180" t="n"/>
      <c r="F656" s="180" t="n"/>
      <c r="G656" s="180" t="n"/>
      <c r="H656" s="168" t="n"/>
      <c r="I656" s="61" t="n"/>
      <c r="J656" s="17" t="n"/>
      <c r="K656" s="17" t="n"/>
      <c r="L656" s="17" t="n"/>
      <c r="M656" s="17" t="n"/>
      <c r="N656" s="17" t="n"/>
      <c r="O656" s="17" t="n"/>
      <c r="P656" s="17" t="n"/>
      <c r="Q656" s="17" t="n"/>
      <c r="R656" s="17" t="n"/>
      <c r="S656" s="17" t="n"/>
      <c r="T656" s="17" t="n"/>
      <c r="U656" s="17" t="n"/>
      <c r="V656" s="17" t="n"/>
      <c r="W656" s="17" t="n"/>
      <c r="X656" s="17" t="n"/>
      <c r="Y656" s="17" t="n"/>
      <c r="Z656" s="17" t="n"/>
      <c r="AA656" s="17" t="n"/>
      <c r="AB656" s="17" t="n"/>
      <c r="AC656" s="17" t="n"/>
      <c r="AD656" s="17" t="n"/>
    </row>
    <row r="657">
      <c r="D657" s="180" t="n"/>
      <c r="E657" s="180" t="n"/>
      <c r="F657" s="180" t="n"/>
      <c r="G657" s="180" t="n"/>
      <c r="H657" s="168" t="n"/>
      <c r="I657" s="61" t="n"/>
      <c r="J657" s="17" t="n"/>
      <c r="K657" s="17" t="n"/>
      <c r="L657" s="17" t="n"/>
      <c r="M657" s="17" t="n"/>
      <c r="N657" s="17" t="n"/>
      <c r="O657" s="17" t="n"/>
      <c r="P657" s="17" t="n"/>
      <c r="Q657" s="17" t="n"/>
      <c r="R657" s="17" t="n"/>
      <c r="S657" s="17" t="n"/>
      <c r="T657" s="17" t="n"/>
      <c r="U657" s="17" t="n"/>
      <c r="V657" s="17" t="n"/>
      <c r="W657" s="17" t="n"/>
      <c r="X657" s="17" t="n"/>
      <c r="Y657" s="17" t="n"/>
      <c r="Z657" s="17" t="n"/>
      <c r="AA657" s="17" t="n"/>
      <c r="AB657" s="17" t="n"/>
      <c r="AC657" s="17" t="n"/>
      <c r="AD657" s="17" t="n"/>
    </row>
    <row r="658">
      <c r="D658" s="180" t="n"/>
      <c r="E658" s="180" t="n"/>
      <c r="F658" s="180" t="n"/>
      <c r="G658" s="180" t="n"/>
      <c r="H658" s="168" t="n"/>
      <c r="I658" s="61"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17" t="n"/>
      <c r="AD658" s="17" t="n"/>
    </row>
    <row r="659">
      <c r="D659" s="180" t="n"/>
      <c r="E659" s="180" t="n"/>
      <c r="F659" s="180" t="n"/>
      <c r="G659" s="180" t="n"/>
      <c r="H659" s="168" t="n"/>
      <c r="I659" s="61" t="n"/>
      <c r="J659" s="17" t="n"/>
      <c r="K659" s="17" t="n"/>
      <c r="L659" s="17" t="n"/>
      <c r="M659" s="17" t="n"/>
      <c r="N659" s="17" t="n"/>
      <c r="O659" s="17" t="n"/>
      <c r="P659" s="17" t="n"/>
      <c r="Q659" s="17" t="n"/>
      <c r="R659" s="17" t="n"/>
      <c r="S659" s="17" t="n"/>
      <c r="T659" s="17" t="n"/>
      <c r="U659" s="17" t="n"/>
      <c r="V659" s="17" t="n"/>
      <c r="W659" s="17" t="n"/>
      <c r="X659" s="17" t="n"/>
      <c r="Y659" s="17" t="n"/>
      <c r="Z659" s="17" t="n"/>
      <c r="AA659" s="17" t="n"/>
      <c r="AB659" s="17" t="n"/>
      <c r="AC659" s="17" t="n"/>
      <c r="AD659" s="17" t="n"/>
    </row>
    <row r="660">
      <c r="D660" s="180" t="n"/>
      <c r="E660" s="180" t="n"/>
      <c r="F660" s="180" t="n"/>
      <c r="G660" s="180" t="n"/>
      <c r="H660" s="168" t="n"/>
      <c r="I660" s="61" t="n"/>
      <c r="J660" s="17" t="n"/>
      <c r="K660" s="17" t="n"/>
      <c r="L660" s="17" t="n"/>
      <c r="M660" s="17" t="n"/>
      <c r="N660" s="17" t="n"/>
      <c r="O660" s="17" t="n"/>
      <c r="P660" s="17" t="n"/>
      <c r="Q660" s="17" t="n"/>
      <c r="R660" s="17" t="n"/>
      <c r="S660" s="17" t="n"/>
      <c r="T660" s="17" t="n"/>
      <c r="U660" s="17" t="n"/>
      <c r="V660" s="17" t="n"/>
      <c r="W660" s="17" t="n"/>
      <c r="X660" s="17" t="n"/>
      <c r="Y660" s="17" t="n"/>
      <c r="Z660" s="17" t="n"/>
      <c r="AA660" s="17" t="n"/>
      <c r="AB660" s="17" t="n"/>
      <c r="AC660" s="17" t="n"/>
      <c r="AD660" s="17" t="n"/>
    </row>
    <row r="661">
      <c r="D661" s="180" t="n"/>
      <c r="E661" s="180" t="n"/>
      <c r="F661" s="180" t="n"/>
      <c r="G661" s="180" t="n"/>
      <c r="H661" s="168" t="n"/>
      <c r="I661" s="61"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17" t="n"/>
      <c r="AD661" s="17" t="n"/>
    </row>
    <row r="662">
      <c r="D662" s="180" t="n"/>
      <c r="E662" s="180" t="n"/>
      <c r="F662" s="180" t="n"/>
      <c r="G662" s="180" t="n"/>
      <c r="H662" s="168" t="n"/>
      <c r="I662" s="61" t="n"/>
      <c r="J662" s="17" t="n"/>
      <c r="K662" s="17" t="n"/>
      <c r="L662" s="17" t="n"/>
      <c r="M662" s="17" t="n"/>
      <c r="N662" s="17" t="n"/>
      <c r="O662" s="17" t="n"/>
      <c r="P662" s="17" t="n"/>
      <c r="Q662" s="17" t="n"/>
      <c r="R662" s="17" t="n"/>
      <c r="S662" s="17" t="n"/>
      <c r="T662" s="17" t="n"/>
      <c r="U662" s="17" t="n"/>
      <c r="V662" s="17" t="n"/>
      <c r="W662" s="17" t="n"/>
      <c r="X662" s="17" t="n"/>
      <c r="Y662" s="17" t="n"/>
      <c r="Z662" s="17" t="n"/>
      <c r="AA662" s="17" t="n"/>
      <c r="AB662" s="17" t="n"/>
      <c r="AC662" s="17" t="n"/>
      <c r="AD662" s="17" t="n"/>
    </row>
    <row r="663">
      <c r="D663" s="180" t="n"/>
      <c r="E663" s="180" t="n"/>
      <c r="F663" s="180" t="n"/>
      <c r="G663" s="180" t="n"/>
      <c r="H663" s="168" t="n"/>
      <c r="I663" s="61" t="n"/>
      <c r="J663" s="17" t="n"/>
      <c r="K663" s="17" t="n"/>
      <c r="L663" s="17" t="n"/>
      <c r="M663" s="17" t="n"/>
      <c r="N663" s="17" t="n"/>
      <c r="O663" s="17" t="n"/>
      <c r="P663" s="17" t="n"/>
      <c r="Q663" s="17" t="n"/>
      <c r="R663" s="17" t="n"/>
      <c r="S663" s="17" t="n"/>
      <c r="T663" s="17" t="n"/>
      <c r="U663" s="17" t="n"/>
      <c r="V663" s="17" t="n"/>
      <c r="W663" s="17" t="n"/>
      <c r="X663" s="17" t="n"/>
      <c r="Y663" s="17" t="n"/>
      <c r="Z663" s="17" t="n"/>
      <c r="AA663" s="17" t="n"/>
      <c r="AB663" s="17" t="n"/>
      <c r="AC663" s="17" t="n"/>
      <c r="AD663" s="17" t="n"/>
    </row>
    <row r="664">
      <c r="D664" s="180" t="n"/>
      <c r="E664" s="180" t="n"/>
      <c r="F664" s="180" t="n"/>
      <c r="G664" s="180" t="n"/>
      <c r="H664" s="168" t="n"/>
      <c r="I664" s="61"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17" t="n"/>
      <c r="AD664" s="17" t="n"/>
    </row>
    <row r="665">
      <c r="D665" s="180" t="n"/>
      <c r="E665" s="180" t="n"/>
      <c r="F665" s="180" t="n"/>
      <c r="G665" s="180" t="n"/>
      <c r="H665" s="168" t="n"/>
      <c r="I665" s="61" t="n"/>
      <c r="J665" s="17" t="n"/>
      <c r="K665" s="17" t="n"/>
      <c r="L665" s="17" t="n"/>
      <c r="M665" s="17" t="n"/>
      <c r="N665" s="17" t="n"/>
      <c r="O665" s="17" t="n"/>
      <c r="P665" s="17" t="n"/>
      <c r="Q665" s="17" t="n"/>
      <c r="R665" s="17" t="n"/>
      <c r="S665" s="17" t="n"/>
      <c r="T665" s="17" t="n"/>
      <c r="U665" s="17" t="n"/>
      <c r="V665" s="17" t="n"/>
      <c r="W665" s="17" t="n"/>
      <c r="X665" s="17" t="n"/>
      <c r="Y665" s="17" t="n"/>
      <c r="Z665" s="17" t="n"/>
      <c r="AA665" s="17" t="n"/>
      <c r="AB665" s="17" t="n"/>
      <c r="AC665" s="17" t="n"/>
      <c r="AD665" s="17" t="n"/>
    </row>
    <row r="666">
      <c r="D666" s="180" t="n"/>
      <c r="E666" s="180" t="n"/>
      <c r="F666" s="180" t="n"/>
      <c r="G666" s="180" t="n"/>
      <c r="H666" s="168" t="n"/>
      <c r="I666" s="61" t="n"/>
      <c r="J666" s="17" t="n"/>
      <c r="K666" s="17" t="n"/>
      <c r="L666" s="17" t="n"/>
      <c r="M666" s="17" t="n"/>
      <c r="N666" s="17" t="n"/>
      <c r="O666" s="17" t="n"/>
      <c r="P666" s="17" t="n"/>
      <c r="Q666" s="17" t="n"/>
      <c r="R666" s="17" t="n"/>
      <c r="S666" s="17" t="n"/>
      <c r="T666" s="17" t="n"/>
      <c r="U666" s="17" t="n"/>
      <c r="V666" s="17" t="n"/>
      <c r="W666" s="17" t="n"/>
      <c r="X666" s="17" t="n"/>
      <c r="Y666" s="17" t="n"/>
      <c r="Z666" s="17" t="n"/>
      <c r="AA666" s="17" t="n"/>
      <c r="AB666" s="17" t="n"/>
      <c r="AC666" s="17" t="n"/>
      <c r="AD666" s="17" t="n"/>
    </row>
    <row r="667">
      <c r="D667" s="180" t="n"/>
      <c r="E667" s="180" t="n"/>
      <c r="F667" s="180" t="n"/>
      <c r="G667" s="180" t="n"/>
      <c r="H667" s="168" t="n"/>
      <c r="I667" s="61"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17" t="n"/>
      <c r="AD667" s="17" t="n"/>
    </row>
    <row r="668">
      <c r="D668" s="180" t="n"/>
      <c r="E668" s="180" t="n"/>
      <c r="F668" s="180" t="n"/>
      <c r="G668" s="180" t="n"/>
      <c r="H668" s="168" t="n"/>
      <c r="I668" s="61" t="n"/>
      <c r="J668" s="17" t="n"/>
      <c r="K668" s="17" t="n"/>
      <c r="L668" s="17" t="n"/>
      <c r="M668" s="17" t="n"/>
      <c r="N668" s="17" t="n"/>
      <c r="O668" s="17" t="n"/>
      <c r="P668" s="17" t="n"/>
      <c r="Q668" s="17" t="n"/>
      <c r="R668" s="17" t="n"/>
      <c r="S668" s="17" t="n"/>
      <c r="T668" s="17" t="n"/>
      <c r="U668" s="17" t="n"/>
      <c r="V668" s="17" t="n"/>
      <c r="W668" s="17" t="n"/>
      <c r="X668" s="17" t="n"/>
      <c r="Y668" s="17" t="n"/>
      <c r="Z668" s="17" t="n"/>
      <c r="AA668" s="17" t="n"/>
      <c r="AB668" s="17" t="n"/>
      <c r="AC668" s="17" t="n"/>
      <c r="AD668" s="17" t="n"/>
    </row>
    <row r="669">
      <c r="D669" s="180" t="n"/>
      <c r="E669" s="180" t="n"/>
      <c r="F669" s="180" t="n"/>
      <c r="G669" s="180" t="n"/>
      <c r="H669" s="168" t="n"/>
      <c r="I669" s="61" t="n"/>
      <c r="J669" s="17" t="n"/>
      <c r="K669" s="17" t="n"/>
      <c r="L669" s="17" t="n"/>
      <c r="M669" s="17" t="n"/>
      <c r="N669" s="17" t="n"/>
      <c r="O669" s="17" t="n"/>
      <c r="P669" s="17" t="n"/>
      <c r="Q669" s="17" t="n"/>
      <c r="R669" s="17" t="n"/>
      <c r="S669" s="17" t="n"/>
      <c r="T669" s="17" t="n"/>
      <c r="U669" s="17" t="n"/>
      <c r="V669" s="17" t="n"/>
      <c r="W669" s="17" t="n"/>
      <c r="X669" s="17" t="n"/>
      <c r="Y669" s="17" t="n"/>
      <c r="Z669" s="17" t="n"/>
      <c r="AA669" s="17" t="n"/>
      <c r="AB669" s="17" t="n"/>
      <c r="AC669" s="17" t="n"/>
      <c r="AD669" s="17" t="n"/>
    </row>
    <row r="670">
      <c r="D670" s="180" t="n"/>
      <c r="E670" s="180" t="n"/>
      <c r="F670" s="180" t="n"/>
      <c r="G670" s="180" t="n"/>
      <c r="H670" s="168" t="n"/>
      <c r="I670" s="61"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17" t="n"/>
      <c r="AD670" s="17" t="n"/>
    </row>
    <row r="671">
      <c r="D671" s="180" t="n"/>
      <c r="E671" s="180" t="n"/>
      <c r="F671" s="180" t="n"/>
      <c r="G671" s="180" t="n"/>
      <c r="H671" s="168" t="n"/>
      <c r="I671" s="61" t="n"/>
      <c r="J671" s="17" t="n"/>
      <c r="K671" s="17" t="n"/>
      <c r="L671" s="17" t="n"/>
      <c r="M671" s="17" t="n"/>
      <c r="N671" s="17" t="n"/>
      <c r="O671" s="17" t="n"/>
      <c r="P671" s="17" t="n"/>
      <c r="Q671" s="17" t="n"/>
      <c r="R671" s="17" t="n"/>
      <c r="S671" s="17" t="n"/>
      <c r="T671" s="17" t="n"/>
      <c r="U671" s="17" t="n"/>
      <c r="V671" s="17" t="n"/>
      <c r="W671" s="17" t="n"/>
      <c r="X671" s="17" t="n"/>
      <c r="Y671" s="17" t="n"/>
      <c r="Z671" s="17" t="n"/>
      <c r="AA671" s="17" t="n"/>
      <c r="AB671" s="17" t="n"/>
      <c r="AC671" s="17" t="n"/>
      <c r="AD671" s="17" t="n"/>
    </row>
    <row r="672">
      <c r="D672" s="180" t="n"/>
      <c r="E672" s="180" t="n"/>
      <c r="F672" s="180" t="n"/>
      <c r="G672" s="180" t="n"/>
      <c r="H672" s="168" t="n"/>
      <c r="I672" s="61" t="n"/>
      <c r="J672" s="17" t="n"/>
      <c r="K672" s="17" t="n"/>
      <c r="L672" s="17" t="n"/>
      <c r="M672" s="17" t="n"/>
      <c r="N672" s="17" t="n"/>
      <c r="O672" s="17" t="n"/>
      <c r="P672" s="17" t="n"/>
      <c r="Q672" s="17" t="n"/>
      <c r="R672" s="17" t="n"/>
      <c r="S672" s="17" t="n"/>
      <c r="T672" s="17" t="n"/>
      <c r="U672" s="17" t="n"/>
      <c r="V672" s="17" t="n"/>
      <c r="W672" s="17" t="n"/>
      <c r="X672" s="17" t="n"/>
      <c r="Y672" s="17" t="n"/>
      <c r="Z672" s="17" t="n"/>
      <c r="AA672" s="17" t="n"/>
      <c r="AB672" s="17" t="n"/>
      <c r="AC672" s="17" t="n"/>
      <c r="AD672" s="17" t="n"/>
    </row>
    <row r="673">
      <c r="D673" s="180" t="n"/>
      <c r="E673" s="180" t="n"/>
      <c r="F673" s="180" t="n"/>
      <c r="G673" s="180" t="n"/>
      <c r="H673" s="168" t="n"/>
      <c r="I673" s="61"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17" t="n"/>
      <c r="AD673" s="17" t="n"/>
    </row>
    <row r="674">
      <c r="D674" s="180" t="n"/>
      <c r="E674" s="180" t="n"/>
      <c r="F674" s="180" t="n"/>
      <c r="G674" s="180" t="n"/>
      <c r="H674" s="168" t="n"/>
      <c r="I674" s="61" t="n"/>
      <c r="J674" s="17" t="n"/>
      <c r="K674" s="17" t="n"/>
      <c r="L674" s="17" t="n"/>
      <c r="M674" s="17" t="n"/>
      <c r="N674" s="17" t="n"/>
      <c r="O674" s="17" t="n"/>
      <c r="P674" s="17" t="n"/>
      <c r="Q674" s="17" t="n"/>
      <c r="R674" s="17" t="n"/>
      <c r="S674" s="17" t="n"/>
      <c r="T674" s="17" t="n"/>
      <c r="U674" s="17" t="n"/>
      <c r="V674" s="17" t="n"/>
      <c r="W674" s="17" t="n"/>
      <c r="X674" s="17" t="n"/>
      <c r="Y674" s="17" t="n"/>
      <c r="Z674" s="17" t="n"/>
      <c r="AA674" s="17" t="n"/>
      <c r="AB674" s="17" t="n"/>
      <c r="AC674" s="17" t="n"/>
      <c r="AD674" s="17" t="n"/>
    </row>
    <row r="675">
      <c r="D675" s="180" t="n"/>
      <c r="E675" s="180" t="n"/>
      <c r="F675" s="180" t="n"/>
      <c r="G675" s="180" t="n"/>
      <c r="H675" s="168" t="n"/>
      <c r="I675" s="61" t="n"/>
      <c r="J675" s="17" t="n"/>
      <c r="K675" s="17" t="n"/>
      <c r="L675" s="17" t="n"/>
      <c r="M675" s="17" t="n"/>
      <c r="N675" s="17" t="n"/>
      <c r="O675" s="17" t="n"/>
      <c r="P675" s="17" t="n"/>
      <c r="Q675" s="17" t="n"/>
      <c r="R675" s="17" t="n"/>
      <c r="S675" s="17" t="n"/>
      <c r="T675" s="17" t="n"/>
      <c r="U675" s="17" t="n"/>
      <c r="V675" s="17" t="n"/>
      <c r="W675" s="17" t="n"/>
      <c r="X675" s="17" t="n"/>
      <c r="Y675" s="17" t="n"/>
      <c r="Z675" s="17" t="n"/>
      <c r="AA675" s="17" t="n"/>
      <c r="AB675" s="17" t="n"/>
      <c r="AC675" s="17" t="n"/>
      <c r="AD675" s="17" t="n"/>
    </row>
    <row r="676">
      <c r="D676" s="180" t="n"/>
      <c r="E676" s="180" t="n"/>
      <c r="F676" s="180" t="n"/>
      <c r="G676" s="180" t="n"/>
      <c r="H676" s="168" t="n"/>
      <c r="I676" s="61"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17" t="n"/>
      <c r="AD676" s="17" t="n"/>
    </row>
    <row r="677">
      <c r="D677" s="180" t="n"/>
      <c r="E677" s="180" t="n"/>
      <c r="F677" s="180" t="n"/>
      <c r="G677" s="180" t="n"/>
      <c r="H677" s="168" t="n"/>
      <c r="I677" s="61" t="n"/>
      <c r="J677" s="17" t="n"/>
      <c r="K677" s="17" t="n"/>
      <c r="L677" s="17" t="n"/>
      <c r="M677" s="17" t="n"/>
      <c r="N677" s="17" t="n"/>
      <c r="O677" s="17" t="n"/>
      <c r="P677" s="17" t="n"/>
      <c r="Q677" s="17" t="n"/>
      <c r="R677" s="17" t="n"/>
      <c r="S677" s="17" t="n"/>
      <c r="T677" s="17" t="n"/>
      <c r="U677" s="17" t="n"/>
      <c r="V677" s="17" t="n"/>
      <c r="W677" s="17" t="n"/>
      <c r="X677" s="17" t="n"/>
      <c r="Y677" s="17" t="n"/>
      <c r="Z677" s="17" t="n"/>
      <c r="AA677" s="17" t="n"/>
      <c r="AB677" s="17" t="n"/>
      <c r="AC677" s="17" t="n"/>
      <c r="AD677" s="17" t="n"/>
    </row>
    <row r="678">
      <c r="D678" s="180" t="n"/>
      <c r="E678" s="180" t="n"/>
      <c r="F678" s="180" t="n"/>
      <c r="G678" s="180" t="n"/>
      <c r="H678" s="168" t="n"/>
      <c r="I678" s="61" t="n"/>
      <c r="J678" s="17" t="n"/>
      <c r="K678" s="17" t="n"/>
      <c r="L678" s="17" t="n"/>
      <c r="M678" s="17" t="n"/>
      <c r="N678" s="17" t="n"/>
      <c r="O678" s="17" t="n"/>
      <c r="P678" s="17" t="n"/>
      <c r="Q678" s="17" t="n"/>
      <c r="R678" s="17" t="n"/>
      <c r="S678" s="17" t="n"/>
      <c r="T678" s="17" t="n"/>
      <c r="U678" s="17" t="n"/>
      <c r="V678" s="17" t="n"/>
      <c r="W678" s="17" t="n"/>
      <c r="X678" s="17" t="n"/>
      <c r="Y678" s="17" t="n"/>
      <c r="Z678" s="17" t="n"/>
      <c r="AA678" s="17" t="n"/>
      <c r="AB678" s="17" t="n"/>
      <c r="AC678" s="17" t="n"/>
      <c r="AD678" s="17" t="n"/>
    </row>
    <row r="679">
      <c r="D679" s="180" t="n"/>
      <c r="E679" s="180" t="n"/>
      <c r="F679" s="180" t="n"/>
      <c r="G679" s="180" t="n"/>
      <c r="H679" s="168" t="n"/>
      <c r="I679" s="61" t="n"/>
      <c r="J679" s="17" t="n"/>
      <c r="K679" s="17" t="n"/>
      <c r="L679" s="17" t="n"/>
      <c r="M679" s="17" t="n"/>
      <c r="N679" s="17" t="n"/>
      <c r="O679" s="17" t="n"/>
      <c r="P679" s="17" t="n"/>
      <c r="Q679" s="17" t="n"/>
      <c r="R679" s="17" t="n"/>
      <c r="S679" s="17" t="n"/>
      <c r="T679" s="17" t="n"/>
      <c r="U679" s="17" t="n"/>
      <c r="V679" s="17" t="n"/>
      <c r="W679" s="17" t="n"/>
      <c r="X679" s="17" t="n"/>
      <c r="Y679" s="17" t="n"/>
      <c r="Z679" s="17" t="n"/>
      <c r="AA679" s="17" t="n"/>
      <c r="AB679" s="17" t="n"/>
      <c r="AC679" s="17" t="n"/>
      <c r="AD679" s="17" t="n"/>
    </row>
    <row r="680">
      <c r="D680" s="180" t="n"/>
      <c r="E680" s="180" t="n"/>
      <c r="F680" s="180" t="n"/>
      <c r="G680" s="180" t="n"/>
      <c r="H680" s="168" t="n"/>
      <c r="I680" s="61" t="n"/>
      <c r="J680" s="17" t="n"/>
      <c r="K680" s="17" t="n"/>
      <c r="L680" s="17" t="n"/>
      <c r="M680" s="17" t="n"/>
      <c r="N680" s="17" t="n"/>
      <c r="O680" s="17" t="n"/>
      <c r="P680" s="17" t="n"/>
      <c r="Q680" s="17" t="n"/>
      <c r="R680" s="17" t="n"/>
      <c r="S680" s="17" t="n"/>
      <c r="T680" s="17" t="n"/>
      <c r="U680" s="17" t="n"/>
      <c r="V680" s="17" t="n"/>
      <c r="W680" s="17" t="n"/>
      <c r="X680" s="17" t="n"/>
      <c r="Y680" s="17" t="n"/>
      <c r="Z680" s="17" t="n"/>
      <c r="AA680" s="17" t="n"/>
      <c r="AB680" s="17" t="n"/>
      <c r="AC680" s="17" t="n"/>
      <c r="AD680" s="17" t="n"/>
    </row>
    <row r="681">
      <c r="D681" s="180" t="n"/>
      <c r="E681" s="180" t="n"/>
      <c r="F681" s="180" t="n"/>
      <c r="G681" s="180" t="n"/>
      <c r="H681" s="168" t="n"/>
      <c r="I681" s="61"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17" t="n"/>
      <c r="AD681" s="17" t="n"/>
    </row>
    <row r="682">
      <c r="D682" s="180" t="n"/>
      <c r="E682" s="180" t="n"/>
      <c r="F682" s="180" t="n"/>
      <c r="G682" s="180" t="n"/>
      <c r="H682" s="168" t="n"/>
      <c r="I682" s="61" t="n"/>
      <c r="J682" s="17" t="n"/>
      <c r="K682" s="17" t="n"/>
      <c r="L682" s="17" t="n"/>
      <c r="M682" s="17" t="n"/>
      <c r="N682" s="17" t="n"/>
      <c r="O682" s="17" t="n"/>
      <c r="P682" s="17" t="n"/>
      <c r="Q682" s="17" t="n"/>
      <c r="R682" s="17" t="n"/>
      <c r="S682" s="17" t="n"/>
      <c r="T682" s="17" t="n"/>
      <c r="U682" s="17" t="n"/>
      <c r="V682" s="17" t="n"/>
      <c r="W682" s="17" t="n"/>
      <c r="X682" s="17" t="n"/>
      <c r="Y682" s="17" t="n"/>
      <c r="Z682" s="17" t="n"/>
      <c r="AA682" s="17" t="n"/>
      <c r="AB682" s="17" t="n"/>
      <c r="AC682" s="17" t="n"/>
      <c r="AD682" s="17" t="n"/>
    </row>
    <row r="683">
      <c r="D683" s="180" t="n"/>
      <c r="E683" s="180" t="n"/>
      <c r="F683" s="180" t="n"/>
      <c r="G683" s="180" t="n"/>
      <c r="H683" s="168" t="n"/>
      <c r="I683" s="61" t="n"/>
      <c r="J683" s="17" t="n"/>
      <c r="K683" s="17" t="n"/>
      <c r="L683" s="17" t="n"/>
      <c r="M683" s="17" t="n"/>
      <c r="N683" s="17" t="n"/>
      <c r="O683" s="17" t="n"/>
      <c r="P683" s="17" t="n"/>
      <c r="Q683" s="17" t="n"/>
      <c r="R683" s="17" t="n"/>
      <c r="S683" s="17" t="n"/>
      <c r="T683" s="17" t="n"/>
      <c r="U683" s="17" t="n"/>
      <c r="V683" s="17" t="n"/>
      <c r="W683" s="17" t="n"/>
      <c r="X683" s="17" t="n"/>
      <c r="Y683" s="17" t="n"/>
      <c r="Z683" s="17" t="n"/>
      <c r="AA683" s="17" t="n"/>
      <c r="AB683" s="17" t="n"/>
      <c r="AC683" s="17" t="n"/>
      <c r="AD683" s="17" t="n"/>
    </row>
    <row r="684">
      <c r="D684" s="180" t="n"/>
      <c r="E684" s="180" t="n"/>
      <c r="F684" s="180" t="n"/>
      <c r="G684" s="180" t="n"/>
      <c r="H684" s="168" t="n"/>
      <c r="I684" s="61"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17" t="n"/>
      <c r="AD684" s="17" t="n"/>
    </row>
    <row r="685">
      <c r="D685" s="180" t="n"/>
      <c r="E685" s="180" t="n"/>
      <c r="F685" s="180" t="n"/>
      <c r="G685" s="180" t="n"/>
      <c r="H685" s="168" t="n"/>
      <c r="I685" s="61" t="n"/>
      <c r="J685" s="17" t="n"/>
      <c r="K685" s="17" t="n"/>
      <c r="L685" s="17" t="n"/>
      <c r="M685" s="17" t="n"/>
      <c r="N685" s="17" t="n"/>
      <c r="O685" s="17" t="n"/>
      <c r="P685" s="17" t="n"/>
      <c r="Q685" s="17" t="n"/>
      <c r="R685" s="17" t="n"/>
      <c r="S685" s="17" t="n"/>
      <c r="T685" s="17" t="n"/>
      <c r="U685" s="17" t="n"/>
      <c r="V685" s="17" t="n"/>
      <c r="W685" s="17" t="n"/>
      <c r="X685" s="17" t="n"/>
      <c r="Y685" s="17" t="n"/>
      <c r="Z685" s="17" t="n"/>
      <c r="AA685" s="17" t="n"/>
      <c r="AB685" s="17" t="n"/>
      <c r="AC685" s="17" t="n"/>
      <c r="AD685" s="17" t="n"/>
    </row>
    <row r="686">
      <c r="D686" s="180" t="n"/>
      <c r="E686" s="180" t="n"/>
      <c r="F686" s="180" t="n"/>
      <c r="G686" s="180" t="n"/>
      <c r="H686" s="168" t="n"/>
      <c r="I686" s="61" t="n"/>
      <c r="J686" s="17" t="n"/>
      <c r="K686" s="17" t="n"/>
      <c r="L686" s="17" t="n"/>
      <c r="M686" s="17" t="n"/>
      <c r="N686" s="17" t="n"/>
      <c r="O686" s="17" t="n"/>
      <c r="P686" s="17" t="n"/>
      <c r="Q686" s="17" t="n"/>
      <c r="R686" s="17" t="n"/>
      <c r="S686" s="17" t="n"/>
      <c r="T686" s="17" t="n"/>
      <c r="U686" s="17" t="n"/>
      <c r="V686" s="17" t="n"/>
      <c r="W686" s="17" t="n"/>
      <c r="X686" s="17" t="n"/>
      <c r="Y686" s="17" t="n"/>
      <c r="Z686" s="17" t="n"/>
      <c r="AA686" s="17" t="n"/>
      <c r="AB686" s="17" t="n"/>
      <c r="AC686" s="17" t="n"/>
      <c r="AD686" s="17" t="n"/>
    </row>
    <row r="687">
      <c r="D687" s="180" t="n"/>
      <c r="E687" s="180" t="n"/>
      <c r="F687" s="180" t="n"/>
      <c r="G687" s="180" t="n"/>
      <c r="H687" s="168" t="n"/>
      <c r="I687" s="61"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17" t="n"/>
      <c r="AD687" s="17" t="n"/>
    </row>
    <row r="688">
      <c r="D688" s="180" t="n"/>
      <c r="E688" s="180" t="n"/>
      <c r="F688" s="180" t="n"/>
      <c r="G688" s="180" t="n"/>
      <c r="H688" s="168" t="n"/>
      <c r="I688" s="61" t="n"/>
      <c r="J688" s="17" t="n"/>
      <c r="K688" s="17" t="n"/>
      <c r="L688" s="17" t="n"/>
      <c r="M688" s="17" t="n"/>
      <c r="N688" s="17" t="n"/>
      <c r="O688" s="17" t="n"/>
      <c r="P688" s="17" t="n"/>
      <c r="Q688" s="17" t="n"/>
      <c r="R688" s="17" t="n"/>
      <c r="S688" s="17" t="n"/>
      <c r="T688" s="17" t="n"/>
      <c r="U688" s="17" t="n"/>
      <c r="V688" s="17" t="n"/>
      <c r="W688" s="17" t="n"/>
      <c r="X688" s="17" t="n"/>
      <c r="Y688" s="17" t="n"/>
      <c r="Z688" s="17" t="n"/>
      <c r="AA688" s="17" t="n"/>
      <c r="AB688" s="17" t="n"/>
      <c r="AC688" s="17" t="n"/>
      <c r="AD688" s="17" t="n"/>
    </row>
    <row r="689">
      <c r="D689" s="180" t="n"/>
      <c r="E689" s="180" t="n"/>
      <c r="F689" s="180" t="n"/>
      <c r="G689" s="180" t="n"/>
      <c r="H689" s="168" t="n"/>
      <c r="I689" s="61" t="n"/>
      <c r="J689" s="17" t="n"/>
      <c r="K689" s="17" t="n"/>
      <c r="L689" s="17" t="n"/>
      <c r="M689" s="17" t="n"/>
      <c r="N689" s="17" t="n"/>
      <c r="O689" s="17" t="n"/>
      <c r="P689" s="17" t="n"/>
      <c r="Q689" s="17" t="n"/>
      <c r="R689" s="17" t="n"/>
      <c r="S689" s="17" t="n"/>
      <c r="T689" s="17" t="n"/>
      <c r="U689" s="17" t="n"/>
      <c r="V689" s="17" t="n"/>
      <c r="W689" s="17" t="n"/>
      <c r="X689" s="17" t="n"/>
      <c r="Y689" s="17" t="n"/>
      <c r="Z689" s="17" t="n"/>
      <c r="AA689" s="17" t="n"/>
      <c r="AB689" s="17" t="n"/>
      <c r="AC689" s="17" t="n"/>
      <c r="AD689" s="17" t="n"/>
    </row>
    <row r="690">
      <c r="D690" s="180" t="n"/>
      <c r="E690" s="180" t="n"/>
      <c r="F690" s="180" t="n"/>
      <c r="G690" s="180" t="n"/>
      <c r="H690" s="168" t="n"/>
      <c r="I690" s="61"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17" t="n"/>
      <c r="AD690" s="17" t="n"/>
    </row>
    <row r="691">
      <c r="D691" s="180" t="n"/>
      <c r="E691" s="180" t="n"/>
      <c r="F691" s="180" t="n"/>
      <c r="G691" s="180" t="n"/>
      <c r="H691" s="168" t="n"/>
      <c r="I691" s="61" t="n"/>
      <c r="J691" s="17" t="n"/>
      <c r="K691" s="17" t="n"/>
      <c r="L691" s="17" t="n"/>
      <c r="M691" s="17" t="n"/>
      <c r="N691" s="17" t="n"/>
      <c r="O691" s="17" t="n"/>
      <c r="P691" s="17" t="n"/>
      <c r="Q691" s="17" t="n"/>
      <c r="R691" s="17" t="n"/>
      <c r="S691" s="17" t="n"/>
      <c r="T691" s="17" t="n"/>
      <c r="U691" s="17" t="n"/>
      <c r="V691" s="17" t="n"/>
      <c r="W691" s="17" t="n"/>
      <c r="X691" s="17" t="n"/>
      <c r="Y691" s="17" t="n"/>
      <c r="Z691" s="17" t="n"/>
      <c r="AA691" s="17" t="n"/>
      <c r="AB691" s="17" t="n"/>
      <c r="AC691" s="17" t="n"/>
      <c r="AD691" s="17" t="n"/>
    </row>
    <row r="692">
      <c r="D692" s="180" t="n"/>
      <c r="E692" s="180" t="n"/>
      <c r="F692" s="180" t="n"/>
      <c r="G692" s="180" t="n"/>
      <c r="H692" s="168" t="n"/>
      <c r="I692" s="61" t="n"/>
      <c r="J692" s="17" t="n"/>
      <c r="K692" s="17" t="n"/>
      <c r="L692" s="17" t="n"/>
      <c r="M692" s="17" t="n"/>
      <c r="N692" s="17" t="n"/>
      <c r="O692" s="17" t="n"/>
      <c r="P692" s="17" t="n"/>
      <c r="Q692" s="17" t="n"/>
      <c r="R692" s="17" t="n"/>
      <c r="S692" s="17" t="n"/>
      <c r="T692" s="17" t="n"/>
      <c r="U692" s="17" t="n"/>
      <c r="V692" s="17" t="n"/>
      <c r="W692" s="17" t="n"/>
      <c r="X692" s="17" t="n"/>
      <c r="Y692" s="17" t="n"/>
      <c r="Z692" s="17" t="n"/>
      <c r="AA692" s="17" t="n"/>
      <c r="AB692" s="17" t="n"/>
      <c r="AC692" s="17" t="n"/>
      <c r="AD692" s="17" t="n"/>
    </row>
    <row r="693">
      <c r="D693" s="180" t="n"/>
      <c r="E693" s="180" t="n"/>
      <c r="F693" s="180" t="n"/>
      <c r="G693" s="180" t="n"/>
      <c r="H693" s="168" t="n"/>
      <c r="I693" s="61"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17" t="n"/>
      <c r="AD693" s="17" t="n"/>
    </row>
    <row r="694">
      <c r="D694" s="180" t="n"/>
      <c r="E694" s="180" t="n"/>
      <c r="F694" s="180" t="n"/>
      <c r="G694" s="180" t="n"/>
      <c r="H694" s="168" t="n"/>
      <c r="I694" s="61" t="n"/>
      <c r="J694" s="17" t="n"/>
      <c r="K694" s="17" t="n"/>
      <c r="L694" s="17" t="n"/>
      <c r="M694" s="17" t="n"/>
      <c r="N694" s="17" t="n"/>
      <c r="O694" s="17" t="n"/>
      <c r="P694" s="17" t="n"/>
      <c r="Q694" s="17" t="n"/>
      <c r="R694" s="17" t="n"/>
      <c r="S694" s="17" t="n"/>
      <c r="T694" s="17" t="n"/>
      <c r="U694" s="17" t="n"/>
      <c r="V694" s="17" t="n"/>
      <c r="W694" s="17" t="n"/>
      <c r="X694" s="17" t="n"/>
      <c r="Y694" s="17" t="n"/>
      <c r="Z694" s="17" t="n"/>
      <c r="AA694" s="17" t="n"/>
      <c r="AB694" s="17" t="n"/>
      <c r="AC694" s="17" t="n"/>
      <c r="AD694" s="17" t="n"/>
    </row>
    <row r="695">
      <c r="D695" s="180" t="n"/>
      <c r="E695" s="180" t="n"/>
      <c r="F695" s="180" t="n"/>
      <c r="G695" s="180" t="n"/>
      <c r="H695" s="168" t="n"/>
      <c r="I695" s="61" t="n"/>
      <c r="J695" s="17" t="n"/>
      <c r="K695" s="17" t="n"/>
      <c r="L695" s="17" t="n"/>
      <c r="M695" s="17" t="n"/>
      <c r="N695" s="17" t="n"/>
      <c r="O695" s="17" t="n"/>
      <c r="P695" s="17" t="n"/>
      <c r="Q695" s="17" t="n"/>
      <c r="R695" s="17" t="n"/>
      <c r="S695" s="17" t="n"/>
      <c r="T695" s="17" t="n"/>
      <c r="U695" s="17" t="n"/>
      <c r="V695" s="17" t="n"/>
      <c r="W695" s="17" t="n"/>
      <c r="X695" s="17" t="n"/>
      <c r="Y695" s="17" t="n"/>
      <c r="Z695" s="17" t="n"/>
      <c r="AA695" s="17" t="n"/>
      <c r="AB695" s="17" t="n"/>
      <c r="AC695" s="17" t="n"/>
      <c r="AD695" s="17" t="n"/>
    </row>
    <row r="696">
      <c r="D696" s="180" t="n"/>
      <c r="E696" s="180" t="n"/>
      <c r="F696" s="180" t="n"/>
      <c r="G696" s="180" t="n"/>
      <c r="H696" s="168" t="n"/>
      <c r="I696" s="61"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17" t="n"/>
      <c r="AD696" s="17" t="n"/>
    </row>
    <row r="697">
      <c r="D697" s="180" t="n"/>
      <c r="E697" s="180" t="n"/>
      <c r="F697" s="180" t="n"/>
      <c r="G697" s="180" t="n"/>
      <c r="H697" s="168" t="n"/>
      <c r="I697" s="61"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7" t="n"/>
      <c r="AD697" s="17" t="n"/>
    </row>
    <row r="698">
      <c r="D698" s="180" t="n"/>
      <c r="E698" s="180" t="n"/>
      <c r="F698" s="180" t="n"/>
      <c r="G698" s="180" t="n"/>
      <c r="H698" s="168" t="n"/>
      <c r="I698" s="61"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7" t="n"/>
      <c r="AD698" s="17" t="n"/>
    </row>
    <row r="699">
      <c r="D699" s="180" t="n"/>
      <c r="E699" s="180" t="n"/>
      <c r="F699" s="180" t="n"/>
      <c r="G699" s="180" t="n"/>
      <c r="H699" s="168" t="n"/>
      <c r="I699" s="61" t="n"/>
      <c r="J699" s="17" t="n"/>
      <c r="K699" s="17" t="n"/>
      <c r="L699" s="17" t="n"/>
      <c r="M699" s="17" t="n"/>
      <c r="N699" s="17" t="n"/>
      <c r="O699" s="17" t="n"/>
      <c r="P699" s="17" t="n"/>
      <c r="Q699" s="17" t="n"/>
      <c r="R699" s="17" t="n"/>
      <c r="S699" s="17" t="n"/>
      <c r="T699" s="17" t="n"/>
      <c r="U699" s="17" t="n"/>
      <c r="V699" s="17" t="n"/>
      <c r="W699" s="17" t="n"/>
      <c r="X699" s="17" t="n"/>
      <c r="Y699" s="17" t="n"/>
      <c r="Z699" s="17" t="n"/>
      <c r="AA699" s="17" t="n"/>
      <c r="AB699" s="17" t="n"/>
      <c r="AC699" s="17" t="n"/>
      <c r="AD699" s="17" t="n"/>
    </row>
    <row r="700">
      <c r="D700" s="180" t="n"/>
      <c r="E700" s="180" t="n"/>
      <c r="F700" s="180" t="n"/>
      <c r="G700" s="180" t="n"/>
      <c r="H700" s="168" t="n"/>
      <c r="I700" s="61" t="n"/>
      <c r="J700" s="17" t="n"/>
      <c r="K700" s="17" t="n"/>
      <c r="L700" s="17" t="n"/>
      <c r="M700" s="17" t="n"/>
      <c r="N700" s="17" t="n"/>
      <c r="O700" s="17" t="n"/>
      <c r="P700" s="17" t="n"/>
      <c r="Q700" s="17" t="n"/>
      <c r="R700" s="17" t="n"/>
      <c r="S700" s="17" t="n"/>
      <c r="T700" s="17" t="n"/>
      <c r="U700" s="17" t="n"/>
      <c r="V700" s="17" t="n"/>
      <c r="W700" s="17" t="n"/>
      <c r="X700" s="17" t="n"/>
      <c r="Y700" s="17" t="n"/>
      <c r="Z700" s="17" t="n"/>
      <c r="AA700" s="17" t="n"/>
      <c r="AB700" s="17" t="n"/>
      <c r="AC700" s="17" t="n"/>
      <c r="AD700" s="17" t="n"/>
    </row>
    <row r="701">
      <c r="D701" s="180" t="n"/>
      <c r="E701" s="180" t="n"/>
      <c r="F701" s="180" t="n"/>
      <c r="G701" s="180" t="n"/>
      <c r="H701" s="168" t="n"/>
      <c r="I701" s="61"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17" t="n"/>
      <c r="AD701" s="17" t="n"/>
    </row>
    <row r="702">
      <c r="D702" s="180" t="n"/>
      <c r="E702" s="180" t="n"/>
      <c r="F702" s="180" t="n"/>
      <c r="G702" s="180" t="n"/>
      <c r="H702" s="168" t="n"/>
      <c r="I702" s="61" t="n"/>
      <c r="J702" s="17" t="n"/>
      <c r="K702" s="17" t="n"/>
      <c r="L702" s="17" t="n"/>
      <c r="M702" s="17" t="n"/>
      <c r="N702" s="17" t="n"/>
      <c r="O702" s="17" t="n"/>
      <c r="P702" s="17" t="n"/>
      <c r="Q702" s="17" t="n"/>
      <c r="R702" s="17" t="n"/>
      <c r="S702" s="17" t="n"/>
      <c r="T702" s="17" t="n"/>
      <c r="U702" s="17" t="n"/>
      <c r="V702" s="17" t="n"/>
      <c r="W702" s="17" t="n"/>
      <c r="X702" s="17" t="n"/>
      <c r="Y702" s="17" t="n"/>
      <c r="Z702" s="17" t="n"/>
      <c r="AA702" s="17" t="n"/>
      <c r="AB702" s="17" t="n"/>
      <c r="AC702" s="17" t="n"/>
      <c r="AD702" s="17" t="n"/>
    </row>
    <row r="703">
      <c r="D703" s="180" t="n"/>
      <c r="E703" s="180" t="n"/>
      <c r="F703" s="180" t="n"/>
      <c r="G703" s="180" t="n"/>
      <c r="H703" s="168" t="n"/>
      <c r="I703" s="61" t="n"/>
      <c r="J703" s="17" t="n"/>
      <c r="K703" s="17" t="n"/>
      <c r="L703" s="17" t="n"/>
      <c r="M703" s="17" t="n"/>
      <c r="N703" s="17" t="n"/>
      <c r="O703" s="17" t="n"/>
      <c r="P703" s="17" t="n"/>
      <c r="Q703" s="17" t="n"/>
      <c r="R703" s="17" t="n"/>
      <c r="S703" s="17" t="n"/>
      <c r="T703" s="17" t="n"/>
      <c r="U703" s="17" t="n"/>
      <c r="V703" s="17" t="n"/>
      <c r="W703" s="17" t="n"/>
      <c r="X703" s="17" t="n"/>
      <c r="Y703" s="17" t="n"/>
      <c r="Z703" s="17" t="n"/>
      <c r="AA703" s="17" t="n"/>
      <c r="AB703" s="17" t="n"/>
      <c r="AC703" s="17" t="n"/>
      <c r="AD703" s="17" t="n"/>
    </row>
    <row r="704">
      <c r="D704" s="180" t="n"/>
      <c r="E704" s="180" t="n"/>
      <c r="F704" s="180" t="n"/>
      <c r="G704" s="180" t="n"/>
      <c r="H704" s="168" t="n"/>
      <c r="I704" s="61"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17" t="n"/>
      <c r="AD704" s="17" t="n"/>
    </row>
    <row r="705">
      <c r="D705" s="180" t="n"/>
      <c r="E705" s="180" t="n"/>
      <c r="F705" s="180" t="n"/>
      <c r="G705" s="180" t="n"/>
      <c r="H705" s="168" t="n"/>
      <c r="I705" s="61" t="n"/>
      <c r="J705" s="17" t="n"/>
      <c r="K705" s="17" t="n"/>
      <c r="L705" s="17" t="n"/>
      <c r="M705" s="17" t="n"/>
      <c r="N705" s="17" t="n"/>
      <c r="O705" s="17" t="n"/>
      <c r="P705" s="17" t="n"/>
      <c r="Q705" s="17" t="n"/>
      <c r="R705" s="17" t="n"/>
      <c r="S705" s="17" t="n"/>
      <c r="T705" s="17" t="n"/>
      <c r="U705" s="17" t="n"/>
      <c r="V705" s="17" t="n"/>
      <c r="W705" s="17" t="n"/>
      <c r="X705" s="17" t="n"/>
      <c r="Y705" s="17" t="n"/>
      <c r="Z705" s="17" t="n"/>
      <c r="AA705" s="17" t="n"/>
      <c r="AB705" s="17" t="n"/>
      <c r="AC705" s="17" t="n"/>
      <c r="AD705" s="17" t="n"/>
    </row>
    <row r="706">
      <c r="D706" s="180" t="n"/>
      <c r="E706" s="180" t="n"/>
      <c r="F706" s="180" t="n"/>
      <c r="G706" s="180" t="n"/>
      <c r="H706" s="168" t="n"/>
      <c r="I706" s="61" t="n"/>
      <c r="J706" s="17" t="n"/>
      <c r="K706" s="17" t="n"/>
      <c r="L706" s="17" t="n"/>
      <c r="M706" s="17" t="n"/>
      <c r="N706" s="17" t="n"/>
      <c r="O706" s="17" t="n"/>
      <c r="P706" s="17" t="n"/>
      <c r="Q706" s="17" t="n"/>
      <c r="R706" s="17" t="n"/>
      <c r="S706" s="17" t="n"/>
      <c r="T706" s="17" t="n"/>
      <c r="U706" s="17" t="n"/>
      <c r="V706" s="17" t="n"/>
      <c r="W706" s="17" t="n"/>
      <c r="X706" s="17" t="n"/>
      <c r="Y706" s="17" t="n"/>
      <c r="Z706" s="17" t="n"/>
      <c r="AA706" s="17" t="n"/>
      <c r="AB706" s="17" t="n"/>
      <c r="AC706" s="17" t="n"/>
      <c r="AD706" s="17" t="n"/>
    </row>
    <row r="707">
      <c r="D707" s="180" t="n"/>
      <c r="E707" s="180" t="n"/>
      <c r="F707" s="180" t="n"/>
      <c r="G707" s="180" t="n"/>
      <c r="H707" s="168" t="n"/>
      <c r="I707" s="61" t="n"/>
      <c r="J707" s="17" t="n"/>
      <c r="K707" s="17" t="n"/>
      <c r="L707" s="17" t="n"/>
      <c r="M707" s="17" t="n"/>
      <c r="N707" s="17" t="n"/>
      <c r="O707" s="17" t="n"/>
      <c r="P707" s="17" t="n"/>
      <c r="Q707" s="17" t="n"/>
      <c r="R707" s="17" t="n"/>
      <c r="S707" s="17" t="n"/>
      <c r="T707" s="17" t="n"/>
      <c r="U707" s="17" t="n"/>
      <c r="V707" s="17" t="n"/>
      <c r="W707" s="17" t="n"/>
      <c r="X707" s="17" t="n"/>
      <c r="Y707" s="17" t="n"/>
      <c r="Z707" s="17" t="n"/>
      <c r="AA707" s="17" t="n"/>
      <c r="AB707" s="17" t="n"/>
      <c r="AC707" s="17" t="n"/>
      <c r="AD707" s="17" t="n"/>
    </row>
    <row r="708">
      <c r="D708" s="180" t="n"/>
      <c r="E708" s="180" t="n"/>
      <c r="F708" s="180" t="n"/>
      <c r="G708" s="180" t="n"/>
      <c r="H708" s="168" t="n"/>
      <c r="I708" s="61"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17" t="n"/>
      <c r="AD708" s="17" t="n"/>
    </row>
    <row r="709">
      <c r="D709" s="180" t="n"/>
      <c r="E709" s="180" t="n"/>
      <c r="F709" s="180" t="n"/>
      <c r="G709" s="180" t="n"/>
      <c r="H709" s="168" t="n"/>
      <c r="I709" s="61"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7" t="n"/>
      <c r="AD709" s="17" t="n"/>
    </row>
    <row r="710">
      <c r="D710" s="180" t="n"/>
      <c r="E710" s="180" t="n"/>
      <c r="F710" s="180" t="n"/>
      <c r="G710" s="180" t="n"/>
      <c r="H710" s="168" t="n"/>
      <c r="I710" s="61"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7" t="n"/>
      <c r="AD710" s="17" t="n"/>
    </row>
    <row r="711">
      <c r="D711" s="180" t="n"/>
      <c r="E711" s="180" t="n"/>
      <c r="F711" s="180" t="n"/>
      <c r="G711" s="180" t="n"/>
      <c r="H711" s="168" t="n"/>
      <c r="I711" s="61" t="n"/>
      <c r="J711" s="17" t="n"/>
      <c r="K711" s="17" t="n"/>
      <c r="L711" s="17" t="n"/>
      <c r="M711" s="17" t="n"/>
      <c r="N711" s="17" t="n"/>
      <c r="O711" s="17" t="n"/>
      <c r="P711" s="17" t="n"/>
      <c r="Q711" s="17" t="n"/>
      <c r="R711" s="17" t="n"/>
      <c r="S711" s="17" t="n"/>
      <c r="T711" s="17" t="n"/>
      <c r="U711" s="17" t="n"/>
      <c r="V711" s="17" t="n"/>
      <c r="W711" s="17" t="n"/>
      <c r="X711" s="17" t="n"/>
      <c r="Y711" s="17" t="n"/>
      <c r="Z711" s="17" t="n"/>
      <c r="AA711" s="17" t="n"/>
      <c r="AB711" s="17" t="n"/>
      <c r="AC711" s="17" t="n"/>
      <c r="AD711" s="17" t="n"/>
    </row>
    <row r="712">
      <c r="D712" s="180" t="n"/>
      <c r="E712" s="180" t="n"/>
      <c r="F712" s="180" t="n"/>
      <c r="G712" s="180" t="n"/>
      <c r="H712" s="168" t="n"/>
      <c r="I712" s="61" t="n"/>
      <c r="J712" s="17" t="n"/>
      <c r="K712" s="17" t="n"/>
      <c r="L712" s="17" t="n"/>
      <c r="M712" s="17" t="n"/>
      <c r="N712" s="17" t="n"/>
      <c r="O712" s="17" t="n"/>
      <c r="P712" s="17" t="n"/>
      <c r="Q712" s="17" t="n"/>
      <c r="R712" s="17" t="n"/>
      <c r="S712" s="17" t="n"/>
      <c r="T712" s="17" t="n"/>
      <c r="U712" s="17" t="n"/>
      <c r="V712" s="17" t="n"/>
      <c r="W712" s="17" t="n"/>
      <c r="X712" s="17" t="n"/>
      <c r="Y712" s="17" t="n"/>
      <c r="Z712" s="17" t="n"/>
      <c r="AA712" s="17" t="n"/>
      <c r="AB712" s="17" t="n"/>
      <c r="AC712" s="17" t="n"/>
      <c r="AD712" s="17" t="n"/>
    </row>
    <row r="713">
      <c r="D713" s="180" t="n"/>
      <c r="E713" s="180" t="n"/>
      <c r="F713" s="180" t="n"/>
      <c r="G713" s="180" t="n"/>
      <c r="H713" s="168" t="n"/>
      <c r="I713" s="61"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17" t="n"/>
      <c r="AD713" s="17" t="n"/>
    </row>
    <row r="714">
      <c r="D714" s="180" t="n"/>
      <c r="E714" s="180" t="n"/>
      <c r="F714" s="180" t="n"/>
      <c r="G714" s="180" t="n"/>
      <c r="H714" s="168" t="n"/>
      <c r="I714" s="61"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7" t="n"/>
      <c r="AD714" s="17" t="n"/>
    </row>
    <row r="715">
      <c r="D715" s="180" t="n"/>
      <c r="E715" s="180" t="n"/>
      <c r="F715" s="180" t="n"/>
      <c r="G715" s="180" t="n"/>
      <c r="H715" s="168" t="n"/>
      <c r="I715" s="61" t="n"/>
      <c r="J715" s="17" t="n"/>
      <c r="K715" s="17" t="n"/>
      <c r="L715" s="17" t="n"/>
      <c r="M715" s="17" t="n"/>
      <c r="N715" s="17" t="n"/>
      <c r="O715" s="17" t="n"/>
      <c r="P715" s="17" t="n"/>
      <c r="Q715" s="17" t="n"/>
      <c r="R715" s="17" t="n"/>
      <c r="S715" s="17" t="n"/>
      <c r="T715" s="17" t="n"/>
      <c r="U715" s="17" t="n"/>
      <c r="V715" s="17" t="n"/>
      <c r="W715" s="17" t="n"/>
      <c r="X715" s="17" t="n"/>
      <c r="Y715" s="17" t="n"/>
      <c r="Z715" s="17" t="n"/>
      <c r="AA715" s="17" t="n"/>
      <c r="AB715" s="17" t="n"/>
      <c r="AC715" s="17" t="n"/>
      <c r="AD715" s="17" t="n"/>
    </row>
    <row r="716">
      <c r="D716" s="180" t="n"/>
      <c r="E716" s="180" t="n"/>
      <c r="F716" s="180" t="n"/>
      <c r="G716" s="180" t="n"/>
      <c r="H716" s="168" t="n"/>
      <c r="I716" s="61" t="n"/>
      <c r="J716" s="17" t="n"/>
      <c r="K716" s="17" t="n"/>
      <c r="L716" s="17" t="n"/>
      <c r="M716" s="17" t="n"/>
      <c r="N716" s="17" t="n"/>
      <c r="O716" s="17" t="n"/>
      <c r="P716" s="17" t="n"/>
      <c r="Q716" s="17" t="n"/>
      <c r="R716" s="17" t="n"/>
      <c r="S716" s="17" t="n"/>
      <c r="T716" s="17" t="n"/>
      <c r="U716" s="17" t="n"/>
      <c r="V716" s="17" t="n"/>
      <c r="W716" s="17" t="n"/>
      <c r="X716" s="17" t="n"/>
      <c r="Y716" s="17" t="n"/>
      <c r="Z716" s="17" t="n"/>
      <c r="AA716" s="17" t="n"/>
      <c r="AB716" s="17" t="n"/>
      <c r="AC716" s="17" t="n"/>
      <c r="AD716" s="17" t="n"/>
    </row>
    <row r="717">
      <c r="D717" s="180" t="n"/>
      <c r="E717" s="180" t="n"/>
      <c r="F717" s="180" t="n"/>
      <c r="G717" s="180" t="n"/>
      <c r="H717" s="168" t="n"/>
      <c r="I717" s="61"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17" t="n"/>
      <c r="AD717" s="17" t="n"/>
    </row>
    <row r="718">
      <c r="D718" s="180" t="n"/>
      <c r="E718" s="180" t="n"/>
      <c r="F718" s="180" t="n"/>
      <c r="G718" s="180" t="n"/>
      <c r="H718" s="168" t="n"/>
      <c r="I718" s="61" t="n"/>
      <c r="J718" s="17" t="n"/>
      <c r="K718" s="17" t="n"/>
      <c r="L718" s="17" t="n"/>
      <c r="M718" s="17" t="n"/>
      <c r="N718" s="17" t="n"/>
      <c r="O718" s="17" t="n"/>
      <c r="P718" s="17" t="n"/>
      <c r="Q718" s="17" t="n"/>
      <c r="R718" s="17" t="n"/>
      <c r="S718" s="17" t="n"/>
      <c r="T718" s="17" t="n"/>
      <c r="U718" s="17" t="n"/>
      <c r="V718" s="17" t="n"/>
      <c r="W718" s="17" t="n"/>
      <c r="X718" s="17" t="n"/>
      <c r="Y718" s="17" t="n"/>
      <c r="Z718" s="17" t="n"/>
      <c r="AA718" s="17" t="n"/>
      <c r="AB718" s="17" t="n"/>
      <c r="AC718" s="17" t="n"/>
      <c r="AD718" s="17" t="n"/>
    </row>
    <row r="719">
      <c r="D719" s="180" t="n"/>
      <c r="E719" s="180" t="n"/>
      <c r="F719" s="180" t="n"/>
      <c r="G719" s="180" t="n"/>
      <c r="H719" s="168" t="n"/>
      <c r="I719" s="61" t="n"/>
      <c r="J719" s="17" t="n"/>
      <c r="K719" s="17" t="n"/>
      <c r="L719" s="17" t="n"/>
      <c r="M719" s="17" t="n"/>
      <c r="N719" s="17" t="n"/>
      <c r="O719" s="17" t="n"/>
      <c r="P719" s="17" t="n"/>
      <c r="Q719" s="17" t="n"/>
      <c r="R719" s="17" t="n"/>
      <c r="S719" s="17" t="n"/>
      <c r="T719" s="17" t="n"/>
      <c r="U719" s="17" t="n"/>
      <c r="V719" s="17" t="n"/>
      <c r="W719" s="17" t="n"/>
      <c r="X719" s="17" t="n"/>
      <c r="Y719" s="17" t="n"/>
      <c r="Z719" s="17" t="n"/>
      <c r="AA719" s="17" t="n"/>
      <c r="AB719" s="17" t="n"/>
      <c r="AC719" s="17" t="n"/>
      <c r="AD719" s="17" t="n"/>
    </row>
    <row r="720">
      <c r="D720" s="180" t="n"/>
      <c r="E720" s="180" t="n"/>
      <c r="F720" s="180" t="n"/>
      <c r="G720" s="180" t="n"/>
      <c r="H720" s="168" t="n"/>
      <c r="I720" s="61"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7" t="n"/>
      <c r="AD720" s="17" t="n"/>
    </row>
    <row r="721">
      <c r="D721" s="180" t="n"/>
      <c r="E721" s="180" t="n"/>
      <c r="F721" s="180" t="n"/>
      <c r="G721" s="180" t="n"/>
      <c r="H721" s="168" t="n"/>
      <c r="I721" s="61" t="n"/>
      <c r="J721" s="17" t="n"/>
      <c r="K721" s="17" t="n"/>
      <c r="L721" s="17" t="n"/>
      <c r="M721" s="17" t="n"/>
      <c r="N721" s="17" t="n"/>
      <c r="O721" s="17" t="n"/>
      <c r="P721" s="17" t="n"/>
      <c r="Q721" s="17" t="n"/>
      <c r="R721" s="17" t="n"/>
      <c r="S721" s="17" t="n"/>
      <c r="T721" s="17" t="n"/>
      <c r="U721" s="17" t="n"/>
      <c r="V721" s="17" t="n"/>
      <c r="W721" s="17" t="n"/>
      <c r="X721" s="17" t="n"/>
      <c r="Y721" s="17" t="n"/>
      <c r="Z721" s="17" t="n"/>
      <c r="AA721" s="17" t="n"/>
      <c r="AB721" s="17" t="n"/>
      <c r="AC721" s="17" t="n"/>
      <c r="AD721" s="17" t="n"/>
    </row>
    <row r="722">
      <c r="D722" s="180" t="n"/>
      <c r="E722" s="180" t="n"/>
      <c r="F722" s="180" t="n"/>
      <c r="G722" s="180" t="n"/>
      <c r="H722" s="168" t="n"/>
      <c r="I722" s="61" t="n"/>
      <c r="J722" s="17" t="n"/>
      <c r="K722" s="17" t="n"/>
      <c r="L722" s="17" t="n"/>
      <c r="M722" s="17" t="n"/>
      <c r="N722" s="17" t="n"/>
      <c r="O722" s="17" t="n"/>
      <c r="P722" s="17" t="n"/>
      <c r="Q722" s="17" t="n"/>
      <c r="R722" s="17" t="n"/>
      <c r="S722" s="17" t="n"/>
      <c r="T722" s="17" t="n"/>
      <c r="U722" s="17" t="n"/>
      <c r="V722" s="17" t="n"/>
      <c r="W722" s="17" t="n"/>
      <c r="X722" s="17" t="n"/>
      <c r="Y722" s="17" t="n"/>
      <c r="Z722" s="17" t="n"/>
      <c r="AA722" s="17" t="n"/>
      <c r="AB722" s="17" t="n"/>
      <c r="AC722" s="17" t="n"/>
      <c r="AD722" s="17" t="n"/>
    </row>
    <row r="723">
      <c r="D723" s="180" t="n"/>
      <c r="E723" s="180" t="n"/>
      <c r="F723" s="180" t="n"/>
      <c r="G723" s="180" t="n"/>
      <c r="H723" s="168" t="n"/>
      <c r="I723" s="61"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17" t="n"/>
      <c r="AD723" s="17" t="n"/>
    </row>
    <row r="724">
      <c r="D724" s="180" t="n"/>
      <c r="E724" s="180" t="n"/>
      <c r="F724" s="180" t="n"/>
      <c r="G724" s="180" t="n"/>
      <c r="H724" s="168" t="n"/>
      <c r="I724" s="61" t="n"/>
      <c r="J724" s="17" t="n"/>
      <c r="K724" s="17" t="n"/>
      <c r="L724" s="17" t="n"/>
      <c r="M724" s="17" t="n"/>
      <c r="N724" s="17" t="n"/>
      <c r="O724" s="17" t="n"/>
      <c r="P724" s="17" t="n"/>
      <c r="Q724" s="17" t="n"/>
      <c r="R724" s="17" t="n"/>
      <c r="S724" s="17" t="n"/>
      <c r="T724" s="17" t="n"/>
      <c r="U724" s="17" t="n"/>
      <c r="V724" s="17" t="n"/>
      <c r="W724" s="17" t="n"/>
      <c r="X724" s="17" t="n"/>
      <c r="Y724" s="17" t="n"/>
      <c r="Z724" s="17" t="n"/>
      <c r="AA724" s="17" t="n"/>
      <c r="AB724" s="17" t="n"/>
      <c r="AC724" s="17" t="n"/>
      <c r="AD724" s="17" t="n"/>
    </row>
    <row r="725">
      <c r="D725" s="180" t="n"/>
      <c r="E725" s="180" t="n"/>
      <c r="F725" s="180" t="n"/>
      <c r="G725" s="180" t="n"/>
      <c r="H725" s="168" t="n"/>
      <c r="I725" s="61" t="n"/>
      <c r="J725" s="17" t="n"/>
      <c r="K725" s="17" t="n"/>
      <c r="L725" s="17" t="n"/>
      <c r="M725" s="17" t="n"/>
      <c r="N725" s="17" t="n"/>
      <c r="O725" s="17" t="n"/>
      <c r="P725" s="17" t="n"/>
      <c r="Q725" s="17" t="n"/>
      <c r="R725" s="17" t="n"/>
      <c r="S725" s="17" t="n"/>
      <c r="T725" s="17" t="n"/>
      <c r="U725" s="17" t="n"/>
      <c r="V725" s="17" t="n"/>
      <c r="W725" s="17" t="n"/>
      <c r="X725" s="17" t="n"/>
      <c r="Y725" s="17" t="n"/>
      <c r="Z725" s="17" t="n"/>
      <c r="AA725" s="17" t="n"/>
      <c r="AB725" s="17" t="n"/>
      <c r="AC725" s="17" t="n"/>
      <c r="AD725" s="17" t="n"/>
    </row>
    <row r="726">
      <c r="D726" s="180" t="n"/>
      <c r="E726" s="180" t="n"/>
      <c r="F726" s="180" t="n"/>
      <c r="G726" s="180" t="n"/>
      <c r="H726" s="168" t="n"/>
      <c r="I726" s="61"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17" t="n"/>
      <c r="AD726" s="17" t="n"/>
    </row>
    <row r="727">
      <c r="D727" s="180" t="n"/>
      <c r="E727" s="180" t="n"/>
      <c r="F727" s="180" t="n"/>
      <c r="G727" s="180" t="n"/>
      <c r="H727" s="168" t="n"/>
      <c r="I727" s="61" t="n"/>
      <c r="J727" s="17" t="n"/>
      <c r="K727" s="17" t="n"/>
      <c r="L727" s="17" t="n"/>
      <c r="M727" s="17" t="n"/>
      <c r="N727" s="17" t="n"/>
      <c r="O727" s="17" t="n"/>
      <c r="P727" s="17" t="n"/>
      <c r="Q727" s="17" t="n"/>
      <c r="R727" s="17" t="n"/>
      <c r="S727" s="17" t="n"/>
      <c r="T727" s="17" t="n"/>
      <c r="U727" s="17" t="n"/>
      <c r="V727" s="17" t="n"/>
      <c r="W727" s="17" t="n"/>
      <c r="X727" s="17" t="n"/>
      <c r="Y727" s="17" t="n"/>
      <c r="Z727" s="17" t="n"/>
      <c r="AA727" s="17" t="n"/>
      <c r="AB727" s="17" t="n"/>
      <c r="AC727" s="17" t="n"/>
      <c r="AD727" s="17" t="n"/>
    </row>
    <row r="728">
      <c r="D728" s="180" t="n"/>
      <c r="E728" s="180" t="n"/>
      <c r="F728" s="180" t="n"/>
      <c r="G728" s="180" t="n"/>
      <c r="H728" s="168" t="n"/>
      <c r="I728" s="61" t="n"/>
      <c r="J728" s="17" t="n"/>
      <c r="K728" s="17" t="n"/>
      <c r="L728" s="17" t="n"/>
      <c r="M728" s="17" t="n"/>
      <c r="N728" s="17" t="n"/>
      <c r="O728" s="17" t="n"/>
      <c r="P728" s="17" t="n"/>
      <c r="Q728" s="17" t="n"/>
      <c r="R728" s="17" t="n"/>
      <c r="S728" s="17" t="n"/>
      <c r="T728" s="17" t="n"/>
      <c r="U728" s="17" t="n"/>
      <c r="V728" s="17" t="n"/>
      <c r="W728" s="17" t="n"/>
      <c r="X728" s="17" t="n"/>
      <c r="Y728" s="17" t="n"/>
      <c r="Z728" s="17" t="n"/>
      <c r="AA728" s="17" t="n"/>
      <c r="AB728" s="17" t="n"/>
      <c r="AC728" s="17" t="n"/>
      <c r="AD728" s="17" t="n"/>
    </row>
    <row r="729">
      <c r="D729" s="180" t="n"/>
      <c r="E729" s="180" t="n"/>
      <c r="F729" s="180" t="n"/>
      <c r="G729" s="180" t="n"/>
      <c r="H729" s="168" t="n"/>
      <c r="I729" s="61"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17" t="n"/>
      <c r="AD729" s="17" t="n"/>
    </row>
    <row r="730">
      <c r="D730" s="180" t="n"/>
      <c r="E730" s="180" t="n"/>
      <c r="F730" s="180" t="n"/>
      <c r="G730" s="180" t="n"/>
      <c r="H730" s="168" t="n"/>
      <c r="I730" s="61" t="n"/>
      <c r="J730" s="17" t="n"/>
      <c r="K730" s="17" t="n"/>
      <c r="L730" s="17" t="n"/>
      <c r="M730" s="17" t="n"/>
      <c r="N730" s="17" t="n"/>
      <c r="O730" s="17" t="n"/>
      <c r="P730" s="17" t="n"/>
      <c r="Q730" s="17" t="n"/>
      <c r="R730" s="17" t="n"/>
      <c r="S730" s="17" t="n"/>
      <c r="T730" s="17" t="n"/>
      <c r="U730" s="17" t="n"/>
      <c r="V730" s="17" t="n"/>
      <c r="W730" s="17" t="n"/>
      <c r="X730" s="17" t="n"/>
      <c r="Y730" s="17" t="n"/>
      <c r="Z730" s="17" t="n"/>
      <c r="AA730" s="17" t="n"/>
      <c r="AB730" s="17" t="n"/>
      <c r="AC730" s="17" t="n"/>
      <c r="AD730" s="17" t="n"/>
    </row>
    <row r="731">
      <c r="D731" s="180" t="n"/>
      <c r="E731" s="180" t="n"/>
      <c r="F731" s="180" t="n"/>
      <c r="G731" s="180" t="n"/>
      <c r="H731" s="168" t="n"/>
      <c r="I731" s="61" t="n"/>
      <c r="J731" s="17" t="n"/>
      <c r="K731" s="17" t="n"/>
      <c r="L731" s="17" t="n"/>
      <c r="M731" s="17" t="n"/>
      <c r="N731" s="17" t="n"/>
      <c r="O731" s="17" t="n"/>
      <c r="P731" s="17" t="n"/>
      <c r="Q731" s="17" t="n"/>
      <c r="R731" s="17" t="n"/>
      <c r="S731" s="17" t="n"/>
      <c r="T731" s="17" t="n"/>
      <c r="U731" s="17" t="n"/>
      <c r="V731" s="17" t="n"/>
      <c r="W731" s="17" t="n"/>
      <c r="X731" s="17" t="n"/>
      <c r="Y731" s="17" t="n"/>
      <c r="Z731" s="17" t="n"/>
      <c r="AA731" s="17" t="n"/>
      <c r="AB731" s="17" t="n"/>
      <c r="AC731" s="17" t="n"/>
      <c r="AD731" s="17" t="n"/>
    </row>
    <row r="732">
      <c r="D732" s="180" t="n"/>
      <c r="E732" s="180" t="n"/>
      <c r="F732" s="180" t="n"/>
      <c r="G732" s="180" t="n"/>
      <c r="H732" s="168" t="n"/>
      <c r="I732" s="61"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17" t="n"/>
      <c r="AD732" s="17" t="n"/>
    </row>
    <row r="733">
      <c r="D733" s="180" t="n"/>
      <c r="E733" s="180" t="n"/>
      <c r="F733" s="180" t="n"/>
      <c r="G733" s="180" t="n"/>
      <c r="H733" s="168" t="n"/>
      <c r="I733" s="61" t="n"/>
      <c r="J733" s="17" t="n"/>
      <c r="K733" s="17" t="n"/>
      <c r="L733" s="17" t="n"/>
      <c r="M733" s="17" t="n"/>
      <c r="N733" s="17" t="n"/>
      <c r="O733" s="17" t="n"/>
      <c r="P733" s="17" t="n"/>
      <c r="Q733" s="17" t="n"/>
      <c r="R733" s="17" t="n"/>
      <c r="S733" s="17" t="n"/>
      <c r="T733" s="17" t="n"/>
      <c r="U733" s="17" t="n"/>
      <c r="V733" s="17" t="n"/>
      <c r="W733" s="17" t="n"/>
      <c r="X733" s="17" t="n"/>
      <c r="Y733" s="17" t="n"/>
      <c r="Z733" s="17" t="n"/>
      <c r="AA733" s="17" t="n"/>
      <c r="AB733" s="17" t="n"/>
      <c r="AC733" s="17" t="n"/>
      <c r="AD733" s="17" t="n"/>
    </row>
    <row r="734">
      <c r="D734" s="180" t="n"/>
      <c r="E734" s="180" t="n"/>
      <c r="F734" s="180" t="n"/>
      <c r="G734" s="180" t="n"/>
      <c r="H734" s="168" t="n"/>
      <c r="I734" s="61" t="n"/>
      <c r="J734" s="17" t="n"/>
      <c r="K734" s="17" t="n"/>
      <c r="L734" s="17" t="n"/>
      <c r="M734" s="17" t="n"/>
      <c r="N734" s="17" t="n"/>
      <c r="O734" s="17" t="n"/>
      <c r="P734" s="17" t="n"/>
      <c r="Q734" s="17" t="n"/>
      <c r="R734" s="17" t="n"/>
      <c r="S734" s="17" t="n"/>
      <c r="T734" s="17" t="n"/>
      <c r="U734" s="17" t="n"/>
      <c r="V734" s="17" t="n"/>
      <c r="W734" s="17" t="n"/>
      <c r="X734" s="17" t="n"/>
      <c r="Y734" s="17" t="n"/>
      <c r="Z734" s="17" t="n"/>
      <c r="AA734" s="17" t="n"/>
      <c r="AB734" s="17" t="n"/>
      <c r="AC734" s="17" t="n"/>
      <c r="AD734" s="17" t="n"/>
    </row>
    <row r="735">
      <c r="D735" s="180" t="n"/>
      <c r="E735" s="180" t="n"/>
      <c r="F735" s="180" t="n"/>
      <c r="G735" s="180" t="n"/>
      <c r="H735" s="168" t="n"/>
      <c r="I735" s="61"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17" t="n"/>
      <c r="AD735" s="17" t="n"/>
    </row>
    <row r="736">
      <c r="D736" s="180" t="n"/>
      <c r="E736" s="180" t="n"/>
      <c r="F736" s="180" t="n"/>
      <c r="G736" s="180" t="n"/>
      <c r="H736" s="168" t="n"/>
      <c r="I736" s="61" t="n"/>
      <c r="J736" s="17" t="n"/>
      <c r="K736" s="17" t="n"/>
      <c r="L736" s="17" t="n"/>
      <c r="M736" s="17" t="n"/>
      <c r="N736" s="17" t="n"/>
      <c r="O736" s="17" t="n"/>
      <c r="P736" s="17" t="n"/>
      <c r="Q736" s="17" t="n"/>
      <c r="R736" s="17" t="n"/>
      <c r="S736" s="17" t="n"/>
      <c r="T736" s="17" t="n"/>
      <c r="U736" s="17" t="n"/>
      <c r="V736" s="17" t="n"/>
      <c r="W736" s="17" t="n"/>
      <c r="X736" s="17" t="n"/>
      <c r="Y736" s="17" t="n"/>
      <c r="Z736" s="17" t="n"/>
      <c r="AA736" s="17" t="n"/>
      <c r="AB736" s="17" t="n"/>
      <c r="AC736" s="17" t="n"/>
      <c r="AD736" s="17" t="n"/>
    </row>
    <row r="737">
      <c r="D737" s="180" t="n"/>
      <c r="E737" s="180" t="n"/>
      <c r="F737" s="180" t="n"/>
      <c r="G737" s="180" t="n"/>
      <c r="H737" s="168" t="n"/>
      <c r="I737" s="61" t="n"/>
      <c r="J737" s="17" t="n"/>
      <c r="K737" s="17" t="n"/>
      <c r="L737" s="17" t="n"/>
      <c r="M737" s="17" t="n"/>
      <c r="N737" s="17" t="n"/>
      <c r="O737" s="17" t="n"/>
      <c r="P737" s="17" t="n"/>
      <c r="Q737" s="17" t="n"/>
      <c r="R737" s="17" t="n"/>
      <c r="S737" s="17" t="n"/>
      <c r="T737" s="17" t="n"/>
      <c r="U737" s="17" t="n"/>
      <c r="V737" s="17" t="n"/>
      <c r="W737" s="17" t="n"/>
      <c r="X737" s="17" t="n"/>
      <c r="Y737" s="17" t="n"/>
      <c r="Z737" s="17" t="n"/>
      <c r="AA737" s="17" t="n"/>
      <c r="AB737" s="17" t="n"/>
      <c r="AC737" s="17" t="n"/>
      <c r="AD737" s="17" t="n"/>
    </row>
    <row r="738">
      <c r="D738" s="180" t="n"/>
      <c r="E738" s="180" t="n"/>
      <c r="F738" s="180" t="n"/>
      <c r="G738" s="180" t="n"/>
      <c r="H738" s="168" t="n"/>
      <c r="I738" s="61"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17" t="n"/>
      <c r="AD738" s="17" t="n"/>
    </row>
    <row r="739">
      <c r="D739" s="180" t="n"/>
      <c r="E739" s="180" t="n"/>
      <c r="F739" s="180" t="n"/>
      <c r="G739" s="180" t="n"/>
      <c r="H739" s="168" t="n"/>
      <c r="I739" s="61" t="n"/>
      <c r="J739" s="17" t="n"/>
      <c r="K739" s="17" t="n"/>
      <c r="L739" s="17" t="n"/>
      <c r="M739" s="17" t="n"/>
      <c r="N739" s="17" t="n"/>
      <c r="O739" s="17" t="n"/>
      <c r="P739" s="17" t="n"/>
      <c r="Q739" s="17" t="n"/>
      <c r="R739" s="17" t="n"/>
      <c r="S739" s="17" t="n"/>
      <c r="T739" s="17" t="n"/>
      <c r="U739" s="17" t="n"/>
      <c r="V739" s="17" t="n"/>
      <c r="W739" s="17" t="n"/>
      <c r="X739" s="17" t="n"/>
      <c r="Y739" s="17" t="n"/>
      <c r="Z739" s="17" t="n"/>
      <c r="AA739" s="17" t="n"/>
      <c r="AB739" s="17" t="n"/>
      <c r="AC739" s="17" t="n"/>
      <c r="AD739" s="17" t="n"/>
    </row>
    <row r="740">
      <c r="D740" s="180" t="n"/>
      <c r="E740" s="180" t="n"/>
      <c r="F740" s="180" t="n"/>
      <c r="G740" s="180" t="n"/>
      <c r="H740" s="168" t="n"/>
      <c r="I740" s="61" t="n"/>
      <c r="J740" s="17" t="n"/>
      <c r="K740" s="17" t="n"/>
      <c r="L740" s="17" t="n"/>
      <c r="M740" s="17" t="n"/>
      <c r="N740" s="17" t="n"/>
      <c r="O740" s="17" t="n"/>
      <c r="P740" s="17" t="n"/>
      <c r="Q740" s="17" t="n"/>
      <c r="R740" s="17" t="n"/>
      <c r="S740" s="17" t="n"/>
      <c r="T740" s="17" t="n"/>
      <c r="U740" s="17" t="n"/>
      <c r="V740" s="17" t="n"/>
      <c r="W740" s="17" t="n"/>
      <c r="X740" s="17" t="n"/>
      <c r="Y740" s="17" t="n"/>
      <c r="Z740" s="17" t="n"/>
      <c r="AA740" s="17" t="n"/>
      <c r="AB740" s="17" t="n"/>
      <c r="AC740" s="17" t="n"/>
      <c r="AD740" s="17" t="n"/>
    </row>
    <row r="741">
      <c r="D741" s="180" t="n"/>
      <c r="E741" s="180" t="n"/>
      <c r="F741" s="180" t="n"/>
      <c r="G741" s="180" t="n"/>
      <c r="H741" s="168" t="n"/>
      <c r="I741" s="61"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17" t="n"/>
      <c r="AD741" s="17" t="n"/>
    </row>
    <row r="742">
      <c r="D742" s="180" t="n"/>
      <c r="E742" s="180" t="n"/>
      <c r="F742" s="180" t="n"/>
      <c r="G742" s="180" t="n"/>
      <c r="H742" s="168" t="n"/>
      <c r="I742" s="61" t="n"/>
      <c r="J742" s="17" t="n"/>
      <c r="K742" s="17" t="n"/>
      <c r="L742" s="17" t="n"/>
      <c r="M742" s="17" t="n"/>
      <c r="N742" s="17" t="n"/>
      <c r="O742" s="17" t="n"/>
      <c r="P742" s="17" t="n"/>
      <c r="Q742" s="17" t="n"/>
      <c r="R742" s="17" t="n"/>
      <c r="S742" s="17" t="n"/>
      <c r="T742" s="17" t="n"/>
      <c r="U742" s="17" t="n"/>
      <c r="V742" s="17" t="n"/>
      <c r="W742" s="17" t="n"/>
      <c r="X742" s="17" t="n"/>
      <c r="Y742" s="17" t="n"/>
      <c r="Z742" s="17" t="n"/>
      <c r="AA742" s="17" t="n"/>
      <c r="AB742" s="17" t="n"/>
      <c r="AC742" s="17" t="n"/>
      <c r="AD742" s="17" t="n"/>
    </row>
    <row r="743">
      <c r="D743" s="180" t="n"/>
      <c r="E743" s="180" t="n"/>
      <c r="F743" s="180" t="n"/>
      <c r="G743" s="180" t="n"/>
      <c r="H743" s="168" t="n"/>
      <c r="I743" s="61" t="n"/>
      <c r="J743" s="17" t="n"/>
      <c r="K743" s="17" t="n"/>
      <c r="L743" s="17" t="n"/>
      <c r="M743" s="17" t="n"/>
      <c r="N743" s="17" t="n"/>
      <c r="O743" s="17" t="n"/>
      <c r="P743" s="17" t="n"/>
      <c r="Q743" s="17" t="n"/>
      <c r="R743" s="17" t="n"/>
      <c r="S743" s="17" t="n"/>
      <c r="T743" s="17" t="n"/>
      <c r="U743" s="17" t="n"/>
      <c r="V743" s="17" t="n"/>
      <c r="W743" s="17" t="n"/>
      <c r="X743" s="17" t="n"/>
      <c r="Y743" s="17" t="n"/>
      <c r="Z743" s="17" t="n"/>
      <c r="AA743" s="17" t="n"/>
      <c r="AB743" s="17" t="n"/>
      <c r="AC743" s="17" t="n"/>
      <c r="AD743" s="17" t="n"/>
    </row>
    <row r="744">
      <c r="D744" s="180" t="n"/>
      <c r="E744" s="180" t="n"/>
      <c r="F744" s="180" t="n"/>
      <c r="G744" s="180" t="n"/>
      <c r="H744" s="168" t="n"/>
      <c r="I744" s="61"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17" t="n"/>
      <c r="AD744" s="17" t="n"/>
    </row>
    <row r="745">
      <c r="D745" s="180" t="n"/>
      <c r="E745" s="180" t="n"/>
      <c r="F745" s="180" t="n"/>
      <c r="G745" s="180" t="n"/>
      <c r="H745" s="168" t="n"/>
      <c r="I745" s="61" t="n"/>
      <c r="J745" s="17" t="n"/>
      <c r="K745" s="17" t="n"/>
      <c r="L745" s="17" t="n"/>
      <c r="M745" s="17" t="n"/>
      <c r="N745" s="17" t="n"/>
      <c r="O745" s="17" t="n"/>
      <c r="P745" s="17" t="n"/>
      <c r="Q745" s="17" t="n"/>
      <c r="R745" s="17" t="n"/>
      <c r="S745" s="17" t="n"/>
      <c r="T745" s="17" t="n"/>
      <c r="U745" s="17" t="n"/>
      <c r="V745" s="17" t="n"/>
      <c r="W745" s="17" t="n"/>
      <c r="X745" s="17" t="n"/>
      <c r="Y745" s="17" t="n"/>
      <c r="Z745" s="17" t="n"/>
      <c r="AA745" s="17" t="n"/>
      <c r="AB745" s="17" t="n"/>
      <c r="AC745" s="17" t="n"/>
      <c r="AD745" s="17" t="n"/>
    </row>
    <row r="746">
      <c r="D746" s="180" t="n"/>
      <c r="E746" s="180" t="n"/>
      <c r="F746" s="180" t="n"/>
      <c r="G746" s="180" t="n"/>
      <c r="H746" s="168" t="n"/>
      <c r="I746" s="61" t="n"/>
      <c r="J746" s="17" t="n"/>
      <c r="K746" s="17" t="n"/>
      <c r="L746" s="17" t="n"/>
      <c r="M746" s="17" t="n"/>
      <c r="N746" s="17" t="n"/>
      <c r="O746" s="17" t="n"/>
      <c r="P746" s="17" t="n"/>
      <c r="Q746" s="17" t="n"/>
      <c r="R746" s="17" t="n"/>
      <c r="S746" s="17" t="n"/>
      <c r="T746" s="17" t="n"/>
      <c r="U746" s="17" t="n"/>
      <c r="V746" s="17" t="n"/>
      <c r="W746" s="17" t="n"/>
      <c r="X746" s="17" t="n"/>
      <c r="Y746" s="17" t="n"/>
      <c r="Z746" s="17" t="n"/>
      <c r="AA746" s="17" t="n"/>
      <c r="AB746" s="17" t="n"/>
      <c r="AC746" s="17" t="n"/>
      <c r="AD746" s="17" t="n"/>
    </row>
    <row r="747">
      <c r="D747" s="180" t="n"/>
      <c r="E747" s="180" t="n"/>
      <c r="F747" s="180" t="n"/>
      <c r="G747" s="180" t="n"/>
      <c r="H747" s="168" t="n"/>
      <c r="I747" s="61"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17" t="n"/>
      <c r="AD747" s="17" t="n"/>
    </row>
    <row r="748">
      <c r="D748" s="180" t="n"/>
      <c r="E748" s="180" t="n"/>
      <c r="F748" s="180" t="n"/>
      <c r="G748" s="180" t="n"/>
      <c r="H748" s="168" t="n"/>
      <c r="I748" s="61" t="n"/>
      <c r="J748" s="17" t="n"/>
      <c r="K748" s="17" t="n"/>
      <c r="L748" s="17" t="n"/>
      <c r="M748" s="17" t="n"/>
      <c r="N748" s="17" t="n"/>
      <c r="O748" s="17" t="n"/>
      <c r="P748" s="17" t="n"/>
      <c r="Q748" s="17" t="n"/>
      <c r="R748" s="17" t="n"/>
      <c r="S748" s="17" t="n"/>
      <c r="T748" s="17" t="n"/>
      <c r="U748" s="17" t="n"/>
      <c r="V748" s="17" t="n"/>
      <c r="W748" s="17" t="n"/>
      <c r="X748" s="17" t="n"/>
      <c r="Y748" s="17" t="n"/>
      <c r="Z748" s="17" t="n"/>
      <c r="AA748" s="17" t="n"/>
      <c r="AB748" s="17" t="n"/>
      <c r="AC748" s="17" t="n"/>
      <c r="AD748" s="17" t="n"/>
    </row>
    <row r="749">
      <c r="D749" s="180" t="n"/>
      <c r="E749" s="180" t="n"/>
      <c r="F749" s="180" t="n"/>
      <c r="G749" s="180" t="n"/>
      <c r="H749" s="168" t="n"/>
      <c r="I749" s="61" t="n"/>
      <c r="J749" s="17" t="n"/>
      <c r="K749" s="17" t="n"/>
      <c r="L749" s="17" t="n"/>
      <c r="M749" s="17" t="n"/>
      <c r="N749" s="17" t="n"/>
      <c r="O749" s="17" t="n"/>
      <c r="P749" s="17" t="n"/>
      <c r="Q749" s="17" t="n"/>
      <c r="R749" s="17" t="n"/>
      <c r="S749" s="17" t="n"/>
      <c r="T749" s="17" t="n"/>
      <c r="U749" s="17" t="n"/>
      <c r="V749" s="17" t="n"/>
      <c r="W749" s="17" t="n"/>
      <c r="X749" s="17" t="n"/>
      <c r="Y749" s="17" t="n"/>
      <c r="Z749" s="17" t="n"/>
      <c r="AA749" s="17" t="n"/>
      <c r="AB749" s="17" t="n"/>
      <c r="AC749" s="17" t="n"/>
      <c r="AD749" s="17" t="n"/>
    </row>
    <row r="750">
      <c r="D750" s="180" t="n"/>
      <c r="E750" s="180" t="n"/>
      <c r="F750" s="180" t="n"/>
      <c r="G750" s="180" t="n"/>
      <c r="H750" s="168" t="n"/>
      <c r="I750" s="61"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7" t="n"/>
      <c r="AD750" s="17" t="n"/>
    </row>
    <row r="751">
      <c r="D751" s="180" t="n"/>
      <c r="E751" s="180" t="n"/>
      <c r="F751" s="180" t="n"/>
      <c r="G751" s="180" t="n"/>
      <c r="H751" s="168" t="n"/>
      <c r="I751" s="61"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17" t="n"/>
      <c r="AD751" s="17" t="n"/>
    </row>
    <row r="752">
      <c r="D752" s="180" t="n"/>
      <c r="E752" s="180" t="n"/>
      <c r="F752" s="180" t="n"/>
      <c r="G752" s="180" t="n"/>
      <c r="H752" s="168" t="n"/>
      <c r="I752" s="61" t="n"/>
      <c r="J752" s="17" t="n"/>
      <c r="K752" s="17" t="n"/>
      <c r="L752" s="17" t="n"/>
      <c r="M752" s="17" t="n"/>
      <c r="N752" s="17" t="n"/>
      <c r="O752" s="17" t="n"/>
      <c r="P752" s="17" t="n"/>
      <c r="Q752" s="17" t="n"/>
      <c r="R752" s="17" t="n"/>
      <c r="S752" s="17" t="n"/>
      <c r="T752" s="17" t="n"/>
      <c r="U752" s="17" t="n"/>
      <c r="V752" s="17" t="n"/>
      <c r="W752" s="17" t="n"/>
      <c r="X752" s="17" t="n"/>
      <c r="Y752" s="17" t="n"/>
      <c r="Z752" s="17" t="n"/>
      <c r="AA752" s="17" t="n"/>
      <c r="AB752" s="17" t="n"/>
      <c r="AC752" s="17" t="n"/>
      <c r="AD752" s="17" t="n"/>
    </row>
    <row r="753">
      <c r="D753" s="180" t="n"/>
      <c r="E753" s="180" t="n"/>
      <c r="F753" s="180" t="n"/>
      <c r="G753" s="180" t="n"/>
      <c r="H753" s="168" t="n"/>
      <c r="I753" s="61" t="n"/>
      <c r="J753" s="17" t="n"/>
      <c r="K753" s="17" t="n"/>
      <c r="L753" s="17" t="n"/>
      <c r="M753" s="17" t="n"/>
      <c r="N753" s="17" t="n"/>
      <c r="O753" s="17" t="n"/>
      <c r="P753" s="17" t="n"/>
      <c r="Q753" s="17" t="n"/>
      <c r="R753" s="17" t="n"/>
      <c r="S753" s="17" t="n"/>
      <c r="T753" s="17" t="n"/>
      <c r="U753" s="17" t="n"/>
      <c r="V753" s="17" t="n"/>
      <c r="W753" s="17" t="n"/>
      <c r="X753" s="17" t="n"/>
      <c r="Y753" s="17" t="n"/>
      <c r="Z753" s="17" t="n"/>
      <c r="AA753" s="17" t="n"/>
      <c r="AB753" s="17" t="n"/>
      <c r="AC753" s="17" t="n"/>
      <c r="AD753" s="17" t="n"/>
    </row>
    <row r="754">
      <c r="D754" s="180" t="n"/>
      <c r="E754" s="180" t="n"/>
      <c r="F754" s="180" t="n"/>
      <c r="G754" s="180" t="n"/>
      <c r="H754" s="168" t="n"/>
      <c r="I754" s="61" t="n"/>
      <c r="J754" s="17" t="n"/>
      <c r="K754" s="17" t="n"/>
      <c r="L754" s="17" t="n"/>
      <c r="M754" s="17" t="n"/>
      <c r="N754" s="17" t="n"/>
      <c r="O754" s="17" t="n"/>
      <c r="P754" s="17" t="n"/>
      <c r="Q754" s="17" t="n"/>
      <c r="R754" s="17" t="n"/>
      <c r="S754" s="17" t="n"/>
      <c r="T754" s="17" t="n"/>
      <c r="U754" s="17" t="n"/>
      <c r="V754" s="17" t="n"/>
      <c r="W754" s="17" t="n"/>
      <c r="X754" s="17" t="n"/>
      <c r="Y754" s="17" t="n"/>
      <c r="Z754" s="17" t="n"/>
      <c r="AA754" s="17" t="n"/>
      <c r="AB754" s="17" t="n"/>
      <c r="AC754" s="17" t="n"/>
      <c r="AD754" s="17" t="n"/>
    </row>
    <row r="755">
      <c r="D755" s="180" t="n"/>
      <c r="E755" s="180" t="n"/>
      <c r="F755" s="180" t="n"/>
      <c r="G755" s="180" t="n"/>
      <c r="H755" s="168" t="n"/>
      <c r="I755" s="61" t="n"/>
      <c r="J755" s="17" t="n"/>
      <c r="K755" s="17" t="n"/>
      <c r="L755" s="17" t="n"/>
      <c r="M755" s="17" t="n"/>
      <c r="N755" s="17" t="n"/>
      <c r="O755" s="17" t="n"/>
      <c r="P755" s="17" t="n"/>
      <c r="Q755" s="17" t="n"/>
      <c r="R755" s="17" t="n"/>
      <c r="S755" s="17" t="n"/>
      <c r="T755" s="17" t="n"/>
      <c r="U755" s="17" t="n"/>
      <c r="V755" s="17" t="n"/>
      <c r="W755" s="17" t="n"/>
      <c r="X755" s="17" t="n"/>
      <c r="Y755" s="17" t="n"/>
      <c r="Z755" s="17" t="n"/>
      <c r="AA755" s="17" t="n"/>
      <c r="AB755" s="17" t="n"/>
      <c r="AC755" s="17" t="n"/>
      <c r="AD755" s="17" t="n"/>
    </row>
    <row r="756">
      <c r="D756" s="180" t="n"/>
      <c r="E756" s="180" t="n"/>
      <c r="F756" s="180" t="n"/>
      <c r="G756" s="180" t="n"/>
      <c r="H756" s="168" t="n"/>
      <c r="I756" s="61" t="n"/>
      <c r="J756" s="17" t="n"/>
      <c r="K756" s="17" t="n"/>
      <c r="L756" s="17" t="n"/>
      <c r="M756" s="17" t="n"/>
      <c r="N756" s="17" t="n"/>
      <c r="O756" s="17" t="n"/>
      <c r="P756" s="17" t="n"/>
      <c r="Q756" s="17" t="n"/>
      <c r="R756" s="17" t="n"/>
      <c r="S756" s="17" t="n"/>
      <c r="T756" s="17" t="n"/>
      <c r="U756" s="17" t="n"/>
      <c r="V756" s="17" t="n"/>
      <c r="W756" s="17" t="n"/>
      <c r="X756" s="17" t="n"/>
      <c r="Y756" s="17" t="n"/>
      <c r="Z756" s="17" t="n"/>
      <c r="AA756" s="17" t="n"/>
      <c r="AB756" s="17" t="n"/>
      <c r="AC756" s="17" t="n"/>
      <c r="AD756" s="17" t="n"/>
    </row>
    <row r="757">
      <c r="D757" s="180" t="n"/>
      <c r="E757" s="180" t="n"/>
      <c r="F757" s="180" t="n"/>
      <c r="G757" s="180" t="n"/>
      <c r="H757" s="168" t="n"/>
      <c r="I757" s="61" t="n"/>
      <c r="J757" s="17" t="n"/>
      <c r="K757" s="17" t="n"/>
      <c r="L757" s="17" t="n"/>
      <c r="M757" s="17" t="n"/>
      <c r="N757" s="17" t="n"/>
      <c r="O757" s="17" t="n"/>
      <c r="P757" s="17" t="n"/>
      <c r="Q757" s="17" t="n"/>
      <c r="R757" s="17" t="n"/>
      <c r="S757" s="17" t="n"/>
      <c r="T757" s="17" t="n"/>
      <c r="U757" s="17" t="n"/>
      <c r="V757" s="17" t="n"/>
      <c r="W757" s="17" t="n"/>
      <c r="X757" s="17" t="n"/>
      <c r="Y757" s="17" t="n"/>
      <c r="Z757" s="17" t="n"/>
      <c r="AA757" s="17" t="n"/>
      <c r="AB757" s="17" t="n"/>
      <c r="AC757" s="17" t="n"/>
      <c r="AD757" s="17" t="n"/>
    </row>
    <row r="758">
      <c r="D758" s="180" t="n"/>
      <c r="E758" s="180" t="n"/>
      <c r="F758" s="180" t="n"/>
      <c r="G758" s="180" t="n"/>
      <c r="H758" s="168" t="n"/>
      <c r="I758" s="61" t="n"/>
      <c r="J758" s="17" t="n"/>
      <c r="K758" s="17" t="n"/>
      <c r="L758" s="17" t="n"/>
      <c r="M758" s="17" t="n"/>
      <c r="N758" s="17" t="n"/>
      <c r="O758" s="17" t="n"/>
      <c r="P758" s="17" t="n"/>
      <c r="Q758" s="17" t="n"/>
      <c r="R758" s="17" t="n"/>
      <c r="S758" s="17" t="n"/>
      <c r="T758" s="17" t="n"/>
      <c r="U758" s="17" t="n"/>
      <c r="V758" s="17" t="n"/>
      <c r="W758" s="17" t="n"/>
      <c r="X758" s="17" t="n"/>
      <c r="Y758" s="17" t="n"/>
      <c r="Z758" s="17" t="n"/>
      <c r="AA758" s="17" t="n"/>
      <c r="AB758" s="17" t="n"/>
      <c r="AC758" s="17" t="n"/>
      <c r="AD758" s="17" t="n"/>
    </row>
    <row r="759">
      <c r="D759" s="180" t="n"/>
      <c r="E759" s="180" t="n"/>
      <c r="F759" s="180" t="n"/>
      <c r="G759" s="180" t="n"/>
      <c r="H759" s="168" t="n"/>
      <c r="I759" s="61" t="n"/>
      <c r="J759" s="17" t="n"/>
      <c r="K759" s="17" t="n"/>
      <c r="L759" s="17" t="n"/>
      <c r="M759" s="17" t="n"/>
      <c r="N759" s="17" t="n"/>
      <c r="O759" s="17" t="n"/>
      <c r="P759" s="17" t="n"/>
      <c r="Q759" s="17" t="n"/>
      <c r="R759" s="17" t="n"/>
      <c r="S759" s="17" t="n"/>
      <c r="T759" s="17" t="n"/>
      <c r="U759" s="17" t="n"/>
      <c r="V759" s="17" t="n"/>
      <c r="W759" s="17" t="n"/>
      <c r="X759" s="17" t="n"/>
      <c r="Y759" s="17" t="n"/>
      <c r="Z759" s="17" t="n"/>
      <c r="AA759" s="17" t="n"/>
      <c r="AB759" s="17" t="n"/>
      <c r="AC759" s="17" t="n"/>
      <c r="AD759" s="17" t="n"/>
    </row>
    <row r="760">
      <c r="D760" s="180" t="n"/>
      <c r="E760" s="180" t="n"/>
      <c r="F760" s="180" t="n"/>
      <c r="G760" s="180" t="n"/>
      <c r="H760" s="168" t="n"/>
      <c r="I760" s="61" t="n"/>
      <c r="J760" s="17" t="n"/>
      <c r="K760" s="17" t="n"/>
      <c r="L760" s="17" t="n"/>
      <c r="M760" s="17" t="n"/>
      <c r="N760" s="17" t="n"/>
      <c r="O760" s="17" t="n"/>
      <c r="P760" s="17" t="n"/>
      <c r="Q760" s="17" t="n"/>
      <c r="R760" s="17" t="n"/>
      <c r="S760" s="17" t="n"/>
      <c r="T760" s="17" t="n"/>
      <c r="U760" s="17" t="n"/>
      <c r="V760" s="17" t="n"/>
      <c r="W760" s="17" t="n"/>
      <c r="X760" s="17" t="n"/>
      <c r="Y760" s="17" t="n"/>
      <c r="Z760" s="17" t="n"/>
      <c r="AA760" s="17" t="n"/>
      <c r="AB760" s="17" t="n"/>
      <c r="AC760" s="17" t="n"/>
      <c r="AD760" s="17" t="n"/>
    </row>
    <row r="761">
      <c r="D761" s="180" t="n"/>
      <c r="E761" s="180" t="n"/>
      <c r="F761" s="180" t="n"/>
      <c r="G761" s="180" t="n"/>
      <c r="H761" s="168" t="n"/>
      <c r="I761" s="61" t="n"/>
      <c r="J761" s="17" t="n"/>
      <c r="K761" s="17" t="n"/>
      <c r="L761" s="17" t="n"/>
      <c r="M761" s="17" t="n"/>
      <c r="N761" s="17" t="n"/>
      <c r="O761" s="17" t="n"/>
      <c r="P761" s="17" t="n"/>
      <c r="Q761" s="17" t="n"/>
      <c r="R761" s="17" t="n"/>
      <c r="S761" s="17" t="n"/>
      <c r="T761" s="17" t="n"/>
      <c r="U761" s="17" t="n"/>
      <c r="V761" s="17" t="n"/>
      <c r="W761" s="17" t="n"/>
      <c r="X761" s="17" t="n"/>
      <c r="Y761" s="17" t="n"/>
      <c r="Z761" s="17" t="n"/>
      <c r="AA761" s="17" t="n"/>
      <c r="AB761" s="17" t="n"/>
      <c r="AC761" s="17" t="n"/>
      <c r="AD761" s="17" t="n"/>
    </row>
    <row r="762">
      <c r="D762" s="180" t="n"/>
      <c r="E762" s="180" t="n"/>
      <c r="F762" s="180" t="n"/>
      <c r="G762" s="180" t="n"/>
      <c r="H762" s="168" t="n"/>
      <c r="I762" s="61"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7" t="n"/>
      <c r="AD762" s="17" t="n"/>
    </row>
    <row r="763">
      <c r="D763" s="180" t="n"/>
      <c r="E763" s="180" t="n"/>
      <c r="F763" s="180" t="n"/>
      <c r="G763" s="180" t="n"/>
      <c r="H763" s="168" t="n"/>
      <c r="I763" s="61" t="n"/>
      <c r="J763" s="17" t="n"/>
      <c r="K763" s="17" t="n"/>
      <c r="L763" s="17" t="n"/>
      <c r="M763" s="17" t="n"/>
      <c r="N763" s="17" t="n"/>
      <c r="O763" s="17" t="n"/>
      <c r="P763" s="17" t="n"/>
      <c r="Q763" s="17" t="n"/>
      <c r="R763" s="17" t="n"/>
      <c r="S763" s="17" t="n"/>
      <c r="T763" s="17" t="n"/>
      <c r="U763" s="17" t="n"/>
      <c r="V763" s="17" t="n"/>
      <c r="W763" s="17" t="n"/>
      <c r="X763" s="17" t="n"/>
      <c r="Y763" s="17" t="n"/>
      <c r="Z763" s="17" t="n"/>
      <c r="AA763" s="17" t="n"/>
      <c r="AB763" s="17" t="n"/>
      <c r="AC763" s="17" t="n"/>
      <c r="AD763" s="17" t="n"/>
    </row>
    <row r="764">
      <c r="D764" s="180" t="n"/>
      <c r="E764" s="180" t="n"/>
      <c r="F764" s="180" t="n"/>
      <c r="G764" s="180" t="n"/>
      <c r="H764" s="168" t="n"/>
      <c r="I764" s="61" t="n"/>
      <c r="J764" s="17" t="n"/>
      <c r="K764" s="17" t="n"/>
      <c r="L764" s="17" t="n"/>
      <c r="M764" s="17" t="n"/>
      <c r="N764" s="17" t="n"/>
      <c r="O764" s="17" t="n"/>
      <c r="P764" s="17" t="n"/>
      <c r="Q764" s="17" t="n"/>
      <c r="R764" s="17" t="n"/>
      <c r="S764" s="17" t="n"/>
      <c r="T764" s="17" t="n"/>
      <c r="U764" s="17" t="n"/>
      <c r="V764" s="17" t="n"/>
      <c r="W764" s="17" t="n"/>
      <c r="X764" s="17" t="n"/>
      <c r="Y764" s="17" t="n"/>
      <c r="Z764" s="17" t="n"/>
      <c r="AA764" s="17" t="n"/>
      <c r="AB764" s="17" t="n"/>
      <c r="AC764" s="17" t="n"/>
      <c r="AD764" s="17" t="n"/>
    </row>
    <row r="765">
      <c r="D765" s="180" t="n"/>
      <c r="E765" s="180" t="n"/>
      <c r="F765" s="180" t="n"/>
      <c r="G765" s="180" t="n"/>
      <c r="H765" s="168" t="n"/>
      <c r="I765" s="61" t="n"/>
      <c r="J765" s="17" t="n"/>
      <c r="K765" s="17" t="n"/>
      <c r="L765" s="17" t="n"/>
      <c r="M765" s="17" t="n"/>
      <c r="N765" s="17" t="n"/>
      <c r="O765" s="17" t="n"/>
      <c r="P765" s="17" t="n"/>
      <c r="Q765" s="17" t="n"/>
      <c r="R765" s="17" t="n"/>
      <c r="S765" s="17" t="n"/>
      <c r="T765" s="17" t="n"/>
      <c r="U765" s="17" t="n"/>
      <c r="V765" s="17" t="n"/>
      <c r="W765" s="17" t="n"/>
      <c r="X765" s="17" t="n"/>
      <c r="Y765" s="17" t="n"/>
      <c r="Z765" s="17" t="n"/>
      <c r="AA765" s="17" t="n"/>
      <c r="AB765" s="17" t="n"/>
      <c r="AC765" s="17" t="n"/>
      <c r="AD765" s="17" t="n"/>
    </row>
    <row r="766">
      <c r="D766" s="180" t="n"/>
      <c r="E766" s="180" t="n"/>
      <c r="F766" s="180" t="n"/>
      <c r="G766" s="180" t="n"/>
      <c r="H766" s="168" t="n"/>
      <c r="I766" s="61" t="n"/>
      <c r="J766" s="17" t="n"/>
      <c r="K766" s="17" t="n"/>
      <c r="L766" s="17" t="n"/>
      <c r="M766" s="17" t="n"/>
      <c r="N766" s="17" t="n"/>
      <c r="O766" s="17" t="n"/>
      <c r="P766" s="17" t="n"/>
      <c r="Q766" s="17" t="n"/>
      <c r="R766" s="17" t="n"/>
      <c r="S766" s="17" t="n"/>
      <c r="T766" s="17" t="n"/>
      <c r="U766" s="17" t="n"/>
      <c r="V766" s="17" t="n"/>
      <c r="W766" s="17" t="n"/>
      <c r="X766" s="17" t="n"/>
      <c r="Y766" s="17" t="n"/>
      <c r="Z766" s="17" t="n"/>
      <c r="AA766" s="17" t="n"/>
      <c r="AB766" s="17" t="n"/>
      <c r="AC766" s="17" t="n"/>
      <c r="AD766" s="17" t="n"/>
    </row>
    <row r="767">
      <c r="D767" s="180" t="n"/>
      <c r="E767" s="180" t="n"/>
      <c r="F767" s="180" t="n"/>
      <c r="G767" s="180" t="n"/>
      <c r="H767" s="168" t="n"/>
      <c r="I767" s="61" t="n"/>
      <c r="J767" s="17" t="n"/>
      <c r="K767" s="17" t="n"/>
      <c r="L767" s="17" t="n"/>
      <c r="M767" s="17" t="n"/>
      <c r="N767" s="17" t="n"/>
      <c r="O767" s="17" t="n"/>
      <c r="P767" s="17" t="n"/>
      <c r="Q767" s="17" t="n"/>
      <c r="R767" s="17" t="n"/>
      <c r="S767" s="17" t="n"/>
      <c r="T767" s="17" t="n"/>
      <c r="U767" s="17" t="n"/>
      <c r="V767" s="17" t="n"/>
      <c r="W767" s="17" t="n"/>
      <c r="X767" s="17" t="n"/>
      <c r="Y767" s="17" t="n"/>
      <c r="Z767" s="17" t="n"/>
      <c r="AA767" s="17" t="n"/>
      <c r="AB767" s="17" t="n"/>
      <c r="AC767" s="17" t="n"/>
      <c r="AD767" s="17" t="n"/>
    </row>
    <row r="768">
      <c r="D768" s="180" t="n"/>
      <c r="E768" s="180" t="n"/>
      <c r="F768" s="180" t="n"/>
      <c r="G768" s="180" t="n"/>
      <c r="H768" s="168" t="n"/>
      <c r="I768" s="61" t="n"/>
      <c r="J768" s="17" t="n"/>
      <c r="K768" s="17" t="n"/>
      <c r="L768" s="17" t="n"/>
      <c r="M768" s="17" t="n"/>
      <c r="N768" s="17" t="n"/>
      <c r="O768" s="17" t="n"/>
      <c r="P768" s="17" t="n"/>
      <c r="Q768" s="17" t="n"/>
      <c r="R768" s="17" t="n"/>
      <c r="S768" s="17" t="n"/>
      <c r="T768" s="17" t="n"/>
      <c r="U768" s="17" t="n"/>
      <c r="V768" s="17" t="n"/>
      <c r="W768" s="17" t="n"/>
      <c r="X768" s="17" t="n"/>
      <c r="Y768" s="17" t="n"/>
      <c r="Z768" s="17" t="n"/>
      <c r="AA768" s="17" t="n"/>
      <c r="AB768" s="17" t="n"/>
      <c r="AC768" s="17" t="n"/>
      <c r="AD768" s="17" t="n"/>
    </row>
    <row r="769">
      <c r="D769" s="180" t="n"/>
      <c r="E769" s="180" t="n"/>
      <c r="F769" s="180" t="n"/>
      <c r="G769" s="180" t="n"/>
      <c r="H769" s="168" t="n"/>
      <c r="I769" s="61" t="n"/>
      <c r="J769" s="17" t="n"/>
      <c r="K769" s="17" t="n"/>
      <c r="L769" s="17" t="n"/>
      <c r="M769" s="17" t="n"/>
      <c r="N769" s="17" t="n"/>
      <c r="O769" s="17" t="n"/>
      <c r="P769" s="17" t="n"/>
      <c r="Q769" s="17" t="n"/>
      <c r="R769" s="17" t="n"/>
      <c r="S769" s="17" t="n"/>
      <c r="T769" s="17" t="n"/>
      <c r="U769" s="17" t="n"/>
      <c r="V769" s="17" t="n"/>
      <c r="W769" s="17" t="n"/>
      <c r="X769" s="17" t="n"/>
      <c r="Y769" s="17" t="n"/>
      <c r="Z769" s="17" t="n"/>
      <c r="AA769" s="17" t="n"/>
      <c r="AB769" s="17" t="n"/>
      <c r="AC769" s="17" t="n"/>
      <c r="AD769" s="17" t="n"/>
    </row>
    <row r="770">
      <c r="D770" s="180" t="n"/>
      <c r="E770" s="180" t="n"/>
      <c r="F770" s="180" t="n"/>
      <c r="G770" s="180" t="n"/>
      <c r="H770" s="168" t="n"/>
      <c r="I770" s="61" t="n"/>
      <c r="J770" s="17" t="n"/>
      <c r="K770" s="17" t="n"/>
      <c r="L770" s="17" t="n"/>
      <c r="M770" s="17" t="n"/>
      <c r="N770" s="17" t="n"/>
      <c r="O770" s="17" t="n"/>
      <c r="P770" s="17" t="n"/>
      <c r="Q770" s="17" t="n"/>
      <c r="R770" s="17" t="n"/>
      <c r="S770" s="17" t="n"/>
      <c r="T770" s="17" t="n"/>
      <c r="U770" s="17" t="n"/>
      <c r="V770" s="17" t="n"/>
      <c r="W770" s="17" t="n"/>
      <c r="X770" s="17" t="n"/>
      <c r="Y770" s="17" t="n"/>
      <c r="Z770" s="17" t="n"/>
      <c r="AA770" s="17" t="n"/>
      <c r="AB770" s="17" t="n"/>
      <c r="AC770" s="17" t="n"/>
      <c r="AD770" s="17" t="n"/>
    </row>
    <row r="771">
      <c r="D771" s="180" t="n"/>
      <c r="E771" s="180" t="n"/>
      <c r="F771" s="180" t="n"/>
      <c r="G771" s="180" t="n"/>
      <c r="H771" s="168" t="n"/>
      <c r="I771" s="61" t="n"/>
      <c r="J771" s="17" t="n"/>
      <c r="K771" s="17" t="n"/>
      <c r="L771" s="17" t="n"/>
      <c r="M771" s="17" t="n"/>
      <c r="N771" s="17" t="n"/>
      <c r="O771" s="17" t="n"/>
      <c r="P771" s="17" t="n"/>
      <c r="Q771" s="17" t="n"/>
      <c r="R771" s="17" t="n"/>
      <c r="S771" s="17" t="n"/>
      <c r="T771" s="17" t="n"/>
      <c r="U771" s="17" t="n"/>
      <c r="V771" s="17" t="n"/>
      <c r="W771" s="17" t="n"/>
      <c r="X771" s="17" t="n"/>
      <c r="Y771" s="17" t="n"/>
      <c r="Z771" s="17" t="n"/>
      <c r="AA771" s="17" t="n"/>
      <c r="AB771" s="17" t="n"/>
      <c r="AC771" s="17" t="n"/>
      <c r="AD771" s="17" t="n"/>
    </row>
    <row r="772">
      <c r="D772" s="180" t="n"/>
      <c r="E772" s="180" t="n"/>
      <c r="F772" s="180" t="n"/>
      <c r="G772" s="180" t="n"/>
      <c r="H772" s="168" t="n"/>
      <c r="I772" s="61" t="n"/>
      <c r="J772" s="17" t="n"/>
      <c r="K772" s="17" t="n"/>
      <c r="L772" s="17" t="n"/>
      <c r="M772" s="17" t="n"/>
      <c r="N772" s="17" t="n"/>
      <c r="O772" s="17" t="n"/>
      <c r="P772" s="17" t="n"/>
      <c r="Q772" s="17" t="n"/>
      <c r="R772" s="17" t="n"/>
      <c r="S772" s="17" t="n"/>
      <c r="T772" s="17" t="n"/>
      <c r="U772" s="17" t="n"/>
      <c r="V772" s="17" t="n"/>
      <c r="W772" s="17" t="n"/>
      <c r="X772" s="17" t="n"/>
      <c r="Y772" s="17" t="n"/>
      <c r="Z772" s="17" t="n"/>
      <c r="AA772" s="17" t="n"/>
      <c r="AB772" s="17" t="n"/>
      <c r="AC772" s="17" t="n"/>
      <c r="AD772" s="17" t="n"/>
    </row>
    <row r="773">
      <c r="D773" s="180" t="n"/>
      <c r="E773" s="180" t="n"/>
      <c r="F773" s="180" t="n"/>
      <c r="G773" s="180" t="n"/>
      <c r="H773" s="168" t="n"/>
      <c r="I773" s="61" t="n"/>
      <c r="J773" s="17" t="n"/>
      <c r="K773" s="17" t="n"/>
      <c r="L773" s="17" t="n"/>
      <c r="M773" s="17" t="n"/>
      <c r="N773" s="17" t="n"/>
      <c r="O773" s="17" t="n"/>
      <c r="P773" s="17" t="n"/>
      <c r="Q773" s="17" t="n"/>
      <c r="R773" s="17" t="n"/>
      <c r="S773" s="17" t="n"/>
      <c r="T773" s="17" t="n"/>
      <c r="U773" s="17" t="n"/>
      <c r="V773" s="17" t="n"/>
      <c r="W773" s="17" t="n"/>
      <c r="X773" s="17" t="n"/>
      <c r="Y773" s="17" t="n"/>
      <c r="Z773" s="17" t="n"/>
      <c r="AA773" s="17" t="n"/>
      <c r="AB773" s="17" t="n"/>
      <c r="AC773" s="17" t="n"/>
      <c r="AD773" s="17" t="n"/>
    </row>
    <row r="774">
      <c r="D774" s="180" t="n"/>
      <c r="E774" s="180" t="n"/>
      <c r="F774" s="180" t="n"/>
      <c r="G774" s="180" t="n"/>
      <c r="H774" s="168" t="n"/>
      <c r="I774" s="61" t="n"/>
      <c r="J774" s="17" t="n"/>
      <c r="K774" s="17" t="n"/>
      <c r="L774" s="17" t="n"/>
      <c r="M774" s="17" t="n"/>
      <c r="N774" s="17" t="n"/>
      <c r="O774" s="17" t="n"/>
      <c r="P774" s="17" t="n"/>
      <c r="Q774" s="17" t="n"/>
      <c r="R774" s="17" t="n"/>
      <c r="S774" s="17" t="n"/>
      <c r="T774" s="17" t="n"/>
      <c r="U774" s="17" t="n"/>
      <c r="V774" s="17" t="n"/>
      <c r="W774" s="17" t="n"/>
      <c r="X774" s="17" t="n"/>
      <c r="Y774" s="17" t="n"/>
      <c r="Z774" s="17" t="n"/>
      <c r="AA774" s="17" t="n"/>
      <c r="AB774" s="17" t="n"/>
      <c r="AC774" s="17" t="n"/>
      <c r="AD774" s="17" t="n"/>
    </row>
    <row r="775">
      <c r="D775" s="180" t="n"/>
      <c r="E775" s="180" t="n"/>
      <c r="F775" s="180" t="n"/>
      <c r="G775" s="180" t="n"/>
      <c r="H775" s="168" t="n"/>
      <c r="I775" s="61" t="n"/>
      <c r="J775" s="17" t="n"/>
      <c r="K775" s="17" t="n"/>
      <c r="L775" s="17" t="n"/>
      <c r="M775" s="17" t="n"/>
      <c r="N775" s="17" t="n"/>
      <c r="O775" s="17" t="n"/>
      <c r="P775" s="17" t="n"/>
      <c r="Q775" s="17" t="n"/>
      <c r="R775" s="17" t="n"/>
      <c r="S775" s="17" t="n"/>
      <c r="T775" s="17" t="n"/>
      <c r="U775" s="17" t="n"/>
      <c r="V775" s="17" t="n"/>
      <c r="W775" s="17" t="n"/>
      <c r="X775" s="17" t="n"/>
      <c r="Y775" s="17" t="n"/>
      <c r="Z775" s="17" t="n"/>
      <c r="AA775" s="17" t="n"/>
      <c r="AB775" s="17" t="n"/>
      <c r="AC775" s="17" t="n"/>
      <c r="AD775" s="17" t="n"/>
    </row>
    <row r="776">
      <c r="D776" s="180" t="n"/>
      <c r="E776" s="180" t="n"/>
      <c r="F776" s="180" t="n"/>
      <c r="G776" s="180" t="n"/>
      <c r="H776" s="168" t="n"/>
      <c r="I776" s="61" t="n"/>
      <c r="J776" s="17" t="n"/>
      <c r="K776" s="17" t="n"/>
      <c r="L776" s="17" t="n"/>
      <c r="M776" s="17" t="n"/>
      <c r="N776" s="17" t="n"/>
      <c r="O776" s="17" t="n"/>
      <c r="P776" s="17" t="n"/>
      <c r="Q776" s="17" t="n"/>
      <c r="R776" s="17" t="n"/>
      <c r="S776" s="17" t="n"/>
      <c r="T776" s="17" t="n"/>
      <c r="U776" s="17" t="n"/>
      <c r="V776" s="17" t="n"/>
      <c r="W776" s="17" t="n"/>
      <c r="X776" s="17" t="n"/>
      <c r="Y776" s="17" t="n"/>
      <c r="Z776" s="17" t="n"/>
      <c r="AA776" s="17" t="n"/>
      <c r="AB776" s="17" t="n"/>
      <c r="AC776" s="17" t="n"/>
      <c r="AD776" s="17" t="n"/>
    </row>
    <row r="777">
      <c r="D777" s="180" t="n"/>
      <c r="E777" s="180" t="n"/>
      <c r="F777" s="180" t="n"/>
      <c r="G777" s="180" t="n"/>
      <c r="H777" s="168" t="n"/>
      <c r="I777" s="61" t="n"/>
      <c r="J777" s="17" t="n"/>
      <c r="K777" s="17" t="n"/>
      <c r="L777" s="17" t="n"/>
      <c r="M777" s="17" t="n"/>
      <c r="N777" s="17" t="n"/>
      <c r="O777" s="17" t="n"/>
      <c r="P777" s="17" t="n"/>
      <c r="Q777" s="17" t="n"/>
      <c r="R777" s="17" t="n"/>
      <c r="S777" s="17" t="n"/>
      <c r="T777" s="17" t="n"/>
      <c r="U777" s="17" t="n"/>
      <c r="V777" s="17" t="n"/>
      <c r="W777" s="17" t="n"/>
      <c r="X777" s="17" t="n"/>
      <c r="Y777" s="17" t="n"/>
      <c r="Z777" s="17" t="n"/>
      <c r="AA777" s="17" t="n"/>
      <c r="AB777" s="17" t="n"/>
      <c r="AC777" s="17" t="n"/>
      <c r="AD777" s="17" t="n"/>
    </row>
    <row r="778">
      <c r="D778" s="180" t="n"/>
      <c r="E778" s="180" t="n"/>
      <c r="F778" s="180" t="n"/>
      <c r="G778" s="180" t="n"/>
      <c r="H778" s="168" t="n"/>
      <c r="I778" s="61" t="n"/>
      <c r="J778" s="17" t="n"/>
      <c r="K778" s="17" t="n"/>
      <c r="L778" s="17" t="n"/>
      <c r="M778" s="17" t="n"/>
      <c r="N778" s="17" t="n"/>
      <c r="O778" s="17" t="n"/>
      <c r="P778" s="17" t="n"/>
      <c r="Q778" s="17" t="n"/>
      <c r="R778" s="17" t="n"/>
      <c r="S778" s="17" t="n"/>
      <c r="T778" s="17" t="n"/>
      <c r="U778" s="17" t="n"/>
      <c r="V778" s="17" t="n"/>
      <c r="W778" s="17" t="n"/>
      <c r="X778" s="17" t="n"/>
      <c r="Y778" s="17" t="n"/>
      <c r="Z778" s="17" t="n"/>
      <c r="AA778" s="17" t="n"/>
      <c r="AB778" s="17" t="n"/>
      <c r="AC778" s="17" t="n"/>
      <c r="AD778" s="17" t="n"/>
    </row>
    <row r="779">
      <c r="D779" s="180" t="n"/>
      <c r="E779" s="180" t="n"/>
      <c r="F779" s="180" t="n"/>
      <c r="G779" s="180" t="n"/>
      <c r="H779" s="168" t="n"/>
      <c r="I779" s="61" t="n"/>
      <c r="J779" s="17" t="n"/>
      <c r="K779" s="17" t="n"/>
      <c r="L779" s="17" t="n"/>
      <c r="M779" s="17" t="n"/>
      <c r="N779" s="17" t="n"/>
      <c r="O779" s="17" t="n"/>
      <c r="P779" s="17" t="n"/>
      <c r="Q779" s="17" t="n"/>
      <c r="R779" s="17" t="n"/>
      <c r="S779" s="17" t="n"/>
      <c r="T779" s="17" t="n"/>
      <c r="U779" s="17" t="n"/>
      <c r="V779" s="17" t="n"/>
      <c r="W779" s="17" t="n"/>
      <c r="X779" s="17" t="n"/>
      <c r="Y779" s="17" t="n"/>
      <c r="Z779" s="17" t="n"/>
      <c r="AA779" s="17" t="n"/>
      <c r="AB779" s="17" t="n"/>
      <c r="AC779" s="17" t="n"/>
      <c r="AD779" s="17" t="n"/>
    </row>
    <row r="780">
      <c r="D780" s="180" t="n"/>
      <c r="E780" s="180" t="n"/>
      <c r="F780" s="180" t="n"/>
      <c r="G780" s="180" t="n"/>
      <c r="H780" s="168" t="n"/>
      <c r="I780" s="61" t="n"/>
      <c r="J780" s="17" t="n"/>
      <c r="K780" s="17" t="n"/>
      <c r="L780" s="17" t="n"/>
      <c r="M780" s="17" t="n"/>
      <c r="N780" s="17" t="n"/>
      <c r="O780" s="17" t="n"/>
      <c r="P780" s="17" t="n"/>
      <c r="Q780" s="17" t="n"/>
      <c r="R780" s="17" t="n"/>
      <c r="S780" s="17" t="n"/>
      <c r="T780" s="17" t="n"/>
      <c r="U780" s="17" t="n"/>
      <c r="V780" s="17" t="n"/>
      <c r="W780" s="17" t="n"/>
      <c r="X780" s="17" t="n"/>
      <c r="Y780" s="17" t="n"/>
      <c r="Z780" s="17" t="n"/>
      <c r="AA780" s="17" t="n"/>
      <c r="AB780" s="17" t="n"/>
      <c r="AC780" s="17" t="n"/>
      <c r="AD780" s="17" t="n"/>
    </row>
    <row r="781">
      <c r="D781" s="180" t="n"/>
      <c r="E781" s="180" t="n"/>
      <c r="F781" s="180" t="n"/>
      <c r="G781" s="180" t="n"/>
      <c r="H781" s="168" t="n"/>
      <c r="I781" s="61" t="n"/>
      <c r="J781" s="17" t="n"/>
      <c r="K781" s="17" t="n"/>
      <c r="L781" s="17" t="n"/>
      <c r="M781" s="17" t="n"/>
      <c r="N781" s="17" t="n"/>
      <c r="O781" s="17" t="n"/>
      <c r="P781" s="17" t="n"/>
      <c r="Q781" s="17" t="n"/>
      <c r="R781" s="17" t="n"/>
      <c r="S781" s="17" t="n"/>
      <c r="T781" s="17" t="n"/>
      <c r="U781" s="17" t="n"/>
      <c r="V781" s="17" t="n"/>
      <c r="W781" s="17" t="n"/>
      <c r="X781" s="17" t="n"/>
      <c r="Y781" s="17" t="n"/>
      <c r="Z781" s="17" t="n"/>
      <c r="AA781" s="17" t="n"/>
      <c r="AB781" s="17" t="n"/>
      <c r="AC781" s="17" t="n"/>
      <c r="AD781" s="17" t="n"/>
    </row>
    <row r="782">
      <c r="D782" s="180" t="n"/>
      <c r="E782" s="180" t="n"/>
      <c r="F782" s="180" t="n"/>
      <c r="G782" s="180" t="n"/>
      <c r="H782" s="168" t="n"/>
      <c r="I782" s="61" t="n"/>
      <c r="J782" s="17" t="n"/>
      <c r="K782" s="17" t="n"/>
      <c r="L782" s="17" t="n"/>
      <c r="M782" s="17" t="n"/>
      <c r="N782" s="17" t="n"/>
      <c r="O782" s="17" t="n"/>
      <c r="P782" s="17" t="n"/>
      <c r="Q782" s="17" t="n"/>
      <c r="R782" s="17" t="n"/>
      <c r="S782" s="17" t="n"/>
      <c r="T782" s="17" t="n"/>
      <c r="U782" s="17" t="n"/>
      <c r="V782" s="17" t="n"/>
      <c r="W782" s="17" t="n"/>
      <c r="X782" s="17" t="n"/>
      <c r="Y782" s="17" t="n"/>
      <c r="Z782" s="17" t="n"/>
      <c r="AA782" s="17" t="n"/>
      <c r="AB782" s="17" t="n"/>
      <c r="AC782" s="17" t="n"/>
      <c r="AD782" s="17" t="n"/>
    </row>
    <row r="783">
      <c r="D783" s="180" t="n"/>
      <c r="E783" s="180" t="n"/>
      <c r="F783" s="180" t="n"/>
      <c r="G783" s="180" t="n"/>
      <c r="H783" s="168" t="n"/>
      <c r="I783" s="61" t="n"/>
      <c r="J783" s="17" t="n"/>
      <c r="K783" s="17" t="n"/>
      <c r="L783" s="17" t="n"/>
      <c r="M783" s="17" t="n"/>
      <c r="N783" s="17" t="n"/>
      <c r="O783" s="17" t="n"/>
      <c r="P783" s="17" t="n"/>
      <c r="Q783" s="17" t="n"/>
      <c r="R783" s="17" t="n"/>
      <c r="S783" s="17" t="n"/>
      <c r="T783" s="17" t="n"/>
      <c r="U783" s="17" t="n"/>
      <c r="V783" s="17" t="n"/>
      <c r="W783" s="17" t="n"/>
      <c r="X783" s="17" t="n"/>
      <c r="Y783" s="17" t="n"/>
      <c r="Z783" s="17" t="n"/>
      <c r="AA783" s="17" t="n"/>
      <c r="AB783" s="17" t="n"/>
      <c r="AC783" s="17" t="n"/>
      <c r="AD783" s="17" t="n"/>
    </row>
    <row r="784">
      <c r="D784" s="180" t="n"/>
      <c r="E784" s="180" t="n"/>
      <c r="F784" s="180" t="n"/>
      <c r="G784" s="180" t="n"/>
      <c r="H784" s="168" t="n"/>
      <c r="I784" s="61" t="n"/>
      <c r="J784" s="17" t="n"/>
      <c r="K784" s="17" t="n"/>
      <c r="L784" s="17" t="n"/>
      <c r="M784" s="17" t="n"/>
      <c r="N784" s="17" t="n"/>
      <c r="O784" s="17" t="n"/>
      <c r="P784" s="17" t="n"/>
      <c r="Q784" s="17" t="n"/>
      <c r="R784" s="17" t="n"/>
      <c r="S784" s="17" t="n"/>
      <c r="T784" s="17" t="n"/>
      <c r="U784" s="17" t="n"/>
      <c r="V784" s="17" t="n"/>
      <c r="W784" s="17" t="n"/>
      <c r="X784" s="17" t="n"/>
      <c r="Y784" s="17" t="n"/>
      <c r="Z784" s="17" t="n"/>
      <c r="AA784" s="17" t="n"/>
      <c r="AB784" s="17" t="n"/>
      <c r="AC784" s="17" t="n"/>
      <c r="AD784" s="17" t="n"/>
    </row>
    <row r="785">
      <c r="D785" s="180" t="n"/>
      <c r="E785" s="180" t="n"/>
      <c r="F785" s="180" t="n"/>
      <c r="G785" s="180" t="n"/>
      <c r="H785" s="168" t="n"/>
      <c r="I785" s="61" t="n"/>
      <c r="J785" s="17" t="n"/>
      <c r="K785" s="17" t="n"/>
      <c r="L785" s="17" t="n"/>
      <c r="M785" s="17" t="n"/>
      <c r="N785" s="17" t="n"/>
      <c r="O785" s="17" t="n"/>
      <c r="P785" s="17" t="n"/>
      <c r="Q785" s="17" t="n"/>
      <c r="R785" s="17" t="n"/>
      <c r="S785" s="17" t="n"/>
      <c r="T785" s="17" t="n"/>
      <c r="U785" s="17" t="n"/>
      <c r="V785" s="17" t="n"/>
      <c r="W785" s="17" t="n"/>
      <c r="X785" s="17" t="n"/>
      <c r="Y785" s="17" t="n"/>
      <c r="Z785" s="17" t="n"/>
      <c r="AA785" s="17" t="n"/>
      <c r="AB785" s="17" t="n"/>
      <c r="AC785" s="17" t="n"/>
      <c r="AD785" s="17" t="n"/>
    </row>
    <row r="786">
      <c r="D786" s="180" t="n"/>
      <c r="E786" s="180" t="n"/>
      <c r="F786" s="180" t="n"/>
      <c r="G786" s="180" t="n"/>
      <c r="H786" s="168" t="n"/>
      <c r="I786" s="61" t="n"/>
      <c r="J786" s="17" t="n"/>
      <c r="K786" s="17" t="n"/>
      <c r="L786" s="17" t="n"/>
      <c r="M786" s="17" t="n"/>
      <c r="N786" s="17" t="n"/>
      <c r="O786" s="17" t="n"/>
      <c r="P786" s="17" t="n"/>
      <c r="Q786" s="17" t="n"/>
      <c r="R786" s="17" t="n"/>
      <c r="S786" s="17" t="n"/>
      <c r="T786" s="17" t="n"/>
      <c r="U786" s="17" t="n"/>
      <c r="V786" s="17" t="n"/>
      <c r="W786" s="17" t="n"/>
      <c r="X786" s="17" t="n"/>
      <c r="Y786" s="17" t="n"/>
      <c r="Z786" s="17" t="n"/>
      <c r="AA786" s="17" t="n"/>
      <c r="AB786" s="17" t="n"/>
      <c r="AC786" s="17" t="n"/>
      <c r="AD786" s="17" t="n"/>
    </row>
    <row r="787">
      <c r="D787" s="180" t="n"/>
      <c r="E787" s="180" t="n"/>
      <c r="F787" s="180" t="n"/>
      <c r="G787" s="180" t="n"/>
      <c r="H787" s="168" t="n"/>
      <c r="I787" s="61" t="n"/>
      <c r="J787" s="17" t="n"/>
      <c r="K787" s="17" t="n"/>
      <c r="L787" s="17" t="n"/>
      <c r="M787" s="17" t="n"/>
      <c r="N787" s="17" t="n"/>
      <c r="O787" s="17" t="n"/>
      <c r="P787" s="17" t="n"/>
      <c r="Q787" s="17" t="n"/>
      <c r="R787" s="17" t="n"/>
      <c r="S787" s="17" t="n"/>
      <c r="T787" s="17" t="n"/>
      <c r="U787" s="17" t="n"/>
      <c r="V787" s="17" t="n"/>
      <c r="W787" s="17" t="n"/>
      <c r="X787" s="17" t="n"/>
      <c r="Y787" s="17" t="n"/>
      <c r="Z787" s="17" t="n"/>
      <c r="AA787" s="17" t="n"/>
      <c r="AB787" s="17" t="n"/>
      <c r="AC787" s="17" t="n"/>
      <c r="AD787" s="17" t="n"/>
    </row>
    <row r="788">
      <c r="D788" s="180" t="n"/>
      <c r="E788" s="180" t="n"/>
      <c r="F788" s="180" t="n"/>
      <c r="G788" s="180" t="n"/>
      <c r="H788" s="168" t="n"/>
      <c r="I788" s="61" t="n"/>
      <c r="J788" s="17" t="n"/>
      <c r="K788" s="17" t="n"/>
      <c r="L788" s="17" t="n"/>
      <c r="M788" s="17" t="n"/>
      <c r="N788" s="17" t="n"/>
      <c r="O788" s="17" t="n"/>
      <c r="P788" s="17" t="n"/>
      <c r="Q788" s="17" t="n"/>
      <c r="R788" s="17" t="n"/>
      <c r="S788" s="17" t="n"/>
      <c r="T788" s="17" t="n"/>
      <c r="U788" s="17" t="n"/>
      <c r="V788" s="17" t="n"/>
      <c r="W788" s="17" t="n"/>
      <c r="X788" s="17" t="n"/>
      <c r="Y788" s="17" t="n"/>
      <c r="Z788" s="17" t="n"/>
      <c r="AA788" s="17" t="n"/>
      <c r="AB788" s="17" t="n"/>
      <c r="AC788" s="17" t="n"/>
      <c r="AD788" s="17" t="n"/>
    </row>
    <row r="789">
      <c r="D789" s="180" t="n"/>
      <c r="E789" s="180" t="n"/>
      <c r="F789" s="180" t="n"/>
      <c r="G789" s="180" t="n"/>
      <c r="H789" s="168" t="n"/>
      <c r="I789" s="61" t="n"/>
      <c r="J789" s="17" t="n"/>
      <c r="K789" s="17" t="n"/>
      <c r="L789" s="17" t="n"/>
      <c r="M789" s="17" t="n"/>
      <c r="N789" s="17" t="n"/>
      <c r="O789" s="17" t="n"/>
      <c r="P789" s="17" t="n"/>
      <c r="Q789" s="17" t="n"/>
      <c r="R789" s="17" t="n"/>
      <c r="S789" s="17" t="n"/>
      <c r="T789" s="17" t="n"/>
      <c r="U789" s="17" t="n"/>
      <c r="V789" s="17" t="n"/>
      <c r="W789" s="17" t="n"/>
      <c r="X789" s="17" t="n"/>
      <c r="Y789" s="17" t="n"/>
      <c r="Z789" s="17" t="n"/>
      <c r="AA789" s="17" t="n"/>
      <c r="AB789" s="17" t="n"/>
      <c r="AC789" s="17" t="n"/>
      <c r="AD789" s="17" t="n"/>
    </row>
    <row r="790">
      <c r="D790" s="180" t="n"/>
      <c r="E790" s="180" t="n"/>
      <c r="F790" s="180" t="n"/>
      <c r="G790" s="180" t="n"/>
      <c r="H790" s="168" t="n"/>
      <c r="I790" s="61" t="n"/>
      <c r="J790" s="17" t="n"/>
      <c r="K790" s="17" t="n"/>
      <c r="L790" s="17" t="n"/>
      <c r="M790" s="17" t="n"/>
      <c r="N790" s="17" t="n"/>
      <c r="O790" s="17" t="n"/>
      <c r="P790" s="17" t="n"/>
      <c r="Q790" s="17" t="n"/>
      <c r="R790" s="17" t="n"/>
      <c r="S790" s="17" t="n"/>
      <c r="T790" s="17" t="n"/>
      <c r="U790" s="17" t="n"/>
      <c r="V790" s="17" t="n"/>
      <c r="W790" s="17" t="n"/>
      <c r="X790" s="17" t="n"/>
      <c r="Y790" s="17" t="n"/>
      <c r="Z790" s="17" t="n"/>
      <c r="AA790" s="17" t="n"/>
      <c r="AB790" s="17" t="n"/>
      <c r="AC790" s="17" t="n"/>
      <c r="AD790" s="17" t="n"/>
    </row>
    <row r="791">
      <c r="D791" s="180" t="n"/>
      <c r="E791" s="180" t="n"/>
      <c r="F791" s="180" t="n"/>
      <c r="G791" s="180" t="n"/>
      <c r="H791" s="168" t="n"/>
      <c r="I791" s="61" t="n"/>
      <c r="J791" s="17" t="n"/>
      <c r="K791" s="17" t="n"/>
      <c r="L791" s="17" t="n"/>
      <c r="M791" s="17" t="n"/>
      <c r="N791" s="17" t="n"/>
      <c r="O791" s="17" t="n"/>
      <c r="P791" s="17" t="n"/>
      <c r="Q791" s="17" t="n"/>
      <c r="R791" s="17" t="n"/>
      <c r="S791" s="17" t="n"/>
      <c r="T791" s="17" t="n"/>
      <c r="U791" s="17" t="n"/>
      <c r="V791" s="17" t="n"/>
      <c r="W791" s="17" t="n"/>
      <c r="X791" s="17" t="n"/>
      <c r="Y791" s="17" t="n"/>
      <c r="Z791" s="17" t="n"/>
      <c r="AA791" s="17" t="n"/>
      <c r="AB791" s="17" t="n"/>
      <c r="AC791" s="17" t="n"/>
      <c r="AD791" s="17" t="n"/>
    </row>
    <row r="792">
      <c r="D792" s="180" t="n"/>
      <c r="E792" s="180" t="n"/>
      <c r="F792" s="180" t="n"/>
      <c r="G792" s="180" t="n"/>
      <c r="H792" s="168" t="n"/>
      <c r="I792" s="61" t="n"/>
      <c r="J792" s="17" t="n"/>
      <c r="K792" s="17" t="n"/>
      <c r="L792" s="17" t="n"/>
      <c r="M792" s="17" t="n"/>
      <c r="N792" s="17" t="n"/>
      <c r="O792" s="17" t="n"/>
      <c r="P792" s="17" t="n"/>
      <c r="Q792" s="17" t="n"/>
      <c r="R792" s="17" t="n"/>
      <c r="S792" s="17" t="n"/>
      <c r="T792" s="17" t="n"/>
      <c r="U792" s="17" t="n"/>
      <c r="V792" s="17" t="n"/>
      <c r="W792" s="17" t="n"/>
      <c r="X792" s="17" t="n"/>
      <c r="Y792" s="17" t="n"/>
      <c r="Z792" s="17" t="n"/>
      <c r="AA792" s="17" t="n"/>
      <c r="AB792" s="17" t="n"/>
      <c r="AC792" s="17" t="n"/>
      <c r="AD792" s="17" t="n"/>
    </row>
    <row r="793">
      <c r="D793" s="180" t="n"/>
      <c r="E793" s="180" t="n"/>
      <c r="F793" s="180" t="n"/>
      <c r="G793" s="180" t="n"/>
      <c r="H793" s="168" t="n"/>
      <c r="I793" s="61" t="n"/>
      <c r="J793" s="17" t="n"/>
      <c r="K793" s="17" t="n"/>
      <c r="L793" s="17" t="n"/>
      <c r="M793" s="17" t="n"/>
      <c r="N793" s="17" t="n"/>
      <c r="O793" s="17" t="n"/>
      <c r="P793" s="17" t="n"/>
      <c r="Q793" s="17" t="n"/>
      <c r="R793" s="17" t="n"/>
      <c r="S793" s="17" t="n"/>
      <c r="T793" s="17" t="n"/>
      <c r="U793" s="17" t="n"/>
      <c r="V793" s="17" t="n"/>
      <c r="W793" s="17" t="n"/>
      <c r="X793" s="17" t="n"/>
      <c r="Y793" s="17" t="n"/>
      <c r="Z793" s="17" t="n"/>
      <c r="AA793" s="17" t="n"/>
      <c r="AB793" s="17" t="n"/>
      <c r="AC793" s="17" t="n"/>
      <c r="AD793" s="17" t="n"/>
    </row>
    <row r="794">
      <c r="D794" s="180" t="n"/>
      <c r="E794" s="180" t="n"/>
      <c r="F794" s="180" t="n"/>
      <c r="G794" s="180" t="n"/>
      <c r="H794" s="168" t="n"/>
      <c r="I794" s="61" t="n"/>
      <c r="J794" s="17" t="n"/>
      <c r="K794" s="17" t="n"/>
      <c r="L794" s="17" t="n"/>
      <c r="M794" s="17" t="n"/>
      <c r="N794" s="17" t="n"/>
      <c r="O794" s="17" t="n"/>
      <c r="P794" s="17" t="n"/>
      <c r="Q794" s="17" t="n"/>
      <c r="R794" s="17" t="n"/>
      <c r="S794" s="17" t="n"/>
      <c r="T794" s="17" t="n"/>
      <c r="U794" s="17" t="n"/>
      <c r="V794" s="17" t="n"/>
      <c r="W794" s="17" t="n"/>
      <c r="X794" s="17" t="n"/>
      <c r="Y794" s="17" t="n"/>
      <c r="Z794" s="17" t="n"/>
      <c r="AA794" s="17" t="n"/>
      <c r="AB794" s="17" t="n"/>
      <c r="AC794" s="17" t="n"/>
      <c r="AD794" s="17" t="n"/>
    </row>
    <row r="795">
      <c r="D795" s="180" t="n"/>
      <c r="E795" s="180" t="n"/>
      <c r="F795" s="180" t="n"/>
      <c r="G795" s="180" t="n"/>
      <c r="H795" s="168" t="n"/>
      <c r="I795" s="61" t="n"/>
      <c r="J795" s="17" t="n"/>
      <c r="K795" s="17" t="n"/>
      <c r="L795" s="17" t="n"/>
      <c r="M795" s="17" t="n"/>
      <c r="N795" s="17" t="n"/>
      <c r="O795" s="17" t="n"/>
      <c r="P795" s="17" t="n"/>
      <c r="Q795" s="17" t="n"/>
      <c r="R795" s="17" t="n"/>
      <c r="S795" s="17" t="n"/>
      <c r="T795" s="17" t="n"/>
      <c r="U795" s="17" t="n"/>
      <c r="V795" s="17" t="n"/>
      <c r="W795" s="17" t="n"/>
      <c r="X795" s="17" t="n"/>
      <c r="Y795" s="17" t="n"/>
      <c r="Z795" s="17" t="n"/>
      <c r="AA795" s="17" t="n"/>
      <c r="AB795" s="17" t="n"/>
      <c r="AC795" s="17" t="n"/>
      <c r="AD795" s="17" t="n"/>
    </row>
    <row r="796">
      <c r="D796" s="180" t="n"/>
      <c r="E796" s="180" t="n"/>
      <c r="F796" s="180" t="n"/>
      <c r="G796" s="180" t="n"/>
      <c r="H796" s="168" t="n"/>
      <c r="I796" s="61" t="n"/>
      <c r="J796" s="17" t="n"/>
      <c r="K796" s="17" t="n"/>
      <c r="L796" s="17" t="n"/>
      <c r="M796" s="17" t="n"/>
      <c r="N796" s="17" t="n"/>
      <c r="O796" s="17" t="n"/>
      <c r="P796" s="17" t="n"/>
      <c r="Q796" s="17" t="n"/>
      <c r="R796" s="17" t="n"/>
      <c r="S796" s="17" t="n"/>
      <c r="T796" s="17" t="n"/>
      <c r="U796" s="17" t="n"/>
      <c r="V796" s="17" t="n"/>
      <c r="W796" s="17" t="n"/>
      <c r="X796" s="17" t="n"/>
      <c r="Y796" s="17" t="n"/>
      <c r="Z796" s="17" t="n"/>
      <c r="AA796" s="17" t="n"/>
      <c r="AB796" s="17" t="n"/>
      <c r="AC796" s="17" t="n"/>
      <c r="AD796" s="17" t="n"/>
    </row>
    <row r="797">
      <c r="D797" s="180" t="n"/>
      <c r="E797" s="180" t="n"/>
      <c r="F797" s="180" t="n"/>
      <c r="G797" s="180" t="n"/>
      <c r="H797" s="168" t="n"/>
      <c r="I797" s="61" t="n"/>
      <c r="J797" s="17" t="n"/>
      <c r="K797" s="17" t="n"/>
      <c r="L797" s="17" t="n"/>
      <c r="M797" s="17" t="n"/>
      <c r="N797" s="17" t="n"/>
      <c r="O797" s="17" t="n"/>
      <c r="P797" s="17" t="n"/>
      <c r="Q797" s="17" t="n"/>
      <c r="R797" s="17" t="n"/>
      <c r="S797" s="17" t="n"/>
      <c r="T797" s="17" t="n"/>
      <c r="U797" s="17" t="n"/>
      <c r="V797" s="17" t="n"/>
      <c r="W797" s="17" t="n"/>
      <c r="X797" s="17" t="n"/>
      <c r="Y797" s="17" t="n"/>
      <c r="Z797" s="17" t="n"/>
      <c r="AA797" s="17" t="n"/>
      <c r="AB797" s="17" t="n"/>
      <c r="AC797" s="17" t="n"/>
      <c r="AD797" s="17" t="n"/>
    </row>
    <row r="798">
      <c r="D798" s="180" t="n"/>
      <c r="E798" s="180" t="n"/>
      <c r="F798" s="180" t="n"/>
      <c r="G798" s="180" t="n"/>
      <c r="H798" s="168" t="n"/>
      <c r="I798" s="61" t="n"/>
      <c r="J798" s="17" t="n"/>
      <c r="K798" s="17" t="n"/>
      <c r="L798" s="17" t="n"/>
      <c r="M798" s="17" t="n"/>
      <c r="N798" s="17" t="n"/>
      <c r="O798" s="17" t="n"/>
      <c r="P798" s="17" t="n"/>
      <c r="Q798" s="17" t="n"/>
      <c r="R798" s="17" t="n"/>
      <c r="S798" s="17" t="n"/>
      <c r="T798" s="17" t="n"/>
      <c r="U798" s="17" t="n"/>
      <c r="V798" s="17" t="n"/>
      <c r="W798" s="17" t="n"/>
      <c r="X798" s="17" t="n"/>
      <c r="Y798" s="17" t="n"/>
      <c r="Z798" s="17" t="n"/>
      <c r="AA798" s="17" t="n"/>
      <c r="AB798" s="17" t="n"/>
      <c r="AC798" s="17" t="n"/>
      <c r="AD798" s="17" t="n"/>
    </row>
    <row r="799">
      <c r="D799" s="180" t="n"/>
      <c r="E799" s="180" t="n"/>
      <c r="F799" s="180" t="n"/>
      <c r="G799" s="180" t="n"/>
      <c r="H799" s="168" t="n"/>
      <c r="I799" s="61" t="n"/>
      <c r="J799" s="17" t="n"/>
      <c r="K799" s="17" t="n"/>
      <c r="L799" s="17" t="n"/>
      <c r="M799" s="17" t="n"/>
      <c r="N799" s="17" t="n"/>
      <c r="O799" s="17" t="n"/>
      <c r="P799" s="17" t="n"/>
      <c r="Q799" s="17" t="n"/>
      <c r="R799" s="17" t="n"/>
      <c r="S799" s="17" t="n"/>
      <c r="T799" s="17" t="n"/>
      <c r="U799" s="17" t="n"/>
      <c r="V799" s="17" t="n"/>
      <c r="W799" s="17" t="n"/>
      <c r="X799" s="17" t="n"/>
      <c r="Y799" s="17" t="n"/>
      <c r="Z799" s="17" t="n"/>
      <c r="AA799" s="17" t="n"/>
      <c r="AB799" s="17" t="n"/>
      <c r="AC799" s="17" t="n"/>
      <c r="AD799" s="17" t="n"/>
    </row>
    <row r="800">
      <c r="D800" s="180" t="n"/>
      <c r="E800" s="180" t="n"/>
      <c r="F800" s="180" t="n"/>
      <c r="G800" s="180" t="n"/>
      <c r="H800" s="168" t="n"/>
      <c r="I800" s="61" t="n"/>
      <c r="J800" s="17" t="n"/>
      <c r="K800" s="17" t="n"/>
      <c r="L800" s="17" t="n"/>
      <c r="M800" s="17" t="n"/>
      <c r="N800" s="17" t="n"/>
      <c r="O800" s="17" t="n"/>
      <c r="P800" s="17" t="n"/>
      <c r="Q800" s="17" t="n"/>
      <c r="R800" s="17" t="n"/>
      <c r="S800" s="17" t="n"/>
      <c r="T800" s="17" t="n"/>
      <c r="U800" s="17" t="n"/>
      <c r="V800" s="17" t="n"/>
      <c r="W800" s="17" t="n"/>
      <c r="X800" s="17" t="n"/>
      <c r="Y800" s="17" t="n"/>
      <c r="Z800" s="17" t="n"/>
      <c r="AA800" s="17" t="n"/>
      <c r="AB800" s="17" t="n"/>
      <c r="AC800" s="17" t="n"/>
      <c r="AD800" s="17" t="n"/>
    </row>
    <row r="801">
      <c r="D801" s="180" t="n"/>
      <c r="E801" s="180" t="n"/>
      <c r="F801" s="180" t="n"/>
      <c r="G801" s="180" t="n"/>
      <c r="H801" s="168" t="n"/>
      <c r="I801" s="61" t="n"/>
      <c r="J801" s="17" t="n"/>
      <c r="K801" s="17" t="n"/>
      <c r="L801" s="17" t="n"/>
      <c r="M801" s="17" t="n"/>
      <c r="N801" s="17" t="n"/>
      <c r="O801" s="17" t="n"/>
      <c r="P801" s="17" t="n"/>
      <c r="Q801" s="17" t="n"/>
      <c r="R801" s="17" t="n"/>
      <c r="S801" s="17" t="n"/>
      <c r="T801" s="17" t="n"/>
      <c r="U801" s="17" t="n"/>
      <c r="V801" s="17" t="n"/>
      <c r="W801" s="17" t="n"/>
      <c r="X801" s="17" t="n"/>
      <c r="Y801" s="17" t="n"/>
      <c r="Z801" s="17" t="n"/>
      <c r="AA801" s="17" t="n"/>
      <c r="AB801" s="17" t="n"/>
      <c r="AC801" s="17" t="n"/>
      <c r="AD801" s="17" t="n"/>
    </row>
    <row r="802">
      <c r="D802" s="180" t="n"/>
      <c r="E802" s="180" t="n"/>
      <c r="F802" s="180" t="n"/>
      <c r="G802" s="180" t="n"/>
      <c r="H802" s="168" t="n"/>
      <c r="I802" s="61" t="n"/>
      <c r="J802" s="17" t="n"/>
      <c r="K802" s="17" t="n"/>
      <c r="L802" s="17" t="n"/>
      <c r="M802" s="17" t="n"/>
      <c r="N802" s="17" t="n"/>
      <c r="O802" s="17" t="n"/>
      <c r="P802" s="17" t="n"/>
      <c r="Q802" s="17" t="n"/>
      <c r="R802" s="17" t="n"/>
      <c r="S802" s="17" t="n"/>
      <c r="T802" s="17" t="n"/>
      <c r="U802" s="17" t="n"/>
      <c r="V802" s="17" t="n"/>
      <c r="W802" s="17" t="n"/>
      <c r="X802" s="17" t="n"/>
      <c r="Y802" s="17" t="n"/>
      <c r="Z802" s="17" t="n"/>
      <c r="AA802" s="17" t="n"/>
      <c r="AB802" s="17" t="n"/>
      <c r="AC802" s="17" t="n"/>
      <c r="AD802" s="17" t="n"/>
    </row>
    <row r="803">
      <c r="D803" s="180" t="n"/>
      <c r="E803" s="180" t="n"/>
      <c r="F803" s="180" t="n"/>
      <c r="G803" s="180" t="n"/>
      <c r="H803" s="168" t="n"/>
      <c r="I803" s="61" t="n"/>
      <c r="J803" s="17" t="n"/>
      <c r="K803" s="17" t="n"/>
      <c r="L803" s="17" t="n"/>
      <c r="M803" s="17" t="n"/>
      <c r="N803" s="17" t="n"/>
      <c r="O803" s="17" t="n"/>
      <c r="P803" s="17" t="n"/>
      <c r="Q803" s="17" t="n"/>
      <c r="R803" s="17" t="n"/>
      <c r="S803" s="17" t="n"/>
      <c r="T803" s="17" t="n"/>
      <c r="U803" s="17" t="n"/>
      <c r="V803" s="17" t="n"/>
      <c r="W803" s="17" t="n"/>
      <c r="X803" s="17" t="n"/>
      <c r="Y803" s="17" t="n"/>
      <c r="Z803" s="17" t="n"/>
      <c r="AA803" s="17" t="n"/>
      <c r="AB803" s="17" t="n"/>
      <c r="AC803" s="17" t="n"/>
      <c r="AD803" s="17" t="n"/>
    </row>
    <row r="804">
      <c r="D804" s="180" t="n"/>
      <c r="E804" s="180" t="n"/>
      <c r="F804" s="180" t="n"/>
      <c r="G804" s="180" t="n"/>
      <c r="H804" s="168" t="n"/>
      <c r="I804" s="61" t="n"/>
      <c r="J804" s="17" t="n"/>
      <c r="K804" s="17" t="n"/>
      <c r="L804" s="17" t="n"/>
      <c r="M804" s="17" t="n"/>
      <c r="N804" s="17" t="n"/>
      <c r="O804" s="17" t="n"/>
      <c r="P804" s="17" t="n"/>
      <c r="Q804" s="17" t="n"/>
      <c r="R804" s="17" t="n"/>
      <c r="S804" s="17" t="n"/>
      <c r="T804" s="17" t="n"/>
      <c r="U804" s="17" t="n"/>
      <c r="V804" s="17" t="n"/>
      <c r="W804" s="17" t="n"/>
      <c r="X804" s="17" t="n"/>
      <c r="Y804" s="17" t="n"/>
      <c r="Z804" s="17" t="n"/>
      <c r="AA804" s="17" t="n"/>
      <c r="AB804" s="17" t="n"/>
      <c r="AC804" s="17" t="n"/>
      <c r="AD804" s="17" t="n"/>
    </row>
    <row r="805">
      <c r="D805" s="180" t="n"/>
      <c r="E805" s="180" t="n"/>
      <c r="F805" s="180" t="n"/>
      <c r="G805" s="180" t="n"/>
      <c r="H805" s="168" t="n"/>
      <c r="I805" s="61" t="n"/>
      <c r="J805" s="17" t="n"/>
      <c r="K805" s="17" t="n"/>
      <c r="L805" s="17" t="n"/>
      <c r="M805" s="17" t="n"/>
      <c r="N805" s="17" t="n"/>
      <c r="O805" s="17" t="n"/>
      <c r="P805" s="17" t="n"/>
      <c r="Q805" s="17" t="n"/>
      <c r="R805" s="17" t="n"/>
      <c r="S805" s="17" t="n"/>
      <c r="T805" s="17" t="n"/>
      <c r="U805" s="17" t="n"/>
      <c r="V805" s="17" t="n"/>
      <c r="W805" s="17" t="n"/>
      <c r="X805" s="17" t="n"/>
      <c r="Y805" s="17" t="n"/>
      <c r="Z805" s="17" t="n"/>
      <c r="AA805" s="17" t="n"/>
      <c r="AB805" s="17" t="n"/>
      <c r="AC805" s="17" t="n"/>
      <c r="AD805" s="17" t="n"/>
    </row>
    <row r="806">
      <c r="D806" s="180" t="n"/>
      <c r="E806" s="180" t="n"/>
      <c r="F806" s="180" t="n"/>
      <c r="G806" s="180" t="n"/>
      <c r="H806" s="168" t="n"/>
      <c r="I806" s="61" t="n"/>
      <c r="J806" s="17" t="n"/>
      <c r="K806" s="17" t="n"/>
      <c r="L806" s="17" t="n"/>
      <c r="M806" s="17" t="n"/>
      <c r="N806" s="17" t="n"/>
      <c r="O806" s="17" t="n"/>
      <c r="P806" s="17" t="n"/>
      <c r="Q806" s="17" t="n"/>
      <c r="R806" s="17" t="n"/>
      <c r="S806" s="17" t="n"/>
      <c r="T806" s="17" t="n"/>
      <c r="U806" s="17" t="n"/>
      <c r="V806" s="17" t="n"/>
      <c r="W806" s="17" t="n"/>
      <c r="X806" s="17" t="n"/>
      <c r="Y806" s="17" t="n"/>
      <c r="Z806" s="17" t="n"/>
      <c r="AA806" s="17" t="n"/>
      <c r="AB806" s="17" t="n"/>
      <c r="AC806" s="17" t="n"/>
      <c r="AD806" s="17" t="n"/>
    </row>
    <row r="807">
      <c r="D807" s="180" t="n"/>
      <c r="E807" s="180" t="n"/>
      <c r="F807" s="180" t="n"/>
      <c r="G807" s="180" t="n"/>
      <c r="H807" s="168" t="n"/>
      <c r="I807" s="61"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17" t="n"/>
      <c r="AD807" s="17" t="n"/>
    </row>
    <row r="808">
      <c r="D808" s="180" t="n"/>
      <c r="E808" s="180" t="n"/>
      <c r="F808" s="180" t="n"/>
      <c r="G808" s="180" t="n"/>
      <c r="H808" s="168" t="n"/>
      <c r="I808" s="61" t="n"/>
      <c r="J808" s="17" t="n"/>
      <c r="K808" s="17" t="n"/>
      <c r="L808" s="17" t="n"/>
      <c r="M808" s="17" t="n"/>
      <c r="N808" s="17" t="n"/>
      <c r="O808" s="17" t="n"/>
      <c r="P808" s="17" t="n"/>
      <c r="Q808" s="17" t="n"/>
      <c r="R808" s="17" t="n"/>
      <c r="S808" s="17" t="n"/>
      <c r="T808" s="17" t="n"/>
      <c r="U808" s="17" t="n"/>
      <c r="V808" s="17" t="n"/>
      <c r="W808" s="17" t="n"/>
      <c r="X808" s="17" t="n"/>
      <c r="Y808" s="17" t="n"/>
      <c r="Z808" s="17" t="n"/>
      <c r="AA808" s="17" t="n"/>
      <c r="AB808" s="17" t="n"/>
      <c r="AC808" s="17" t="n"/>
      <c r="AD808" s="17" t="n"/>
    </row>
    <row r="809">
      <c r="D809" s="180" t="n"/>
      <c r="E809" s="180" t="n"/>
      <c r="F809" s="180" t="n"/>
      <c r="G809" s="180" t="n"/>
      <c r="H809" s="168" t="n"/>
      <c r="I809" s="61" t="n"/>
      <c r="J809" s="17" t="n"/>
      <c r="K809" s="17" t="n"/>
      <c r="L809" s="17" t="n"/>
      <c r="M809" s="17" t="n"/>
      <c r="N809" s="17" t="n"/>
      <c r="O809" s="17" t="n"/>
      <c r="P809" s="17" t="n"/>
      <c r="Q809" s="17" t="n"/>
      <c r="R809" s="17" t="n"/>
      <c r="S809" s="17" t="n"/>
      <c r="T809" s="17" t="n"/>
      <c r="U809" s="17" t="n"/>
      <c r="V809" s="17" t="n"/>
      <c r="W809" s="17" t="n"/>
      <c r="X809" s="17" t="n"/>
      <c r="Y809" s="17" t="n"/>
      <c r="Z809" s="17" t="n"/>
      <c r="AA809" s="17" t="n"/>
      <c r="AB809" s="17" t="n"/>
      <c r="AC809" s="17" t="n"/>
      <c r="AD809" s="17" t="n"/>
    </row>
    <row r="810">
      <c r="D810" s="180" t="n"/>
      <c r="E810" s="180" t="n"/>
      <c r="F810" s="180" t="n"/>
      <c r="G810" s="180" t="n"/>
      <c r="H810" s="168" t="n"/>
      <c r="I810" s="61"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17" t="n"/>
      <c r="AD810" s="17" t="n"/>
    </row>
    <row r="811">
      <c r="D811" s="180" t="n"/>
      <c r="E811" s="180" t="n"/>
      <c r="F811" s="180" t="n"/>
      <c r="G811" s="180" t="n"/>
      <c r="H811" s="168" t="n"/>
      <c r="I811" s="61"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7" t="n"/>
      <c r="AD811" s="17" t="n"/>
    </row>
    <row r="812">
      <c r="D812" s="180" t="n"/>
      <c r="E812" s="180" t="n"/>
      <c r="F812" s="180" t="n"/>
      <c r="G812" s="180" t="n"/>
      <c r="H812" s="168" t="n"/>
      <c r="I812" s="61" t="n"/>
      <c r="J812" s="17" t="n"/>
      <c r="K812" s="17" t="n"/>
      <c r="L812" s="17" t="n"/>
      <c r="M812" s="17" t="n"/>
      <c r="N812" s="17" t="n"/>
      <c r="O812" s="17" t="n"/>
      <c r="P812" s="17" t="n"/>
      <c r="Q812" s="17" t="n"/>
      <c r="R812" s="17" t="n"/>
      <c r="S812" s="17" t="n"/>
      <c r="T812" s="17" t="n"/>
      <c r="U812" s="17" t="n"/>
      <c r="V812" s="17" t="n"/>
      <c r="W812" s="17" t="n"/>
      <c r="X812" s="17" t="n"/>
      <c r="Y812" s="17" t="n"/>
      <c r="Z812" s="17" t="n"/>
      <c r="AA812" s="17" t="n"/>
      <c r="AB812" s="17" t="n"/>
      <c r="AC812" s="17" t="n"/>
      <c r="AD812" s="17" t="n"/>
    </row>
    <row r="813">
      <c r="D813" s="180" t="n"/>
      <c r="E813" s="180" t="n"/>
      <c r="F813" s="180" t="n"/>
      <c r="G813" s="180" t="n"/>
      <c r="H813" s="168" t="n"/>
      <c r="I813" s="61" t="n"/>
      <c r="J813" s="17" t="n"/>
      <c r="K813" s="17" t="n"/>
      <c r="L813" s="17" t="n"/>
      <c r="M813" s="17" t="n"/>
      <c r="N813" s="17" t="n"/>
      <c r="O813" s="17" t="n"/>
      <c r="P813" s="17" t="n"/>
      <c r="Q813" s="17" t="n"/>
      <c r="R813" s="17" t="n"/>
      <c r="S813" s="17" t="n"/>
      <c r="T813" s="17" t="n"/>
      <c r="U813" s="17" t="n"/>
      <c r="V813" s="17" t="n"/>
      <c r="W813" s="17" t="n"/>
      <c r="X813" s="17" t="n"/>
      <c r="Y813" s="17" t="n"/>
      <c r="Z813" s="17" t="n"/>
      <c r="AA813" s="17" t="n"/>
      <c r="AB813" s="17" t="n"/>
      <c r="AC813" s="17" t="n"/>
      <c r="AD813" s="17" t="n"/>
    </row>
    <row r="814">
      <c r="D814" s="180" t="n"/>
      <c r="E814" s="180" t="n"/>
      <c r="F814" s="180" t="n"/>
      <c r="G814" s="180" t="n"/>
      <c r="H814" s="168" t="n"/>
      <c r="I814" s="61"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17" t="n"/>
      <c r="AD814" s="17" t="n"/>
    </row>
    <row r="815">
      <c r="D815" s="180" t="n"/>
      <c r="E815" s="180" t="n"/>
      <c r="F815" s="180" t="n"/>
      <c r="G815" s="180" t="n"/>
      <c r="H815" s="168" t="n"/>
      <c r="I815" s="61"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7" t="n"/>
      <c r="AD815" s="17" t="n"/>
    </row>
    <row r="816">
      <c r="D816" s="180" t="n"/>
      <c r="E816" s="180" t="n"/>
      <c r="F816" s="180" t="n"/>
      <c r="G816" s="180" t="n"/>
      <c r="H816" s="168" t="n"/>
      <c r="I816" s="61"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7" t="n"/>
      <c r="AD816" s="17" t="n"/>
    </row>
    <row r="817">
      <c r="D817" s="180" t="n"/>
      <c r="E817" s="180" t="n"/>
      <c r="F817" s="180" t="n"/>
      <c r="G817" s="180" t="n"/>
      <c r="H817" s="168" t="n"/>
      <c r="I817" s="61" t="n"/>
      <c r="J817" s="17" t="n"/>
      <c r="K817" s="17" t="n"/>
      <c r="L817" s="17" t="n"/>
      <c r="M817" s="17" t="n"/>
      <c r="N817" s="17" t="n"/>
      <c r="O817" s="17" t="n"/>
      <c r="P817" s="17" t="n"/>
      <c r="Q817" s="17" t="n"/>
      <c r="R817" s="17" t="n"/>
      <c r="S817" s="17" t="n"/>
      <c r="T817" s="17" t="n"/>
      <c r="U817" s="17" t="n"/>
      <c r="V817" s="17" t="n"/>
      <c r="W817" s="17" t="n"/>
      <c r="X817" s="17" t="n"/>
      <c r="Y817" s="17" t="n"/>
      <c r="Z817" s="17" t="n"/>
      <c r="AA817" s="17" t="n"/>
      <c r="AB817" s="17" t="n"/>
      <c r="AC817" s="17" t="n"/>
      <c r="AD817" s="17" t="n"/>
    </row>
    <row r="818">
      <c r="D818" s="180" t="n"/>
      <c r="E818" s="180" t="n"/>
      <c r="F818" s="180" t="n"/>
      <c r="G818" s="180" t="n"/>
      <c r="H818" s="168" t="n"/>
      <c r="I818" s="61" t="n"/>
      <c r="J818" s="17" t="n"/>
      <c r="K818" s="17" t="n"/>
      <c r="L818" s="17" t="n"/>
      <c r="M818" s="17" t="n"/>
      <c r="N818" s="17" t="n"/>
      <c r="O818" s="17" t="n"/>
      <c r="P818" s="17" t="n"/>
      <c r="Q818" s="17" t="n"/>
      <c r="R818" s="17" t="n"/>
      <c r="S818" s="17" t="n"/>
      <c r="T818" s="17" t="n"/>
      <c r="U818" s="17" t="n"/>
      <c r="V818" s="17" t="n"/>
      <c r="W818" s="17" t="n"/>
      <c r="X818" s="17" t="n"/>
      <c r="Y818" s="17" t="n"/>
      <c r="Z818" s="17" t="n"/>
      <c r="AA818" s="17" t="n"/>
      <c r="AB818" s="17" t="n"/>
      <c r="AC818" s="17" t="n"/>
      <c r="AD818" s="17" t="n"/>
    </row>
    <row r="819">
      <c r="D819" s="180" t="n"/>
      <c r="E819" s="180" t="n"/>
      <c r="F819" s="180" t="n"/>
      <c r="G819" s="180" t="n"/>
      <c r="H819" s="168" t="n"/>
      <c r="I819" s="61"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17" t="n"/>
      <c r="AD819" s="17" t="n"/>
    </row>
    <row r="820">
      <c r="D820" s="180" t="n"/>
      <c r="E820" s="180" t="n"/>
      <c r="F820" s="180" t="n"/>
      <c r="G820" s="180" t="n"/>
      <c r="H820" s="168" t="n"/>
      <c r="I820" s="61" t="n"/>
      <c r="J820" s="17" t="n"/>
      <c r="K820" s="17" t="n"/>
      <c r="L820" s="17" t="n"/>
      <c r="M820" s="17" t="n"/>
      <c r="N820" s="17" t="n"/>
      <c r="O820" s="17" t="n"/>
      <c r="P820" s="17" t="n"/>
      <c r="Q820" s="17" t="n"/>
      <c r="R820" s="17" t="n"/>
      <c r="S820" s="17" t="n"/>
      <c r="T820" s="17" t="n"/>
      <c r="U820" s="17" t="n"/>
      <c r="V820" s="17" t="n"/>
      <c r="W820" s="17" t="n"/>
      <c r="X820" s="17" t="n"/>
      <c r="Y820" s="17" t="n"/>
      <c r="Z820" s="17" t="n"/>
      <c r="AA820" s="17" t="n"/>
      <c r="AB820" s="17" t="n"/>
      <c r="AC820" s="17" t="n"/>
      <c r="AD820" s="17" t="n"/>
    </row>
    <row r="821">
      <c r="D821" s="180" t="n"/>
      <c r="E821" s="180" t="n"/>
      <c r="F821" s="180" t="n"/>
      <c r="G821" s="180" t="n"/>
      <c r="H821" s="168" t="n"/>
      <c r="I821" s="61" t="n"/>
      <c r="J821" s="17" t="n"/>
      <c r="K821" s="17" t="n"/>
      <c r="L821" s="17" t="n"/>
      <c r="M821" s="17" t="n"/>
      <c r="N821" s="17" t="n"/>
      <c r="O821" s="17" t="n"/>
      <c r="P821" s="17" t="n"/>
      <c r="Q821" s="17" t="n"/>
      <c r="R821" s="17" t="n"/>
      <c r="S821" s="17" t="n"/>
      <c r="T821" s="17" t="n"/>
      <c r="U821" s="17" t="n"/>
      <c r="V821" s="17" t="n"/>
      <c r="W821" s="17" t="n"/>
      <c r="X821" s="17" t="n"/>
      <c r="Y821" s="17" t="n"/>
      <c r="Z821" s="17" t="n"/>
      <c r="AA821" s="17" t="n"/>
      <c r="AB821" s="17" t="n"/>
      <c r="AC821" s="17" t="n"/>
      <c r="AD821" s="17" t="n"/>
    </row>
    <row r="822">
      <c r="D822" s="180" t="n"/>
      <c r="E822" s="180" t="n"/>
      <c r="F822" s="180" t="n"/>
      <c r="G822" s="180" t="n"/>
      <c r="H822" s="168" t="n"/>
      <c r="I822" s="61"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17" t="n"/>
      <c r="AD822" s="17" t="n"/>
    </row>
    <row r="823">
      <c r="D823" s="180" t="n"/>
      <c r="E823" s="180" t="n"/>
      <c r="F823" s="180" t="n"/>
      <c r="G823" s="180" t="n"/>
      <c r="H823" s="168" t="n"/>
      <c r="I823" s="61"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17" t="n"/>
      <c r="AD823" s="17" t="n"/>
    </row>
    <row r="824">
      <c r="D824" s="180" t="n"/>
      <c r="E824" s="180" t="n"/>
      <c r="F824" s="180" t="n"/>
      <c r="G824" s="180" t="n"/>
      <c r="H824" s="168" t="n"/>
      <c r="I824" s="61"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7" t="n"/>
      <c r="AD824" s="17" t="n"/>
    </row>
    <row r="825">
      <c r="D825" s="180" t="n"/>
      <c r="E825" s="180" t="n"/>
      <c r="F825" s="180" t="n"/>
      <c r="G825" s="180" t="n"/>
      <c r="H825" s="168" t="n"/>
      <c r="I825" s="61" t="n"/>
      <c r="J825" s="17" t="n"/>
      <c r="K825" s="17" t="n"/>
      <c r="L825" s="17" t="n"/>
      <c r="M825" s="17" t="n"/>
      <c r="N825" s="17" t="n"/>
      <c r="O825" s="17" t="n"/>
      <c r="P825" s="17" t="n"/>
      <c r="Q825" s="17" t="n"/>
      <c r="R825" s="17" t="n"/>
      <c r="S825" s="17" t="n"/>
      <c r="T825" s="17" t="n"/>
      <c r="U825" s="17" t="n"/>
      <c r="V825" s="17" t="n"/>
      <c r="W825" s="17" t="n"/>
      <c r="X825" s="17" t="n"/>
      <c r="Y825" s="17" t="n"/>
      <c r="Z825" s="17" t="n"/>
      <c r="AA825" s="17" t="n"/>
      <c r="AB825" s="17" t="n"/>
      <c r="AC825" s="17" t="n"/>
      <c r="AD825" s="17" t="n"/>
    </row>
    <row r="826">
      <c r="D826" s="180" t="n"/>
      <c r="E826" s="180" t="n"/>
      <c r="F826" s="180" t="n"/>
      <c r="G826" s="180" t="n"/>
      <c r="H826" s="168" t="n"/>
      <c r="I826" s="61" t="n"/>
      <c r="J826" s="17" t="n"/>
      <c r="K826" s="17" t="n"/>
      <c r="L826" s="17" t="n"/>
      <c r="M826" s="17" t="n"/>
      <c r="N826" s="17" t="n"/>
      <c r="O826" s="17" t="n"/>
      <c r="P826" s="17" t="n"/>
      <c r="Q826" s="17" t="n"/>
      <c r="R826" s="17" t="n"/>
      <c r="S826" s="17" t="n"/>
      <c r="T826" s="17" t="n"/>
      <c r="U826" s="17" t="n"/>
      <c r="V826" s="17" t="n"/>
      <c r="W826" s="17" t="n"/>
      <c r="X826" s="17" t="n"/>
      <c r="Y826" s="17" t="n"/>
      <c r="Z826" s="17" t="n"/>
      <c r="AA826" s="17" t="n"/>
      <c r="AB826" s="17" t="n"/>
      <c r="AC826" s="17" t="n"/>
      <c r="AD826" s="17" t="n"/>
    </row>
    <row r="827">
      <c r="D827" s="180" t="n"/>
      <c r="E827" s="180" t="n"/>
      <c r="F827" s="180" t="n"/>
      <c r="G827" s="180" t="n"/>
      <c r="H827" s="168" t="n"/>
      <c r="I827" s="61"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17" t="n"/>
      <c r="AD827" s="17" t="n"/>
    </row>
    <row r="828">
      <c r="D828" s="180" t="n"/>
      <c r="E828" s="180" t="n"/>
      <c r="F828" s="180" t="n"/>
      <c r="G828" s="180" t="n"/>
      <c r="H828" s="168" t="n"/>
      <c r="I828" s="61" t="n"/>
      <c r="J828" s="17" t="n"/>
      <c r="K828" s="17" t="n"/>
      <c r="L828" s="17" t="n"/>
      <c r="M828" s="17" t="n"/>
      <c r="N828" s="17" t="n"/>
      <c r="O828" s="17" t="n"/>
      <c r="P828" s="17" t="n"/>
      <c r="Q828" s="17" t="n"/>
      <c r="R828" s="17" t="n"/>
      <c r="S828" s="17" t="n"/>
      <c r="T828" s="17" t="n"/>
      <c r="U828" s="17" t="n"/>
      <c r="V828" s="17" t="n"/>
      <c r="W828" s="17" t="n"/>
      <c r="X828" s="17" t="n"/>
      <c r="Y828" s="17" t="n"/>
      <c r="Z828" s="17" t="n"/>
      <c r="AA828" s="17" t="n"/>
      <c r="AB828" s="17" t="n"/>
      <c r="AC828" s="17" t="n"/>
      <c r="AD828" s="17" t="n"/>
    </row>
    <row r="829">
      <c r="D829" s="180" t="n"/>
      <c r="E829" s="180" t="n"/>
      <c r="F829" s="180" t="n"/>
      <c r="G829" s="180" t="n"/>
      <c r="H829" s="168" t="n"/>
      <c r="I829" s="61" t="n"/>
      <c r="J829" s="17" t="n"/>
      <c r="K829" s="17" t="n"/>
      <c r="L829" s="17" t="n"/>
      <c r="M829" s="17" t="n"/>
      <c r="N829" s="17" t="n"/>
      <c r="O829" s="17" t="n"/>
      <c r="P829" s="17" t="n"/>
      <c r="Q829" s="17" t="n"/>
      <c r="R829" s="17" t="n"/>
      <c r="S829" s="17" t="n"/>
      <c r="T829" s="17" t="n"/>
      <c r="U829" s="17" t="n"/>
      <c r="V829" s="17" t="n"/>
      <c r="W829" s="17" t="n"/>
      <c r="X829" s="17" t="n"/>
      <c r="Y829" s="17" t="n"/>
      <c r="Z829" s="17" t="n"/>
      <c r="AA829" s="17" t="n"/>
      <c r="AB829" s="17" t="n"/>
      <c r="AC829" s="17" t="n"/>
      <c r="AD829" s="17" t="n"/>
    </row>
    <row r="830">
      <c r="D830" s="180" t="n"/>
      <c r="E830" s="180" t="n"/>
      <c r="F830" s="180" t="n"/>
      <c r="G830" s="180" t="n"/>
      <c r="H830" s="168" t="n"/>
      <c r="I830" s="61"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17" t="n"/>
      <c r="AD830" s="17" t="n"/>
    </row>
    <row r="831">
      <c r="D831" s="180" t="n"/>
      <c r="E831" s="180" t="n"/>
      <c r="F831" s="180" t="n"/>
      <c r="G831" s="180" t="n"/>
      <c r="H831" s="168" t="n"/>
      <c r="I831" s="61"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7" t="n"/>
      <c r="AD831" s="17" t="n"/>
    </row>
    <row r="832">
      <c r="D832" s="180" t="n"/>
      <c r="E832" s="180" t="n"/>
      <c r="F832" s="180" t="n"/>
      <c r="G832" s="180" t="n"/>
      <c r="H832" s="168" t="n"/>
      <c r="I832" s="61"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7" t="n"/>
      <c r="AD832" s="17" t="n"/>
    </row>
    <row r="833">
      <c r="D833" s="180" t="n"/>
      <c r="E833" s="180" t="n"/>
      <c r="F833" s="180" t="n"/>
      <c r="G833" s="180" t="n"/>
      <c r="H833" s="168" t="n"/>
      <c r="I833" s="61" t="n"/>
      <c r="J833" s="17" t="n"/>
      <c r="K833" s="17" t="n"/>
      <c r="L833" s="17" t="n"/>
      <c r="M833" s="17" t="n"/>
      <c r="N833" s="17" t="n"/>
      <c r="O833" s="17" t="n"/>
      <c r="P833" s="17" t="n"/>
      <c r="Q833" s="17" t="n"/>
      <c r="R833" s="17" t="n"/>
      <c r="S833" s="17" t="n"/>
      <c r="T833" s="17" t="n"/>
      <c r="U833" s="17" t="n"/>
      <c r="V833" s="17" t="n"/>
      <c r="W833" s="17" t="n"/>
      <c r="X833" s="17" t="n"/>
      <c r="Y833" s="17" t="n"/>
      <c r="Z833" s="17" t="n"/>
      <c r="AA833" s="17" t="n"/>
      <c r="AB833" s="17" t="n"/>
      <c r="AC833" s="17" t="n"/>
      <c r="AD833" s="17" t="n"/>
    </row>
    <row r="834">
      <c r="D834" s="180" t="n"/>
      <c r="E834" s="180" t="n"/>
      <c r="F834" s="180" t="n"/>
      <c r="G834" s="180" t="n"/>
      <c r="H834" s="168" t="n"/>
      <c r="I834" s="61" t="n"/>
      <c r="J834" s="17" t="n"/>
      <c r="K834" s="17" t="n"/>
      <c r="L834" s="17" t="n"/>
      <c r="M834" s="17" t="n"/>
      <c r="N834" s="17" t="n"/>
      <c r="O834" s="17" t="n"/>
      <c r="P834" s="17" t="n"/>
      <c r="Q834" s="17" t="n"/>
      <c r="R834" s="17" t="n"/>
      <c r="S834" s="17" t="n"/>
      <c r="T834" s="17" t="n"/>
      <c r="U834" s="17" t="n"/>
      <c r="V834" s="17" t="n"/>
      <c r="W834" s="17" t="n"/>
      <c r="X834" s="17" t="n"/>
      <c r="Y834" s="17" t="n"/>
      <c r="Z834" s="17" t="n"/>
      <c r="AA834" s="17" t="n"/>
      <c r="AB834" s="17" t="n"/>
      <c r="AC834" s="17" t="n"/>
      <c r="AD834" s="17" t="n"/>
    </row>
    <row r="835">
      <c r="D835" s="180" t="n"/>
      <c r="E835" s="180" t="n"/>
      <c r="F835" s="180" t="n"/>
      <c r="G835" s="180" t="n"/>
      <c r="H835" s="168" t="n"/>
      <c r="I835" s="61"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17" t="n"/>
      <c r="AD835" s="17" t="n"/>
    </row>
    <row r="836">
      <c r="D836" s="180" t="n"/>
      <c r="E836" s="180" t="n"/>
      <c r="F836" s="180" t="n"/>
      <c r="G836" s="180" t="n"/>
      <c r="H836" s="168" t="n"/>
      <c r="I836" s="61"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17" t="n"/>
      <c r="AD836" s="17" t="n"/>
    </row>
    <row r="837">
      <c r="D837" s="180" t="n"/>
      <c r="E837" s="180" t="n"/>
      <c r="F837" s="180" t="n"/>
      <c r="G837" s="180" t="n"/>
      <c r="H837" s="168" t="n"/>
      <c r="I837" s="61"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17" t="n"/>
      <c r="AD837" s="17" t="n"/>
    </row>
    <row r="838">
      <c r="D838" s="180" t="n"/>
      <c r="E838" s="180" t="n"/>
      <c r="F838" s="180" t="n"/>
      <c r="G838" s="180" t="n"/>
      <c r="H838" s="168" t="n"/>
      <c r="I838" s="61" t="n"/>
      <c r="J838" s="17" t="n"/>
      <c r="K838" s="17" t="n"/>
      <c r="L838" s="17" t="n"/>
      <c r="M838" s="17" t="n"/>
      <c r="N838" s="17" t="n"/>
      <c r="O838" s="17" t="n"/>
      <c r="P838" s="17" t="n"/>
      <c r="Q838" s="17" t="n"/>
      <c r="R838" s="17" t="n"/>
      <c r="S838" s="17" t="n"/>
      <c r="T838" s="17" t="n"/>
      <c r="U838" s="17" t="n"/>
      <c r="V838" s="17" t="n"/>
      <c r="W838" s="17" t="n"/>
      <c r="X838" s="17" t="n"/>
      <c r="Y838" s="17" t="n"/>
      <c r="Z838" s="17" t="n"/>
      <c r="AA838" s="17" t="n"/>
      <c r="AB838" s="17" t="n"/>
      <c r="AC838" s="17" t="n"/>
      <c r="AD838" s="17" t="n"/>
    </row>
    <row r="839">
      <c r="D839" s="180" t="n"/>
      <c r="E839" s="180" t="n"/>
      <c r="F839" s="180" t="n"/>
      <c r="G839" s="180" t="n"/>
      <c r="H839" s="168" t="n"/>
      <c r="I839" s="61" t="n"/>
      <c r="J839" s="17" t="n"/>
      <c r="K839" s="17" t="n"/>
      <c r="L839" s="17" t="n"/>
      <c r="M839" s="17" t="n"/>
      <c r="N839" s="17" t="n"/>
      <c r="O839" s="17" t="n"/>
      <c r="P839" s="17" t="n"/>
      <c r="Q839" s="17" t="n"/>
      <c r="R839" s="17" t="n"/>
      <c r="S839" s="17" t="n"/>
      <c r="T839" s="17" t="n"/>
      <c r="U839" s="17" t="n"/>
      <c r="V839" s="17" t="n"/>
      <c r="W839" s="17" t="n"/>
      <c r="X839" s="17" t="n"/>
      <c r="Y839" s="17" t="n"/>
      <c r="Z839" s="17" t="n"/>
      <c r="AA839" s="17" t="n"/>
      <c r="AB839" s="17" t="n"/>
      <c r="AC839" s="17" t="n"/>
      <c r="AD839" s="17" t="n"/>
    </row>
    <row r="840">
      <c r="D840" s="180" t="n"/>
      <c r="E840" s="180" t="n"/>
      <c r="F840" s="180" t="n"/>
      <c r="G840" s="180" t="n"/>
      <c r="H840" s="168" t="n"/>
      <c r="I840" s="61"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17" t="n"/>
      <c r="AD840" s="17" t="n"/>
    </row>
    <row r="841">
      <c r="D841" s="180" t="n"/>
      <c r="E841" s="180" t="n"/>
      <c r="F841" s="180" t="n"/>
      <c r="G841" s="180" t="n"/>
      <c r="H841" s="168" t="n"/>
      <c r="I841" s="61"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17" t="n"/>
      <c r="AD841" s="17" t="n"/>
    </row>
    <row r="842">
      <c r="D842" s="180" t="n"/>
      <c r="E842" s="180" t="n"/>
      <c r="F842" s="180" t="n"/>
      <c r="G842" s="180" t="n"/>
      <c r="H842" s="168" t="n"/>
      <c r="I842" s="61" t="n"/>
      <c r="J842" s="17" t="n"/>
      <c r="K842" s="17" t="n"/>
      <c r="L842" s="17" t="n"/>
      <c r="M842" s="17" t="n"/>
      <c r="N842" s="17" t="n"/>
      <c r="O842" s="17" t="n"/>
      <c r="P842" s="17" t="n"/>
      <c r="Q842" s="17" t="n"/>
      <c r="R842" s="17" t="n"/>
      <c r="S842" s="17" t="n"/>
      <c r="T842" s="17" t="n"/>
      <c r="U842" s="17" t="n"/>
      <c r="V842" s="17" t="n"/>
      <c r="W842" s="17" t="n"/>
      <c r="X842" s="17" t="n"/>
      <c r="Y842" s="17" t="n"/>
      <c r="Z842" s="17" t="n"/>
      <c r="AA842" s="17" t="n"/>
      <c r="AB842" s="17" t="n"/>
      <c r="AC842" s="17" t="n"/>
      <c r="AD842" s="17" t="n"/>
    </row>
    <row r="843">
      <c r="D843" s="180" t="n"/>
      <c r="E843" s="180" t="n"/>
      <c r="F843" s="180" t="n"/>
      <c r="G843" s="180" t="n"/>
      <c r="H843" s="168" t="n"/>
      <c r="I843" s="61" t="n"/>
      <c r="J843" s="17" t="n"/>
      <c r="K843" s="17" t="n"/>
      <c r="L843" s="17" t="n"/>
      <c r="M843" s="17" t="n"/>
      <c r="N843" s="17" t="n"/>
      <c r="O843" s="17" t="n"/>
      <c r="P843" s="17" t="n"/>
      <c r="Q843" s="17" t="n"/>
      <c r="R843" s="17" t="n"/>
      <c r="S843" s="17" t="n"/>
      <c r="T843" s="17" t="n"/>
      <c r="U843" s="17" t="n"/>
      <c r="V843" s="17" t="n"/>
      <c r="W843" s="17" t="n"/>
      <c r="X843" s="17" t="n"/>
      <c r="Y843" s="17" t="n"/>
      <c r="Z843" s="17" t="n"/>
      <c r="AA843" s="17" t="n"/>
      <c r="AB843" s="17" t="n"/>
      <c r="AC843" s="17" t="n"/>
      <c r="AD843" s="17" t="n"/>
    </row>
    <row r="844">
      <c r="D844" s="180" t="n"/>
      <c r="E844" s="180" t="n"/>
      <c r="F844" s="180" t="n"/>
      <c r="G844" s="180" t="n"/>
      <c r="H844" s="168" t="n"/>
      <c r="I844" s="61"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17" t="n"/>
      <c r="AD844" s="17" t="n"/>
    </row>
    <row r="845">
      <c r="D845" s="180" t="n"/>
      <c r="E845" s="180" t="n"/>
      <c r="F845" s="180" t="n"/>
      <c r="G845" s="180" t="n"/>
      <c r="H845" s="168" t="n"/>
      <c r="I845" s="61" t="n"/>
      <c r="J845" s="17" t="n"/>
      <c r="K845" s="17" t="n"/>
      <c r="L845" s="17" t="n"/>
      <c r="M845" s="17" t="n"/>
      <c r="N845" s="17" t="n"/>
      <c r="O845" s="17" t="n"/>
      <c r="P845" s="17" t="n"/>
      <c r="Q845" s="17" t="n"/>
      <c r="R845" s="17" t="n"/>
      <c r="S845" s="17" t="n"/>
      <c r="T845" s="17" t="n"/>
      <c r="U845" s="17" t="n"/>
      <c r="V845" s="17" t="n"/>
      <c r="W845" s="17" t="n"/>
      <c r="X845" s="17" t="n"/>
      <c r="Y845" s="17" t="n"/>
      <c r="Z845" s="17" t="n"/>
      <c r="AA845" s="17" t="n"/>
      <c r="AB845" s="17" t="n"/>
      <c r="AC845" s="17" t="n"/>
      <c r="AD845" s="17" t="n"/>
    </row>
    <row r="846">
      <c r="D846" s="180" t="n"/>
      <c r="E846" s="180" t="n"/>
      <c r="F846" s="180" t="n"/>
      <c r="G846" s="180" t="n"/>
      <c r="H846" s="168" t="n"/>
      <c r="I846" s="61" t="n"/>
      <c r="J846" s="17" t="n"/>
      <c r="K846" s="17" t="n"/>
      <c r="L846" s="17" t="n"/>
      <c r="M846" s="17" t="n"/>
      <c r="N846" s="17" t="n"/>
      <c r="O846" s="17" t="n"/>
      <c r="P846" s="17" t="n"/>
      <c r="Q846" s="17" t="n"/>
      <c r="R846" s="17" t="n"/>
      <c r="S846" s="17" t="n"/>
      <c r="T846" s="17" t="n"/>
      <c r="U846" s="17" t="n"/>
      <c r="V846" s="17" t="n"/>
      <c r="W846" s="17" t="n"/>
      <c r="X846" s="17" t="n"/>
      <c r="Y846" s="17" t="n"/>
      <c r="Z846" s="17" t="n"/>
      <c r="AA846" s="17" t="n"/>
      <c r="AB846" s="17" t="n"/>
      <c r="AC846" s="17" t="n"/>
      <c r="AD846" s="17" t="n"/>
    </row>
    <row r="847">
      <c r="D847" s="180" t="n"/>
      <c r="E847" s="180" t="n"/>
      <c r="F847" s="180" t="n"/>
      <c r="G847" s="180" t="n"/>
      <c r="H847" s="168" t="n"/>
      <c r="I847" s="61"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17" t="n"/>
      <c r="AD847" s="17" t="n"/>
    </row>
    <row r="848">
      <c r="D848" s="180" t="n"/>
      <c r="E848" s="180" t="n"/>
      <c r="F848" s="180" t="n"/>
      <c r="G848" s="180" t="n"/>
      <c r="H848" s="168" t="n"/>
      <c r="I848" s="61"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17" t="n"/>
      <c r="AD848" s="17" t="n"/>
    </row>
    <row r="849">
      <c r="D849" s="180" t="n"/>
      <c r="E849" s="180" t="n"/>
      <c r="F849" s="180" t="n"/>
      <c r="G849" s="180" t="n"/>
      <c r="H849" s="168" t="n"/>
      <c r="I849" s="61"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7" t="n"/>
      <c r="AD849" s="17" t="n"/>
    </row>
    <row r="850">
      <c r="D850" s="180" t="n"/>
      <c r="E850" s="180" t="n"/>
      <c r="F850" s="180" t="n"/>
      <c r="G850" s="180" t="n"/>
      <c r="H850" s="168" t="n"/>
      <c r="I850" s="61" t="n"/>
      <c r="J850" s="17" t="n"/>
      <c r="K850" s="17" t="n"/>
      <c r="L850" s="17" t="n"/>
      <c r="M850" s="17" t="n"/>
      <c r="N850" s="17" t="n"/>
      <c r="O850" s="17" t="n"/>
      <c r="P850" s="17" t="n"/>
      <c r="Q850" s="17" t="n"/>
      <c r="R850" s="17" t="n"/>
      <c r="S850" s="17" t="n"/>
      <c r="T850" s="17" t="n"/>
      <c r="U850" s="17" t="n"/>
      <c r="V850" s="17" t="n"/>
      <c r="W850" s="17" t="n"/>
      <c r="X850" s="17" t="n"/>
      <c r="Y850" s="17" t="n"/>
      <c r="Z850" s="17" t="n"/>
      <c r="AA850" s="17" t="n"/>
      <c r="AB850" s="17" t="n"/>
      <c r="AC850" s="17" t="n"/>
      <c r="AD850" s="17" t="n"/>
    </row>
    <row r="851">
      <c r="D851" s="180" t="n"/>
      <c r="E851" s="180" t="n"/>
      <c r="F851" s="180" t="n"/>
      <c r="G851" s="180" t="n"/>
      <c r="H851" s="168" t="n"/>
      <c r="I851" s="61" t="n"/>
      <c r="J851" s="17" t="n"/>
      <c r="K851" s="17" t="n"/>
      <c r="L851" s="17" t="n"/>
      <c r="M851" s="17" t="n"/>
      <c r="N851" s="17" t="n"/>
      <c r="O851" s="17" t="n"/>
      <c r="P851" s="17" t="n"/>
      <c r="Q851" s="17" t="n"/>
      <c r="R851" s="17" t="n"/>
      <c r="S851" s="17" t="n"/>
      <c r="T851" s="17" t="n"/>
      <c r="U851" s="17" t="n"/>
      <c r="V851" s="17" t="n"/>
      <c r="W851" s="17" t="n"/>
      <c r="X851" s="17" t="n"/>
      <c r="Y851" s="17" t="n"/>
      <c r="Z851" s="17" t="n"/>
      <c r="AA851" s="17" t="n"/>
      <c r="AB851" s="17" t="n"/>
      <c r="AC851" s="17" t="n"/>
      <c r="AD851" s="17" t="n"/>
    </row>
    <row r="852">
      <c r="D852" s="180" t="n"/>
      <c r="E852" s="180" t="n"/>
      <c r="F852" s="180" t="n"/>
      <c r="G852" s="180" t="n"/>
      <c r="H852" s="168" t="n"/>
      <c r="I852" s="61"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17" t="n"/>
      <c r="AD852" s="17" t="n"/>
    </row>
    <row r="853">
      <c r="D853" s="180" t="n"/>
      <c r="E853" s="180" t="n"/>
      <c r="F853" s="180" t="n"/>
      <c r="G853" s="180" t="n"/>
      <c r="H853" s="168" t="n"/>
      <c r="I853" s="61" t="n"/>
      <c r="J853" s="17" t="n"/>
      <c r="K853" s="17" t="n"/>
      <c r="L853" s="17" t="n"/>
      <c r="M853" s="17" t="n"/>
      <c r="N853" s="17" t="n"/>
      <c r="O853" s="17" t="n"/>
      <c r="P853" s="17" t="n"/>
      <c r="Q853" s="17" t="n"/>
      <c r="R853" s="17" t="n"/>
      <c r="S853" s="17" t="n"/>
      <c r="T853" s="17" t="n"/>
      <c r="U853" s="17" t="n"/>
      <c r="V853" s="17" t="n"/>
      <c r="W853" s="17" t="n"/>
      <c r="X853" s="17" t="n"/>
      <c r="Y853" s="17" t="n"/>
      <c r="Z853" s="17" t="n"/>
      <c r="AA853" s="17" t="n"/>
      <c r="AB853" s="17" t="n"/>
      <c r="AC853" s="17" t="n"/>
      <c r="AD853" s="17" t="n"/>
    </row>
    <row r="854">
      <c r="D854" s="180" t="n"/>
      <c r="E854" s="180" t="n"/>
      <c r="F854" s="180" t="n"/>
      <c r="G854" s="180" t="n"/>
      <c r="H854" s="168" t="n"/>
      <c r="I854" s="61" t="n"/>
      <c r="J854" s="17" t="n"/>
      <c r="K854" s="17" t="n"/>
      <c r="L854" s="17" t="n"/>
      <c r="M854" s="17" t="n"/>
      <c r="N854" s="17" t="n"/>
      <c r="O854" s="17" t="n"/>
      <c r="P854" s="17" t="n"/>
      <c r="Q854" s="17" t="n"/>
      <c r="R854" s="17" t="n"/>
      <c r="S854" s="17" t="n"/>
      <c r="T854" s="17" t="n"/>
      <c r="U854" s="17" t="n"/>
      <c r="V854" s="17" t="n"/>
      <c r="W854" s="17" t="n"/>
      <c r="X854" s="17" t="n"/>
      <c r="Y854" s="17" t="n"/>
      <c r="Z854" s="17" t="n"/>
      <c r="AA854" s="17" t="n"/>
      <c r="AB854" s="17" t="n"/>
      <c r="AC854" s="17" t="n"/>
      <c r="AD854" s="17" t="n"/>
    </row>
    <row r="855">
      <c r="D855" s="180" t="n"/>
      <c r="E855" s="180" t="n"/>
      <c r="F855" s="180" t="n"/>
      <c r="G855" s="180" t="n"/>
      <c r="H855" s="168" t="n"/>
      <c r="I855" s="61"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17" t="n"/>
      <c r="AD855" s="17" t="n"/>
    </row>
    <row r="856">
      <c r="D856" s="180" t="n"/>
      <c r="E856" s="180" t="n"/>
      <c r="F856" s="180" t="n"/>
      <c r="G856" s="180" t="n"/>
      <c r="H856" s="168" t="n"/>
      <c r="I856" s="61" t="n"/>
      <c r="J856" s="17" t="n"/>
      <c r="K856" s="17" t="n"/>
      <c r="L856" s="17" t="n"/>
      <c r="M856" s="17" t="n"/>
      <c r="N856" s="17" t="n"/>
      <c r="O856" s="17" t="n"/>
      <c r="P856" s="17" t="n"/>
      <c r="Q856" s="17" t="n"/>
      <c r="R856" s="17" t="n"/>
      <c r="S856" s="17" t="n"/>
      <c r="T856" s="17" t="n"/>
      <c r="U856" s="17" t="n"/>
      <c r="V856" s="17" t="n"/>
      <c r="W856" s="17" t="n"/>
      <c r="X856" s="17" t="n"/>
      <c r="Y856" s="17" t="n"/>
      <c r="Z856" s="17" t="n"/>
      <c r="AA856" s="17" t="n"/>
      <c r="AB856" s="17" t="n"/>
      <c r="AC856" s="17" t="n"/>
      <c r="AD856" s="17" t="n"/>
    </row>
    <row r="857">
      <c r="D857" s="180" t="n"/>
      <c r="E857" s="180" t="n"/>
      <c r="F857" s="180" t="n"/>
      <c r="G857" s="180" t="n"/>
      <c r="H857" s="168" t="n"/>
      <c r="I857" s="61" t="n"/>
      <c r="J857" s="17" t="n"/>
      <c r="K857" s="17" t="n"/>
      <c r="L857" s="17" t="n"/>
      <c r="M857" s="17" t="n"/>
      <c r="N857" s="17" t="n"/>
      <c r="O857" s="17" t="n"/>
      <c r="P857" s="17" t="n"/>
      <c r="Q857" s="17" t="n"/>
      <c r="R857" s="17" t="n"/>
      <c r="S857" s="17" t="n"/>
      <c r="T857" s="17" t="n"/>
      <c r="U857" s="17" t="n"/>
      <c r="V857" s="17" t="n"/>
      <c r="W857" s="17" t="n"/>
      <c r="X857" s="17" t="n"/>
      <c r="Y857" s="17" t="n"/>
      <c r="Z857" s="17" t="n"/>
      <c r="AA857" s="17" t="n"/>
      <c r="AB857" s="17" t="n"/>
      <c r="AC857" s="17" t="n"/>
      <c r="AD857" s="17" t="n"/>
    </row>
    <row r="858">
      <c r="D858" s="180" t="n"/>
      <c r="E858" s="180" t="n"/>
      <c r="F858" s="180" t="n"/>
      <c r="G858" s="180" t="n"/>
      <c r="H858" s="168" t="n"/>
      <c r="I858" s="61"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17" t="n"/>
      <c r="AD858" s="17" t="n"/>
    </row>
    <row r="859">
      <c r="D859" s="180" t="n"/>
      <c r="E859" s="180" t="n"/>
      <c r="F859" s="180" t="n"/>
      <c r="G859" s="180" t="n"/>
      <c r="H859" s="168" t="n"/>
      <c r="I859" s="61"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17" t="n"/>
      <c r="AD859" s="17" t="n"/>
    </row>
    <row r="860">
      <c r="D860" s="180" t="n"/>
      <c r="E860" s="180" t="n"/>
      <c r="F860" s="180" t="n"/>
      <c r="G860" s="180" t="n"/>
      <c r="H860" s="168" t="n"/>
      <c r="I860" s="61" t="n"/>
      <c r="J860" s="17" t="n"/>
      <c r="K860" s="17" t="n"/>
      <c r="L860" s="17" t="n"/>
      <c r="M860" s="17" t="n"/>
      <c r="N860" s="17" t="n"/>
      <c r="O860" s="17" t="n"/>
      <c r="P860" s="17" t="n"/>
      <c r="Q860" s="17" t="n"/>
      <c r="R860" s="17" t="n"/>
      <c r="S860" s="17" t="n"/>
      <c r="T860" s="17" t="n"/>
      <c r="U860" s="17" t="n"/>
      <c r="V860" s="17" t="n"/>
      <c r="W860" s="17" t="n"/>
      <c r="X860" s="17" t="n"/>
      <c r="Y860" s="17" t="n"/>
      <c r="Z860" s="17" t="n"/>
      <c r="AA860" s="17" t="n"/>
      <c r="AB860" s="17" t="n"/>
      <c r="AC860" s="17" t="n"/>
      <c r="AD860" s="17" t="n"/>
    </row>
    <row r="861">
      <c r="D861" s="180" t="n"/>
      <c r="E861" s="180" t="n"/>
      <c r="F861" s="180" t="n"/>
      <c r="G861" s="180" t="n"/>
      <c r="H861" s="168" t="n"/>
      <c r="I861" s="61" t="n"/>
      <c r="J861" s="17" t="n"/>
      <c r="K861" s="17" t="n"/>
      <c r="L861" s="17" t="n"/>
      <c r="M861" s="17" t="n"/>
      <c r="N861" s="17" t="n"/>
      <c r="O861" s="17" t="n"/>
      <c r="P861" s="17" t="n"/>
      <c r="Q861" s="17" t="n"/>
      <c r="R861" s="17" t="n"/>
      <c r="S861" s="17" t="n"/>
      <c r="T861" s="17" t="n"/>
      <c r="U861" s="17" t="n"/>
      <c r="V861" s="17" t="n"/>
      <c r="W861" s="17" t="n"/>
      <c r="X861" s="17" t="n"/>
      <c r="Y861" s="17" t="n"/>
      <c r="Z861" s="17" t="n"/>
      <c r="AA861" s="17" t="n"/>
      <c r="AB861" s="17" t="n"/>
      <c r="AC861" s="17" t="n"/>
      <c r="AD861" s="17" t="n"/>
    </row>
    <row r="862">
      <c r="D862" s="180" t="n"/>
      <c r="E862" s="180" t="n"/>
      <c r="F862" s="180" t="n"/>
      <c r="G862" s="180" t="n"/>
      <c r="H862" s="168" t="n"/>
      <c r="I862" s="61"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17" t="n"/>
      <c r="AD862" s="17" t="n"/>
    </row>
    <row r="863">
      <c r="D863" s="180" t="n"/>
      <c r="E863" s="180" t="n"/>
      <c r="F863" s="180" t="n"/>
      <c r="G863" s="180" t="n"/>
      <c r="H863" s="168" t="n"/>
      <c r="I863" s="61" t="n"/>
      <c r="J863" s="17" t="n"/>
      <c r="K863" s="17" t="n"/>
      <c r="L863" s="17" t="n"/>
      <c r="M863" s="17" t="n"/>
      <c r="N863" s="17" t="n"/>
      <c r="O863" s="17" t="n"/>
      <c r="P863" s="17" t="n"/>
      <c r="Q863" s="17" t="n"/>
      <c r="R863" s="17" t="n"/>
      <c r="S863" s="17" t="n"/>
      <c r="T863" s="17" t="n"/>
      <c r="U863" s="17" t="n"/>
      <c r="V863" s="17" t="n"/>
      <c r="W863" s="17" t="n"/>
      <c r="X863" s="17" t="n"/>
      <c r="Y863" s="17" t="n"/>
      <c r="Z863" s="17" t="n"/>
      <c r="AA863" s="17" t="n"/>
      <c r="AB863" s="17" t="n"/>
      <c r="AC863" s="17" t="n"/>
      <c r="AD863" s="17" t="n"/>
    </row>
    <row r="864">
      <c r="D864" s="180" t="n"/>
      <c r="E864" s="180" t="n"/>
      <c r="F864" s="180" t="n"/>
      <c r="G864" s="180" t="n"/>
      <c r="H864" s="168" t="n"/>
      <c r="I864" s="61" t="n"/>
      <c r="J864" s="17" t="n"/>
      <c r="K864" s="17" t="n"/>
      <c r="L864" s="17" t="n"/>
      <c r="M864" s="17" t="n"/>
      <c r="N864" s="17" t="n"/>
      <c r="O864" s="17" t="n"/>
      <c r="P864" s="17" t="n"/>
      <c r="Q864" s="17" t="n"/>
      <c r="R864" s="17" t="n"/>
      <c r="S864" s="17" t="n"/>
      <c r="T864" s="17" t="n"/>
      <c r="U864" s="17" t="n"/>
      <c r="V864" s="17" t="n"/>
      <c r="W864" s="17" t="n"/>
      <c r="X864" s="17" t="n"/>
      <c r="Y864" s="17" t="n"/>
      <c r="Z864" s="17" t="n"/>
      <c r="AA864" s="17" t="n"/>
      <c r="AB864" s="17" t="n"/>
      <c r="AC864" s="17" t="n"/>
      <c r="AD864" s="17" t="n"/>
    </row>
    <row r="865">
      <c r="D865" s="180" t="n"/>
      <c r="E865" s="180" t="n"/>
      <c r="F865" s="180" t="n"/>
      <c r="G865" s="180" t="n"/>
      <c r="H865" s="168" t="n"/>
      <c r="I865" s="61"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17" t="n"/>
      <c r="AD865" s="17" t="n"/>
    </row>
    <row r="866">
      <c r="D866" s="180" t="n"/>
      <c r="E866" s="180" t="n"/>
      <c r="F866" s="180" t="n"/>
      <c r="G866" s="180" t="n"/>
      <c r="H866" s="168" t="n"/>
      <c r="I866" s="61" t="n"/>
      <c r="J866" s="17" t="n"/>
      <c r="K866" s="17" t="n"/>
      <c r="L866" s="17" t="n"/>
      <c r="M866" s="17" t="n"/>
      <c r="N866" s="17" t="n"/>
      <c r="O866" s="17" t="n"/>
      <c r="P866" s="17" t="n"/>
      <c r="Q866" s="17" t="n"/>
      <c r="R866" s="17" t="n"/>
      <c r="S866" s="17" t="n"/>
      <c r="T866" s="17" t="n"/>
      <c r="U866" s="17" t="n"/>
      <c r="V866" s="17" t="n"/>
      <c r="W866" s="17" t="n"/>
      <c r="X866" s="17" t="n"/>
      <c r="Y866" s="17" t="n"/>
      <c r="Z866" s="17" t="n"/>
      <c r="AA866" s="17" t="n"/>
      <c r="AB866" s="17" t="n"/>
      <c r="AC866" s="17" t="n"/>
      <c r="AD866" s="17" t="n"/>
    </row>
    <row r="867">
      <c r="D867" s="180" t="n"/>
      <c r="E867" s="180" t="n"/>
      <c r="F867" s="180" t="n"/>
      <c r="G867" s="180" t="n"/>
      <c r="H867" s="168" t="n"/>
      <c r="I867" s="61" t="n"/>
      <c r="J867" s="17" t="n"/>
      <c r="K867" s="17" t="n"/>
      <c r="L867" s="17" t="n"/>
      <c r="M867" s="17" t="n"/>
      <c r="N867" s="17" t="n"/>
      <c r="O867" s="17" t="n"/>
      <c r="P867" s="17" t="n"/>
      <c r="Q867" s="17" t="n"/>
      <c r="R867" s="17" t="n"/>
      <c r="S867" s="17" t="n"/>
      <c r="T867" s="17" t="n"/>
      <c r="U867" s="17" t="n"/>
      <c r="V867" s="17" t="n"/>
      <c r="W867" s="17" t="n"/>
      <c r="X867" s="17" t="n"/>
      <c r="Y867" s="17" t="n"/>
      <c r="Z867" s="17" t="n"/>
      <c r="AA867" s="17" t="n"/>
      <c r="AB867" s="17" t="n"/>
      <c r="AC867" s="17" t="n"/>
      <c r="AD867" s="17" t="n"/>
    </row>
    <row r="868">
      <c r="D868" s="180" t="n"/>
      <c r="E868" s="180" t="n"/>
      <c r="F868" s="180" t="n"/>
      <c r="G868" s="180" t="n"/>
      <c r="H868" s="168" t="n"/>
      <c r="I868" s="61"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17" t="n"/>
      <c r="AD868" s="17" t="n"/>
    </row>
    <row r="869">
      <c r="D869" s="180" t="n"/>
      <c r="E869" s="180" t="n"/>
      <c r="F869" s="180" t="n"/>
      <c r="G869" s="180" t="n"/>
      <c r="H869" s="168" t="n"/>
      <c r="I869" s="61"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7" t="n"/>
      <c r="AD869" s="17" t="n"/>
    </row>
    <row r="870">
      <c r="D870" s="180" t="n"/>
      <c r="E870" s="180" t="n"/>
      <c r="F870" s="180" t="n"/>
      <c r="G870" s="180" t="n"/>
      <c r="H870" s="168" t="n"/>
      <c r="I870" s="61"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7" t="n"/>
      <c r="AD870" s="17" t="n"/>
    </row>
    <row r="871">
      <c r="D871" s="180" t="n"/>
      <c r="E871" s="180" t="n"/>
      <c r="F871" s="180" t="n"/>
      <c r="G871" s="180" t="n"/>
      <c r="H871" s="168" t="n"/>
      <c r="I871" s="61" t="n"/>
      <c r="J871" s="17" t="n"/>
      <c r="K871" s="17" t="n"/>
      <c r="L871" s="17" t="n"/>
      <c r="M871" s="17" t="n"/>
      <c r="N871" s="17" t="n"/>
      <c r="O871" s="17" t="n"/>
      <c r="P871" s="17" t="n"/>
      <c r="Q871" s="17" t="n"/>
      <c r="R871" s="17" t="n"/>
      <c r="S871" s="17" t="n"/>
      <c r="T871" s="17" t="n"/>
      <c r="U871" s="17" t="n"/>
      <c r="V871" s="17" t="n"/>
      <c r="W871" s="17" t="n"/>
      <c r="X871" s="17" t="n"/>
      <c r="Y871" s="17" t="n"/>
      <c r="Z871" s="17" t="n"/>
      <c r="AA871" s="17" t="n"/>
      <c r="AB871" s="17" t="n"/>
      <c r="AC871" s="17" t="n"/>
      <c r="AD871" s="17" t="n"/>
    </row>
    <row r="872">
      <c r="D872" s="180" t="n"/>
      <c r="E872" s="180" t="n"/>
      <c r="F872" s="180" t="n"/>
      <c r="G872" s="180" t="n"/>
      <c r="H872" s="168" t="n"/>
      <c r="I872" s="61" t="n"/>
      <c r="J872" s="17" t="n"/>
      <c r="K872" s="17" t="n"/>
      <c r="L872" s="17" t="n"/>
      <c r="M872" s="17" t="n"/>
      <c r="N872" s="17" t="n"/>
      <c r="O872" s="17" t="n"/>
      <c r="P872" s="17" t="n"/>
      <c r="Q872" s="17" t="n"/>
      <c r="R872" s="17" t="n"/>
      <c r="S872" s="17" t="n"/>
      <c r="T872" s="17" t="n"/>
      <c r="U872" s="17" t="n"/>
      <c r="V872" s="17" t="n"/>
      <c r="W872" s="17" t="n"/>
      <c r="X872" s="17" t="n"/>
      <c r="Y872" s="17" t="n"/>
      <c r="Z872" s="17" t="n"/>
      <c r="AA872" s="17" t="n"/>
      <c r="AB872" s="17" t="n"/>
      <c r="AC872" s="17" t="n"/>
      <c r="AD872" s="17" t="n"/>
    </row>
    <row r="873">
      <c r="D873" s="180" t="n"/>
      <c r="E873" s="180" t="n"/>
      <c r="F873" s="180" t="n"/>
      <c r="G873" s="180" t="n"/>
      <c r="H873" s="168" t="n"/>
      <c r="I873" s="61"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17" t="n"/>
      <c r="AD873" s="17" t="n"/>
    </row>
    <row r="874">
      <c r="D874" s="180" t="n"/>
      <c r="E874" s="180" t="n"/>
      <c r="F874" s="180" t="n"/>
      <c r="G874" s="180" t="n"/>
      <c r="H874" s="168" t="n"/>
      <c r="I874" s="61"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7" t="n"/>
      <c r="AD874" s="17" t="n"/>
    </row>
    <row r="875">
      <c r="D875" s="180" t="n"/>
      <c r="E875" s="180" t="n"/>
      <c r="F875" s="180" t="n"/>
      <c r="G875" s="180" t="n"/>
      <c r="H875" s="168" t="n"/>
      <c r="I875" s="61" t="n"/>
      <c r="J875" s="17" t="n"/>
      <c r="K875" s="17" t="n"/>
      <c r="L875" s="17" t="n"/>
      <c r="M875" s="17" t="n"/>
      <c r="N875" s="17" t="n"/>
      <c r="O875" s="17" t="n"/>
      <c r="P875" s="17" t="n"/>
      <c r="Q875" s="17" t="n"/>
      <c r="R875" s="17" t="n"/>
      <c r="S875" s="17" t="n"/>
      <c r="T875" s="17" t="n"/>
      <c r="U875" s="17" t="n"/>
      <c r="V875" s="17" t="n"/>
      <c r="W875" s="17" t="n"/>
      <c r="X875" s="17" t="n"/>
      <c r="Y875" s="17" t="n"/>
      <c r="Z875" s="17" t="n"/>
      <c r="AA875" s="17" t="n"/>
      <c r="AB875" s="17" t="n"/>
      <c r="AC875" s="17" t="n"/>
      <c r="AD875" s="17" t="n"/>
    </row>
    <row r="876">
      <c r="D876" s="180" t="n"/>
      <c r="E876" s="180" t="n"/>
      <c r="F876" s="180" t="n"/>
      <c r="G876" s="180" t="n"/>
      <c r="H876" s="168" t="n"/>
      <c r="I876" s="61" t="n"/>
      <c r="J876" s="17" t="n"/>
      <c r="K876" s="17" t="n"/>
      <c r="L876" s="17" t="n"/>
      <c r="M876" s="17" t="n"/>
      <c r="N876" s="17" t="n"/>
      <c r="O876" s="17" t="n"/>
      <c r="P876" s="17" t="n"/>
      <c r="Q876" s="17" t="n"/>
      <c r="R876" s="17" t="n"/>
      <c r="S876" s="17" t="n"/>
      <c r="T876" s="17" t="n"/>
      <c r="U876" s="17" t="n"/>
      <c r="V876" s="17" t="n"/>
      <c r="W876" s="17" t="n"/>
      <c r="X876" s="17" t="n"/>
      <c r="Y876" s="17" t="n"/>
      <c r="Z876" s="17" t="n"/>
      <c r="AA876" s="17" t="n"/>
      <c r="AB876" s="17" t="n"/>
      <c r="AC876" s="17" t="n"/>
      <c r="AD876" s="17" t="n"/>
    </row>
    <row r="877">
      <c r="D877" s="180" t="n"/>
      <c r="E877" s="180" t="n"/>
      <c r="F877" s="180" t="n"/>
      <c r="G877" s="180" t="n"/>
      <c r="H877" s="168" t="n"/>
      <c r="I877" s="61"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17" t="n"/>
      <c r="AD877" s="17" t="n"/>
    </row>
    <row r="878">
      <c r="D878" s="180" t="n"/>
      <c r="E878" s="180" t="n"/>
      <c r="F878" s="180" t="n"/>
      <c r="G878" s="180" t="n"/>
      <c r="H878" s="168" t="n"/>
      <c r="I878" s="61"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17" t="n"/>
      <c r="AD878" s="17" t="n"/>
    </row>
    <row r="879">
      <c r="D879" s="180" t="n"/>
      <c r="E879" s="180" t="n"/>
      <c r="F879" s="180" t="n"/>
      <c r="G879" s="180" t="n"/>
      <c r="H879" s="168" t="n"/>
      <c r="I879" s="61"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17" t="n"/>
      <c r="AD879" s="17" t="n"/>
    </row>
    <row r="880">
      <c r="D880" s="180" t="n"/>
      <c r="E880" s="180" t="n"/>
      <c r="F880" s="180" t="n"/>
      <c r="G880" s="180" t="n"/>
      <c r="H880" s="168" t="n"/>
      <c r="I880" s="61" t="n"/>
      <c r="J880" s="17" t="n"/>
      <c r="K880" s="17" t="n"/>
      <c r="L880" s="17" t="n"/>
      <c r="M880" s="17" t="n"/>
      <c r="N880" s="17" t="n"/>
      <c r="O880" s="17" t="n"/>
      <c r="P880" s="17" t="n"/>
      <c r="Q880" s="17" t="n"/>
      <c r="R880" s="17" t="n"/>
      <c r="S880" s="17" t="n"/>
      <c r="T880" s="17" t="n"/>
      <c r="U880" s="17" t="n"/>
      <c r="V880" s="17" t="n"/>
      <c r="W880" s="17" t="n"/>
      <c r="X880" s="17" t="n"/>
      <c r="Y880" s="17" t="n"/>
      <c r="Z880" s="17" t="n"/>
      <c r="AA880" s="17" t="n"/>
      <c r="AB880" s="17" t="n"/>
      <c r="AC880" s="17" t="n"/>
      <c r="AD880" s="17" t="n"/>
    </row>
    <row r="881">
      <c r="D881" s="180" t="n"/>
      <c r="E881" s="180" t="n"/>
      <c r="F881" s="180" t="n"/>
      <c r="G881" s="180" t="n"/>
      <c r="H881" s="168" t="n"/>
      <c r="I881" s="61" t="n"/>
      <c r="J881" s="17" t="n"/>
      <c r="K881" s="17" t="n"/>
      <c r="L881" s="17" t="n"/>
      <c r="M881" s="17" t="n"/>
      <c r="N881" s="17" t="n"/>
      <c r="O881" s="17" t="n"/>
      <c r="P881" s="17" t="n"/>
      <c r="Q881" s="17" t="n"/>
      <c r="R881" s="17" t="n"/>
      <c r="S881" s="17" t="n"/>
      <c r="T881" s="17" t="n"/>
      <c r="U881" s="17" t="n"/>
      <c r="V881" s="17" t="n"/>
      <c r="W881" s="17" t="n"/>
      <c r="X881" s="17" t="n"/>
      <c r="Y881" s="17" t="n"/>
      <c r="Z881" s="17" t="n"/>
      <c r="AA881" s="17" t="n"/>
      <c r="AB881" s="17" t="n"/>
      <c r="AC881" s="17" t="n"/>
      <c r="AD881" s="17" t="n"/>
    </row>
    <row r="882">
      <c r="D882" s="180" t="n"/>
      <c r="E882" s="180" t="n"/>
      <c r="F882" s="180" t="n"/>
      <c r="G882" s="180" t="n"/>
      <c r="H882" s="168" t="n"/>
      <c r="I882" s="61"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17" t="n"/>
      <c r="AD882" s="17" t="n"/>
    </row>
    <row r="883">
      <c r="D883" s="180" t="n"/>
      <c r="E883" s="180" t="n"/>
      <c r="F883" s="180" t="n"/>
      <c r="G883" s="180" t="n"/>
      <c r="H883" s="168" t="n"/>
      <c r="I883" s="61" t="n"/>
      <c r="J883" s="17" t="n"/>
      <c r="K883" s="17" t="n"/>
      <c r="L883" s="17" t="n"/>
      <c r="M883" s="17" t="n"/>
      <c r="N883" s="17" t="n"/>
      <c r="O883" s="17" t="n"/>
      <c r="P883" s="17" t="n"/>
      <c r="Q883" s="17" t="n"/>
      <c r="R883" s="17" t="n"/>
      <c r="S883" s="17" t="n"/>
      <c r="T883" s="17" t="n"/>
      <c r="U883" s="17" t="n"/>
      <c r="V883" s="17" t="n"/>
      <c r="W883" s="17" t="n"/>
      <c r="X883" s="17" t="n"/>
      <c r="Y883" s="17" t="n"/>
      <c r="Z883" s="17" t="n"/>
      <c r="AA883" s="17" t="n"/>
      <c r="AB883" s="17" t="n"/>
      <c r="AC883" s="17" t="n"/>
      <c r="AD883" s="17" t="n"/>
    </row>
    <row r="884">
      <c r="D884" s="180" t="n"/>
      <c r="E884" s="180" t="n"/>
      <c r="F884" s="180" t="n"/>
      <c r="G884" s="180" t="n"/>
      <c r="H884" s="168" t="n"/>
      <c r="I884" s="61" t="n"/>
      <c r="J884" s="17" t="n"/>
      <c r="K884" s="17" t="n"/>
      <c r="L884" s="17" t="n"/>
      <c r="M884" s="17" t="n"/>
      <c r="N884" s="17" t="n"/>
      <c r="O884" s="17" t="n"/>
      <c r="P884" s="17" t="n"/>
      <c r="Q884" s="17" t="n"/>
      <c r="R884" s="17" t="n"/>
      <c r="S884" s="17" t="n"/>
      <c r="T884" s="17" t="n"/>
      <c r="U884" s="17" t="n"/>
      <c r="V884" s="17" t="n"/>
      <c r="W884" s="17" t="n"/>
      <c r="X884" s="17" t="n"/>
      <c r="Y884" s="17" t="n"/>
      <c r="Z884" s="17" t="n"/>
      <c r="AA884" s="17" t="n"/>
      <c r="AB884" s="17" t="n"/>
      <c r="AC884" s="17" t="n"/>
      <c r="AD884" s="17" t="n"/>
    </row>
    <row r="885">
      <c r="D885" s="180" t="n"/>
      <c r="E885" s="180" t="n"/>
      <c r="F885" s="180" t="n"/>
      <c r="G885" s="180" t="n"/>
      <c r="H885" s="168" t="n"/>
      <c r="I885" s="61"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17" t="n"/>
      <c r="AD885" s="17" t="n"/>
    </row>
    <row r="886">
      <c r="D886" s="180" t="n"/>
      <c r="E886" s="180" t="n"/>
      <c r="F886" s="180" t="n"/>
      <c r="G886" s="180" t="n"/>
      <c r="H886" s="168" t="n"/>
      <c r="I886" s="61" t="n"/>
      <c r="J886" s="17" t="n"/>
      <c r="K886" s="17" t="n"/>
      <c r="L886" s="17" t="n"/>
      <c r="M886" s="17" t="n"/>
      <c r="N886" s="17" t="n"/>
      <c r="O886" s="17" t="n"/>
      <c r="P886" s="17" t="n"/>
      <c r="Q886" s="17" t="n"/>
      <c r="R886" s="17" t="n"/>
      <c r="S886" s="17" t="n"/>
      <c r="T886" s="17" t="n"/>
      <c r="U886" s="17" t="n"/>
      <c r="V886" s="17" t="n"/>
      <c r="W886" s="17" t="n"/>
      <c r="X886" s="17" t="n"/>
      <c r="Y886" s="17" t="n"/>
      <c r="Z886" s="17" t="n"/>
      <c r="AA886" s="17" t="n"/>
      <c r="AB886" s="17" t="n"/>
      <c r="AC886" s="17" t="n"/>
      <c r="AD886" s="17" t="n"/>
    </row>
    <row r="887">
      <c r="D887" s="180" t="n"/>
      <c r="E887" s="180" t="n"/>
      <c r="F887" s="180" t="n"/>
      <c r="G887" s="180" t="n"/>
      <c r="H887" s="168" t="n"/>
      <c r="I887" s="61" t="n"/>
      <c r="J887" s="17" t="n"/>
      <c r="K887" s="17" t="n"/>
      <c r="L887" s="17" t="n"/>
      <c r="M887" s="17" t="n"/>
      <c r="N887" s="17" t="n"/>
      <c r="O887" s="17" t="n"/>
      <c r="P887" s="17" t="n"/>
      <c r="Q887" s="17" t="n"/>
      <c r="R887" s="17" t="n"/>
      <c r="S887" s="17" t="n"/>
      <c r="T887" s="17" t="n"/>
      <c r="U887" s="17" t="n"/>
      <c r="V887" s="17" t="n"/>
      <c r="W887" s="17" t="n"/>
      <c r="X887" s="17" t="n"/>
      <c r="Y887" s="17" t="n"/>
      <c r="Z887" s="17" t="n"/>
      <c r="AA887" s="17" t="n"/>
      <c r="AB887" s="17" t="n"/>
      <c r="AC887" s="17" t="n"/>
      <c r="AD887" s="17" t="n"/>
    </row>
    <row r="888">
      <c r="D888" s="180" t="n"/>
      <c r="E888" s="180" t="n"/>
      <c r="F888" s="180" t="n"/>
      <c r="G888" s="180" t="n"/>
      <c r="H888" s="168" t="n"/>
      <c r="I888" s="61"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17" t="n"/>
      <c r="AD888" s="17" t="n"/>
    </row>
    <row r="889">
      <c r="D889" s="180" t="n"/>
      <c r="E889" s="180" t="n"/>
      <c r="F889" s="180" t="n"/>
      <c r="G889" s="180" t="n"/>
      <c r="H889" s="168" t="n"/>
      <c r="I889" s="61" t="n"/>
      <c r="J889" s="17" t="n"/>
      <c r="K889" s="17" t="n"/>
      <c r="L889" s="17" t="n"/>
      <c r="M889" s="17" t="n"/>
      <c r="N889" s="17" t="n"/>
      <c r="O889" s="17" t="n"/>
      <c r="P889" s="17" t="n"/>
      <c r="Q889" s="17" t="n"/>
      <c r="R889" s="17" t="n"/>
      <c r="S889" s="17" t="n"/>
      <c r="T889" s="17" t="n"/>
      <c r="U889" s="17" t="n"/>
      <c r="V889" s="17" t="n"/>
      <c r="W889" s="17" t="n"/>
      <c r="X889" s="17" t="n"/>
      <c r="Y889" s="17" t="n"/>
      <c r="Z889" s="17" t="n"/>
      <c r="AA889" s="17" t="n"/>
      <c r="AB889" s="17" t="n"/>
      <c r="AC889" s="17" t="n"/>
      <c r="AD889" s="17" t="n"/>
    </row>
    <row r="890">
      <c r="D890" s="180" t="n"/>
      <c r="E890" s="180" t="n"/>
      <c r="F890" s="180" t="n"/>
      <c r="G890" s="180" t="n"/>
      <c r="H890" s="168" t="n"/>
      <c r="I890" s="61" t="n"/>
      <c r="J890" s="17" t="n"/>
      <c r="K890" s="17" t="n"/>
      <c r="L890" s="17" t="n"/>
      <c r="M890" s="17" t="n"/>
      <c r="N890" s="17" t="n"/>
      <c r="O890" s="17" t="n"/>
      <c r="P890" s="17" t="n"/>
      <c r="Q890" s="17" t="n"/>
      <c r="R890" s="17" t="n"/>
      <c r="S890" s="17" t="n"/>
      <c r="T890" s="17" t="n"/>
      <c r="U890" s="17" t="n"/>
      <c r="V890" s="17" t="n"/>
      <c r="W890" s="17" t="n"/>
      <c r="X890" s="17" t="n"/>
      <c r="Y890" s="17" t="n"/>
      <c r="Z890" s="17" t="n"/>
      <c r="AA890" s="17" t="n"/>
      <c r="AB890" s="17" t="n"/>
      <c r="AC890" s="17" t="n"/>
      <c r="AD890" s="17" t="n"/>
    </row>
    <row r="891">
      <c r="D891" s="180" t="n"/>
      <c r="E891" s="180" t="n"/>
      <c r="F891" s="180" t="n"/>
      <c r="G891" s="180" t="n"/>
      <c r="H891" s="168" t="n"/>
      <c r="I891" s="61"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17" t="n"/>
      <c r="AD891" s="17" t="n"/>
    </row>
    <row r="892">
      <c r="D892" s="180" t="n"/>
      <c r="E892" s="180" t="n"/>
      <c r="F892" s="180" t="n"/>
      <c r="G892" s="180" t="n"/>
      <c r="H892" s="168" t="n"/>
      <c r="I892" s="61" t="n"/>
      <c r="J892" s="17" t="n"/>
      <c r="K892" s="17" t="n"/>
      <c r="L892" s="17" t="n"/>
      <c r="M892" s="17" t="n"/>
      <c r="N892" s="17" t="n"/>
      <c r="O892" s="17" t="n"/>
      <c r="P892" s="17" t="n"/>
      <c r="Q892" s="17" t="n"/>
      <c r="R892" s="17" t="n"/>
      <c r="S892" s="17" t="n"/>
      <c r="T892" s="17" t="n"/>
      <c r="U892" s="17" t="n"/>
      <c r="V892" s="17" t="n"/>
      <c r="W892" s="17" t="n"/>
      <c r="X892" s="17" t="n"/>
      <c r="Y892" s="17" t="n"/>
      <c r="Z892" s="17" t="n"/>
      <c r="AA892" s="17" t="n"/>
      <c r="AB892" s="17" t="n"/>
      <c r="AC892" s="17" t="n"/>
      <c r="AD892" s="17" t="n"/>
    </row>
    <row r="893">
      <c r="D893" s="180" t="n"/>
      <c r="E893" s="180" t="n"/>
      <c r="F893" s="180" t="n"/>
      <c r="G893" s="180" t="n"/>
      <c r="H893" s="168" t="n"/>
      <c r="I893" s="61" t="n"/>
      <c r="J893" s="17" t="n"/>
      <c r="K893" s="17" t="n"/>
      <c r="L893" s="17" t="n"/>
      <c r="M893" s="17" t="n"/>
      <c r="N893" s="17" t="n"/>
      <c r="O893" s="17" t="n"/>
      <c r="P893" s="17" t="n"/>
      <c r="Q893" s="17" t="n"/>
      <c r="R893" s="17" t="n"/>
      <c r="S893" s="17" t="n"/>
      <c r="T893" s="17" t="n"/>
      <c r="U893" s="17" t="n"/>
      <c r="V893" s="17" t="n"/>
      <c r="W893" s="17" t="n"/>
      <c r="X893" s="17" t="n"/>
      <c r="Y893" s="17" t="n"/>
      <c r="Z893" s="17" t="n"/>
      <c r="AA893" s="17" t="n"/>
      <c r="AB893" s="17" t="n"/>
      <c r="AC893" s="17" t="n"/>
      <c r="AD893" s="17" t="n"/>
    </row>
    <row r="894">
      <c r="D894" s="180" t="n"/>
      <c r="E894" s="180" t="n"/>
      <c r="F894" s="180" t="n"/>
      <c r="G894" s="180" t="n"/>
      <c r="H894" s="168" t="n"/>
      <c r="I894" s="61"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17" t="n"/>
      <c r="AD894" s="17" t="n"/>
    </row>
    <row r="895">
      <c r="D895" s="180" t="n"/>
      <c r="E895" s="180" t="n"/>
      <c r="F895" s="180" t="n"/>
      <c r="G895" s="180" t="n"/>
      <c r="H895" s="168" t="n"/>
      <c r="I895" s="61" t="n"/>
      <c r="J895" s="17" t="n"/>
      <c r="K895" s="17" t="n"/>
      <c r="L895" s="17" t="n"/>
      <c r="M895" s="17" t="n"/>
      <c r="N895" s="17" t="n"/>
      <c r="O895" s="17" t="n"/>
      <c r="P895" s="17" t="n"/>
      <c r="Q895" s="17" t="n"/>
      <c r="R895" s="17" t="n"/>
      <c r="S895" s="17" t="n"/>
      <c r="T895" s="17" t="n"/>
      <c r="U895" s="17" t="n"/>
      <c r="V895" s="17" t="n"/>
      <c r="W895" s="17" t="n"/>
      <c r="X895" s="17" t="n"/>
      <c r="Y895" s="17" t="n"/>
      <c r="Z895" s="17" t="n"/>
      <c r="AA895" s="17" t="n"/>
      <c r="AB895" s="17" t="n"/>
      <c r="AC895" s="17" t="n"/>
      <c r="AD895" s="17" t="n"/>
    </row>
    <row r="896">
      <c r="D896" s="180" t="n"/>
      <c r="E896" s="180" t="n"/>
      <c r="F896" s="180" t="n"/>
      <c r="G896" s="180" t="n"/>
      <c r="H896" s="168" t="n"/>
      <c r="I896" s="61" t="n"/>
      <c r="J896" s="17" t="n"/>
      <c r="K896" s="17" t="n"/>
      <c r="L896" s="17" t="n"/>
      <c r="M896" s="17" t="n"/>
      <c r="N896" s="17" t="n"/>
      <c r="O896" s="17" t="n"/>
      <c r="P896" s="17" t="n"/>
      <c r="Q896" s="17" t="n"/>
      <c r="R896" s="17" t="n"/>
      <c r="S896" s="17" t="n"/>
      <c r="T896" s="17" t="n"/>
      <c r="U896" s="17" t="n"/>
      <c r="V896" s="17" t="n"/>
      <c r="W896" s="17" t="n"/>
      <c r="X896" s="17" t="n"/>
      <c r="Y896" s="17" t="n"/>
      <c r="Z896" s="17" t="n"/>
      <c r="AA896" s="17" t="n"/>
      <c r="AB896" s="17" t="n"/>
      <c r="AC896" s="17" t="n"/>
      <c r="AD896" s="17" t="n"/>
    </row>
    <row r="897">
      <c r="D897" s="180" t="n"/>
      <c r="E897" s="180" t="n"/>
      <c r="F897" s="180" t="n"/>
      <c r="G897" s="180" t="n"/>
      <c r="H897" s="168" t="n"/>
      <c r="I897" s="61"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17" t="n"/>
      <c r="AD897" s="17" t="n"/>
    </row>
    <row r="898">
      <c r="D898" s="180" t="n"/>
      <c r="E898" s="180" t="n"/>
      <c r="F898" s="180" t="n"/>
      <c r="G898" s="180" t="n"/>
      <c r="H898" s="168" t="n"/>
      <c r="I898" s="61" t="n"/>
      <c r="J898" s="17" t="n"/>
      <c r="K898" s="17" t="n"/>
      <c r="L898" s="17" t="n"/>
      <c r="M898" s="17" t="n"/>
      <c r="N898" s="17" t="n"/>
      <c r="O898" s="17" t="n"/>
      <c r="P898" s="17" t="n"/>
      <c r="Q898" s="17" t="n"/>
      <c r="R898" s="17" t="n"/>
      <c r="S898" s="17" t="n"/>
      <c r="T898" s="17" t="n"/>
      <c r="U898" s="17" t="n"/>
      <c r="V898" s="17" t="n"/>
      <c r="W898" s="17" t="n"/>
      <c r="X898" s="17" t="n"/>
      <c r="Y898" s="17" t="n"/>
      <c r="Z898" s="17" t="n"/>
      <c r="AA898" s="17" t="n"/>
      <c r="AB898" s="17" t="n"/>
      <c r="AC898" s="17" t="n"/>
      <c r="AD898" s="17" t="n"/>
    </row>
    <row r="899">
      <c r="D899" s="180" t="n"/>
      <c r="E899" s="180" t="n"/>
      <c r="F899" s="180" t="n"/>
      <c r="G899" s="180" t="n"/>
      <c r="H899" s="168" t="n"/>
      <c r="I899" s="61" t="n"/>
      <c r="J899" s="17" t="n"/>
      <c r="K899" s="17" t="n"/>
      <c r="L899" s="17" t="n"/>
      <c r="M899" s="17" t="n"/>
      <c r="N899" s="17" t="n"/>
      <c r="O899" s="17" t="n"/>
      <c r="P899" s="17" t="n"/>
      <c r="Q899" s="17" t="n"/>
      <c r="R899" s="17" t="n"/>
      <c r="S899" s="17" t="n"/>
      <c r="T899" s="17" t="n"/>
      <c r="U899" s="17" t="n"/>
      <c r="V899" s="17" t="n"/>
      <c r="W899" s="17" t="n"/>
      <c r="X899" s="17" t="n"/>
      <c r="Y899" s="17" t="n"/>
      <c r="Z899" s="17" t="n"/>
      <c r="AA899" s="17" t="n"/>
      <c r="AB899" s="17" t="n"/>
      <c r="AC899" s="17" t="n"/>
      <c r="AD899" s="17" t="n"/>
    </row>
    <row r="900">
      <c r="D900" s="180" t="n"/>
      <c r="E900" s="180" t="n"/>
      <c r="F900" s="180" t="n"/>
      <c r="G900" s="180" t="n"/>
      <c r="H900" s="168" t="n"/>
      <c r="I900" s="61"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17" t="n"/>
      <c r="AD900" s="17" t="n"/>
    </row>
    <row r="901">
      <c r="D901" s="180" t="n"/>
      <c r="E901" s="180" t="n"/>
      <c r="F901" s="180" t="n"/>
      <c r="G901" s="180" t="n"/>
      <c r="H901" s="168" t="n"/>
      <c r="I901" s="61" t="n"/>
      <c r="J901" s="17" t="n"/>
      <c r="K901" s="17" t="n"/>
      <c r="L901" s="17" t="n"/>
      <c r="M901" s="17" t="n"/>
      <c r="N901" s="17" t="n"/>
      <c r="O901" s="17" t="n"/>
      <c r="P901" s="17" t="n"/>
      <c r="Q901" s="17" t="n"/>
      <c r="R901" s="17" t="n"/>
      <c r="S901" s="17" t="n"/>
      <c r="T901" s="17" t="n"/>
      <c r="U901" s="17" t="n"/>
      <c r="V901" s="17" t="n"/>
      <c r="W901" s="17" t="n"/>
      <c r="X901" s="17" t="n"/>
      <c r="Y901" s="17" t="n"/>
      <c r="Z901" s="17" t="n"/>
      <c r="AA901" s="17" t="n"/>
      <c r="AB901" s="17" t="n"/>
      <c r="AC901" s="17" t="n"/>
      <c r="AD901" s="17" t="n"/>
    </row>
    <row r="902">
      <c r="D902" s="180" t="n"/>
      <c r="E902" s="180" t="n"/>
      <c r="F902" s="180" t="n"/>
      <c r="G902" s="180" t="n"/>
      <c r="H902" s="168" t="n"/>
      <c r="I902" s="61" t="n"/>
      <c r="J902" s="17" t="n"/>
      <c r="K902" s="17" t="n"/>
      <c r="L902" s="17" t="n"/>
      <c r="M902" s="17" t="n"/>
      <c r="N902" s="17" t="n"/>
      <c r="O902" s="17" t="n"/>
      <c r="P902" s="17" t="n"/>
      <c r="Q902" s="17" t="n"/>
      <c r="R902" s="17" t="n"/>
      <c r="S902" s="17" t="n"/>
      <c r="T902" s="17" t="n"/>
      <c r="U902" s="17" t="n"/>
      <c r="V902" s="17" t="n"/>
      <c r="W902" s="17" t="n"/>
      <c r="X902" s="17" t="n"/>
      <c r="Y902" s="17" t="n"/>
      <c r="Z902" s="17" t="n"/>
      <c r="AA902" s="17" t="n"/>
      <c r="AB902" s="17" t="n"/>
      <c r="AC902" s="17" t="n"/>
      <c r="AD902" s="17" t="n"/>
    </row>
    <row r="903">
      <c r="D903" s="180" t="n"/>
      <c r="E903" s="180" t="n"/>
      <c r="F903" s="180" t="n"/>
      <c r="G903" s="180" t="n"/>
      <c r="H903" s="168" t="n"/>
      <c r="I903" s="61"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7" t="n"/>
      <c r="AD903" s="17" t="n"/>
    </row>
    <row r="904">
      <c r="D904" s="180" t="n"/>
      <c r="E904" s="180" t="n"/>
      <c r="F904" s="180" t="n"/>
      <c r="G904" s="180" t="n"/>
      <c r="H904" s="168" t="n"/>
      <c r="I904" s="61"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7" t="n"/>
      <c r="AD904" s="17" t="n"/>
    </row>
    <row r="905">
      <c r="D905" s="180" t="n"/>
      <c r="E905" s="180" t="n"/>
      <c r="F905" s="180" t="n"/>
      <c r="G905" s="180" t="n"/>
      <c r="H905" s="168" t="n"/>
      <c r="I905" s="61"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7" t="n"/>
      <c r="AD905" s="17" t="n"/>
    </row>
    <row r="906">
      <c r="D906" s="180" t="n"/>
      <c r="E906" s="180" t="n"/>
      <c r="F906" s="180" t="n"/>
      <c r="G906" s="180" t="n"/>
      <c r="H906" s="168" t="n"/>
      <c r="I906" s="61" t="n"/>
      <c r="J906" s="17" t="n"/>
      <c r="K906" s="17" t="n"/>
      <c r="L906" s="17" t="n"/>
      <c r="M906" s="17" t="n"/>
      <c r="N906" s="17" t="n"/>
      <c r="O906" s="17" t="n"/>
      <c r="P906" s="17" t="n"/>
      <c r="Q906" s="17" t="n"/>
      <c r="R906" s="17" t="n"/>
      <c r="S906" s="17" t="n"/>
      <c r="T906" s="17" t="n"/>
      <c r="U906" s="17" t="n"/>
      <c r="V906" s="17" t="n"/>
      <c r="W906" s="17" t="n"/>
      <c r="X906" s="17" t="n"/>
      <c r="Y906" s="17" t="n"/>
      <c r="Z906" s="17" t="n"/>
      <c r="AA906" s="17" t="n"/>
      <c r="AB906" s="17" t="n"/>
      <c r="AC906" s="17" t="n"/>
      <c r="AD906" s="17" t="n"/>
    </row>
    <row r="907">
      <c r="D907" s="180" t="n"/>
      <c r="E907" s="180" t="n"/>
      <c r="F907" s="180" t="n"/>
      <c r="G907" s="180" t="n"/>
      <c r="H907" s="168" t="n"/>
      <c r="I907" s="61" t="n"/>
      <c r="J907" s="17" t="n"/>
      <c r="K907" s="17" t="n"/>
      <c r="L907" s="17" t="n"/>
      <c r="M907" s="17" t="n"/>
      <c r="N907" s="17" t="n"/>
      <c r="O907" s="17" t="n"/>
      <c r="P907" s="17" t="n"/>
      <c r="Q907" s="17" t="n"/>
      <c r="R907" s="17" t="n"/>
      <c r="S907" s="17" t="n"/>
      <c r="T907" s="17" t="n"/>
      <c r="U907" s="17" t="n"/>
      <c r="V907" s="17" t="n"/>
      <c r="W907" s="17" t="n"/>
      <c r="X907" s="17" t="n"/>
      <c r="Y907" s="17" t="n"/>
      <c r="Z907" s="17" t="n"/>
      <c r="AA907" s="17" t="n"/>
      <c r="AB907" s="17" t="n"/>
      <c r="AC907" s="17" t="n"/>
      <c r="AD907" s="17" t="n"/>
    </row>
    <row r="908">
      <c r="D908" s="180" t="n"/>
      <c r="E908" s="180" t="n"/>
      <c r="F908" s="180" t="n"/>
      <c r="G908" s="180" t="n"/>
      <c r="H908" s="168" t="n"/>
      <c r="I908" s="61"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7" t="n"/>
      <c r="AD908" s="17" t="n"/>
    </row>
    <row r="909">
      <c r="D909" s="180" t="n"/>
      <c r="E909" s="180" t="n"/>
      <c r="F909" s="180" t="n"/>
      <c r="G909" s="180" t="n"/>
      <c r="H909" s="168" t="n"/>
      <c r="I909" s="61"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7" t="n"/>
      <c r="AD909" s="17" t="n"/>
    </row>
    <row r="910">
      <c r="D910" s="180" t="n"/>
      <c r="E910" s="180" t="n"/>
      <c r="F910" s="180" t="n"/>
      <c r="G910" s="180" t="n"/>
      <c r="H910" s="168" t="n"/>
      <c r="I910" s="61"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7" t="n"/>
      <c r="AD910" s="17" t="n"/>
    </row>
    <row r="911">
      <c r="D911" s="180" t="n"/>
      <c r="E911" s="180" t="n"/>
      <c r="F911" s="180" t="n"/>
      <c r="G911" s="180" t="n"/>
      <c r="H911" s="168" t="n"/>
      <c r="I911" s="61"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17" t="n"/>
      <c r="AD911" s="17" t="n"/>
    </row>
    <row r="912">
      <c r="D912" s="180" t="n"/>
      <c r="E912" s="180" t="n"/>
      <c r="F912" s="180" t="n"/>
      <c r="G912" s="180" t="n"/>
      <c r="H912" s="168" t="n"/>
      <c r="I912" s="61" t="n"/>
      <c r="J912" s="17" t="n"/>
      <c r="K912" s="17" t="n"/>
      <c r="L912" s="17" t="n"/>
      <c r="M912" s="17" t="n"/>
      <c r="N912" s="17" t="n"/>
      <c r="O912" s="17" t="n"/>
      <c r="P912" s="17" t="n"/>
      <c r="Q912" s="17" t="n"/>
      <c r="R912" s="17" t="n"/>
      <c r="S912" s="17" t="n"/>
      <c r="T912" s="17" t="n"/>
      <c r="U912" s="17" t="n"/>
      <c r="V912" s="17" t="n"/>
      <c r="W912" s="17" t="n"/>
      <c r="X912" s="17" t="n"/>
      <c r="Y912" s="17" t="n"/>
      <c r="Z912" s="17" t="n"/>
      <c r="AA912" s="17" t="n"/>
      <c r="AB912" s="17" t="n"/>
      <c r="AC912" s="17" t="n"/>
      <c r="AD912" s="17" t="n"/>
    </row>
    <row r="913">
      <c r="D913" s="180" t="n"/>
      <c r="E913" s="180" t="n"/>
      <c r="F913" s="180" t="n"/>
      <c r="G913" s="180" t="n"/>
      <c r="H913" s="168" t="n"/>
      <c r="I913" s="61" t="n"/>
      <c r="J913" s="17" t="n"/>
      <c r="K913" s="17" t="n"/>
      <c r="L913" s="17" t="n"/>
      <c r="M913" s="17" t="n"/>
      <c r="N913" s="17" t="n"/>
      <c r="O913" s="17" t="n"/>
      <c r="P913" s="17" t="n"/>
      <c r="Q913" s="17" t="n"/>
      <c r="R913" s="17" t="n"/>
      <c r="S913" s="17" t="n"/>
      <c r="T913" s="17" t="n"/>
      <c r="U913" s="17" t="n"/>
      <c r="V913" s="17" t="n"/>
      <c r="W913" s="17" t="n"/>
      <c r="X913" s="17" t="n"/>
      <c r="Y913" s="17" t="n"/>
      <c r="Z913" s="17" t="n"/>
      <c r="AA913" s="17" t="n"/>
      <c r="AB913" s="17" t="n"/>
      <c r="AC913" s="17" t="n"/>
      <c r="AD913" s="17" t="n"/>
    </row>
    <row r="914">
      <c r="D914" s="180" t="n"/>
      <c r="E914" s="180" t="n"/>
      <c r="F914" s="180" t="n"/>
      <c r="G914" s="180" t="n"/>
      <c r="H914" s="168" t="n"/>
      <c r="I914" s="61"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17" t="n"/>
      <c r="AD914" s="17" t="n"/>
    </row>
    <row r="915">
      <c r="D915" s="180" t="n"/>
      <c r="E915" s="180" t="n"/>
      <c r="F915" s="180" t="n"/>
      <c r="G915" s="180" t="n"/>
      <c r="H915" s="168" t="n"/>
      <c r="I915" s="61" t="n"/>
      <c r="J915" s="17" t="n"/>
      <c r="K915" s="17" t="n"/>
      <c r="L915" s="17" t="n"/>
      <c r="M915" s="17" t="n"/>
      <c r="N915" s="17" t="n"/>
      <c r="O915" s="17" t="n"/>
      <c r="P915" s="17" t="n"/>
      <c r="Q915" s="17" t="n"/>
      <c r="R915" s="17" t="n"/>
      <c r="S915" s="17" t="n"/>
      <c r="T915" s="17" t="n"/>
      <c r="U915" s="17" t="n"/>
      <c r="V915" s="17" t="n"/>
      <c r="W915" s="17" t="n"/>
      <c r="X915" s="17" t="n"/>
      <c r="Y915" s="17" t="n"/>
      <c r="Z915" s="17" t="n"/>
      <c r="AA915" s="17" t="n"/>
      <c r="AB915" s="17" t="n"/>
      <c r="AC915" s="17" t="n"/>
      <c r="AD915" s="17" t="n"/>
    </row>
    <row r="916">
      <c r="D916" s="180" t="n"/>
      <c r="E916" s="180" t="n"/>
      <c r="F916" s="180" t="n"/>
      <c r="G916" s="180" t="n"/>
      <c r="H916" s="168" t="n"/>
      <c r="I916" s="61" t="n"/>
      <c r="J916" s="17" t="n"/>
      <c r="K916" s="17" t="n"/>
      <c r="L916" s="17" t="n"/>
      <c r="M916" s="17" t="n"/>
      <c r="N916" s="17" t="n"/>
      <c r="O916" s="17" t="n"/>
      <c r="P916" s="17" t="n"/>
      <c r="Q916" s="17" t="n"/>
      <c r="R916" s="17" t="n"/>
      <c r="S916" s="17" t="n"/>
      <c r="T916" s="17" t="n"/>
      <c r="U916" s="17" t="n"/>
      <c r="V916" s="17" t="n"/>
      <c r="W916" s="17" t="n"/>
      <c r="X916" s="17" t="n"/>
      <c r="Y916" s="17" t="n"/>
      <c r="Z916" s="17" t="n"/>
      <c r="AA916" s="17" t="n"/>
      <c r="AB916" s="17" t="n"/>
      <c r="AC916" s="17" t="n"/>
      <c r="AD916" s="17" t="n"/>
    </row>
    <row r="917">
      <c r="D917" s="180" t="n"/>
      <c r="E917" s="180" t="n"/>
      <c r="F917" s="180" t="n"/>
      <c r="G917" s="180" t="n"/>
      <c r="H917" s="168" t="n"/>
      <c r="I917" s="61"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17" t="n"/>
      <c r="AD917" s="17" t="n"/>
    </row>
    <row r="918">
      <c r="D918" s="180" t="n"/>
      <c r="E918" s="180" t="n"/>
      <c r="F918" s="180" t="n"/>
      <c r="G918" s="180" t="n"/>
      <c r="H918" s="168" t="n"/>
      <c r="I918" s="61" t="n"/>
      <c r="J918" s="17" t="n"/>
      <c r="K918" s="17" t="n"/>
      <c r="L918" s="17" t="n"/>
      <c r="M918" s="17" t="n"/>
      <c r="N918" s="17" t="n"/>
      <c r="O918" s="17" t="n"/>
      <c r="P918" s="17" t="n"/>
      <c r="Q918" s="17" t="n"/>
      <c r="R918" s="17" t="n"/>
      <c r="S918" s="17" t="n"/>
      <c r="T918" s="17" t="n"/>
      <c r="U918" s="17" t="n"/>
      <c r="V918" s="17" t="n"/>
      <c r="W918" s="17" t="n"/>
      <c r="X918" s="17" t="n"/>
      <c r="Y918" s="17" t="n"/>
      <c r="Z918" s="17" t="n"/>
      <c r="AA918" s="17" t="n"/>
      <c r="AB918" s="17" t="n"/>
      <c r="AC918" s="17" t="n"/>
      <c r="AD918" s="17" t="n"/>
    </row>
    <row r="919">
      <c r="D919" s="180" t="n"/>
      <c r="E919" s="180" t="n"/>
      <c r="F919" s="180" t="n"/>
      <c r="G919" s="180" t="n"/>
      <c r="H919" s="168" t="n"/>
      <c r="I919" s="61" t="n"/>
      <c r="J919" s="17" t="n"/>
      <c r="K919" s="17" t="n"/>
      <c r="L919" s="17" t="n"/>
      <c r="M919" s="17" t="n"/>
      <c r="N919" s="17" t="n"/>
      <c r="O919" s="17" t="n"/>
      <c r="P919" s="17" t="n"/>
      <c r="Q919" s="17" t="n"/>
      <c r="R919" s="17" t="n"/>
      <c r="S919" s="17" t="n"/>
      <c r="T919" s="17" t="n"/>
      <c r="U919" s="17" t="n"/>
      <c r="V919" s="17" t="n"/>
      <c r="W919" s="17" t="n"/>
      <c r="X919" s="17" t="n"/>
      <c r="Y919" s="17" t="n"/>
      <c r="Z919" s="17" t="n"/>
      <c r="AA919" s="17" t="n"/>
      <c r="AB919" s="17" t="n"/>
      <c r="AC919" s="17" t="n"/>
      <c r="AD919" s="17" t="n"/>
    </row>
    <row r="920">
      <c r="D920" s="180" t="n"/>
      <c r="E920" s="180" t="n"/>
      <c r="F920" s="180" t="n"/>
      <c r="G920" s="180" t="n"/>
      <c r="H920" s="168" t="n"/>
      <c r="I920" s="61"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17" t="n"/>
      <c r="AD920" s="17" t="n"/>
    </row>
    <row r="921">
      <c r="D921" s="180" t="n"/>
      <c r="E921" s="180" t="n"/>
      <c r="F921" s="180" t="n"/>
      <c r="G921" s="180" t="n"/>
      <c r="H921" s="168" t="n"/>
      <c r="I921" s="61"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17" t="n"/>
      <c r="AD921" s="17" t="n"/>
    </row>
    <row r="922">
      <c r="D922" s="180" t="n"/>
      <c r="E922" s="180" t="n"/>
      <c r="F922" s="180" t="n"/>
      <c r="G922" s="180" t="n"/>
      <c r="H922" s="168" t="n"/>
      <c r="I922" s="61"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17" t="n"/>
      <c r="AD922" s="17" t="n"/>
    </row>
    <row r="923">
      <c r="D923" s="180" t="n"/>
      <c r="E923" s="180" t="n"/>
      <c r="F923" s="180" t="n"/>
      <c r="G923" s="180" t="n"/>
      <c r="H923" s="168" t="n"/>
      <c r="I923" s="61"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17" t="n"/>
      <c r="AD923" s="17" t="n"/>
    </row>
    <row r="924">
      <c r="D924" s="180" t="n"/>
      <c r="E924" s="180" t="n"/>
      <c r="F924" s="180" t="n"/>
      <c r="G924" s="180" t="n"/>
      <c r="H924" s="168" t="n"/>
      <c r="I924" s="61" t="n"/>
      <c r="J924" s="17" t="n"/>
      <c r="K924" s="17" t="n"/>
      <c r="L924" s="17" t="n"/>
      <c r="M924" s="17" t="n"/>
      <c r="N924" s="17" t="n"/>
      <c r="O924" s="17" t="n"/>
      <c r="P924" s="17" t="n"/>
      <c r="Q924" s="17" t="n"/>
      <c r="R924" s="17" t="n"/>
      <c r="S924" s="17" t="n"/>
      <c r="T924" s="17" t="n"/>
      <c r="U924" s="17" t="n"/>
      <c r="V924" s="17" t="n"/>
      <c r="W924" s="17" t="n"/>
      <c r="X924" s="17" t="n"/>
      <c r="Y924" s="17" t="n"/>
      <c r="Z924" s="17" t="n"/>
      <c r="AA924" s="17" t="n"/>
      <c r="AB924" s="17" t="n"/>
      <c r="AC924" s="17" t="n"/>
      <c r="AD924" s="17" t="n"/>
    </row>
    <row r="925">
      <c r="D925" s="180" t="n"/>
      <c r="E925" s="180" t="n"/>
      <c r="F925" s="180" t="n"/>
      <c r="G925" s="180" t="n"/>
      <c r="H925" s="168" t="n"/>
      <c r="I925" s="61" t="n"/>
      <c r="J925" s="17" t="n"/>
      <c r="K925" s="17" t="n"/>
      <c r="L925" s="17" t="n"/>
      <c r="M925" s="17" t="n"/>
      <c r="N925" s="17" t="n"/>
      <c r="O925" s="17" t="n"/>
      <c r="P925" s="17" t="n"/>
      <c r="Q925" s="17" t="n"/>
      <c r="R925" s="17" t="n"/>
      <c r="S925" s="17" t="n"/>
      <c r="T925" s="17" t="n"/>
      <c r="U925" s="17" t="n"/>
      <c r="V925" s="17" t="n"/>
      <c r="W925" s="17" t="n"/>
      <c r="X925" s="17" t="n"/>
      <c r="Y925" s="17" t="n"/>
      <c r="Z925" s="17" t="n"/>
      <c r="AA925" s="17" t="n"/>
      <c r="AB925" s="17" t="n"/>
      <c r="AC925" s="17" t="n"/>
      <c r="AD925" s="17" t="n"/>
    </row>
    <row r="926">
      <c r="D926" s="180" t="n"/>
      <c r="E926" s="180" t="n"/>
      <c r="F926" s="180" t="n"/>
      <c r="G926" s="180" t="n"/>
      <c r="H926" s="168" t="n"/>
      <c r="I926" s="61"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row>
    <row r="927">
      <c r="D927" s="180" t="n"/>
      <c r="E927" s="180" t="n"/>
      <c r="F927" s="180" t="n"/>
      <c r="G927" s="180" t="n"/>
      <c r="H927" s="168" t="n"/>
      <c r="I927" s="61"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row>
    <row r="928">
      <c r="D928" s="180" t="n"/>
      <c r="E928" s="180" t="n"/>
      <c r="F928" s="180" t="n"/>
      <c r="G928" s="180" t="n"/>
      <c r="H928" s="168" t="n"/>
      <c r="I928" s="61"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7" t="n"/>
      <c r="AD928" s="17" t="n"/>
    </row>
    <row r="929">
      <c r="D929" s="180" t="n"/>
      <c r="E929" s="180" t="n"/>
      <c r="F929" s="180" t="n"/>
      <c r="G929" s="180" t="n"/>
      <c r="H929" s="168" t="n"/>
      <c r="I929" s="61"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17" t="n"/>
      <c r="AD929" s="17" t="n"/>
    </row>
    <row r="930">
      <c r="D930" s="180" t="n"/>
      <c r="E930" s="180" t="n"/>
      <c r="F930" s="180" t="n"/>
      <c r="G930" s="180" t="n"/>
      <c r="H930" s="168" t="n"/>
      <c r="I930" s="61"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row>
    <row r="931">
      <c r="D931" s="180" t="n"/>
      <c r="E931" s="180" t="n"/>
      <c r="F931" s="180" t="n"/>
      <c r="G931" s="180" t="n"/>
      <c r="H931" s="168" t="n"/>
      <c r="I931" s="61"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row>
    <row r="932">
      <c r="D932" s="180" t="n"/>
      <c r="E932" s="180" t="n"/>
      <c r="F932" s="180" t="n"/>
      <c r="G932" s="180" t="n"/>
      <c r="H932" s="168" t="n"/>
      <c r="I932" s="61" t="n"/>
      <c r="J932" s="17" t="n"/>
      <c r="K932" s="17" t="n"/>
      <c r="L932" s="17" t="n"/>
      <c r="M932" s="17" t="n"/>
      <c r="N932" s="17" t="n"/>
      <c r="O932" s="17" t="n"/>
      <c r="P932" s="17" t="n"/>
      <c r="Q932" s="17" t="n"/>
      <c r="R932" s="17" t="n"/>
      <c r="S932" s="17" t="n"/>
      <c r="T932" s="17" t="n"/>
      <c r="U932" s="17" t="n"/>
      <c r="V932" s="17" t="n"/>
      <c r="W932" s="17" t="n"/>
      <c r="X932" s="17" t="n"/>
      <c r="Y932" s="17" t="n"/>
      <c r="Z932" s="17" t="n"/>
      <c r="AA932" s="17" t="n"/>
      <c r="AB932" s="17" t="n"/>
      <c r="AC932" s="17" t="n"/>
      <c r="AD932" s="17" t="n"/>
    </row>
    <row r="933">
      <c r="D933" s="180" t="n"/>
      <c r="E933" s="180" t="n"/>
      <c r="F933" s="180" t="n"/>
      <c r="G933" s="180" t="n"/>
      <c r="H933" s="168" t="n"/>
      <c r="I933" s="61" t="n"/>
      <c r="J933" s="17" t="n"/>
      <c r="K933" s="17" t="n"/>
      <c r="L933" s="17" t="n"/>
      <c r="M933" s="17" t="n"/>
      <c r="N933" s="17" t="n"/>
      <c r="O933" s="17" t="n"/>
      <c r="P933" s="17" t="n"/>
      <c r="Q933" s="17" t="n"/>
      <c r="R933" s="17" t="n"/>
      <c r="S933" s="17" t="n"/>
      <c r="T933" s="17" t="n"/>
      <c r="U933" s="17" t="n"/>
      <c r="V933" s="17" t="n"/>
      <c r="W933" s="17" t="n"/>
      <c r="X933" s="17" t="n"/>
      <c r="Y933" s="17" t="n"/>
      <c r="Z933" s="17" t="n"/>
      <c r="AA933" s="17" t="n"/>
      <c r="AB933" s="17" t="n"/>
      <c r="AC933" s="17" t="n"/>
      <c r="AD933" s="17" t="n"/>
    </row>
    <row r="934">
      <c r="D934" s="180" t="n"/>
      <c r="E934" s="180" t="n"/>
      <c r="F934" s="180" t="n"/>
      <c r="G934" s="180" t="n"/>
      <c r="H934" s="168" t="n"/>
      <c r="I934" s="61"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17" t="n"/>
      <c r="AD934" s="17" t="n"/>
    </row>
    <row r="935">
      <c r="D935" s="180" t="n"/>
      <c r="E935" s="180" t="n"/>
      <c r="F935" s="180" t="n"/>
      <c r="G935" s="180" t="n"/>
      <c r="H935" s="168" t="n"/>
      <c r="I935" s="61" t="n"/>
      <c r="J935" s="17" t="n"/>
      <c r="K935" s="17" t="n"/>
      <c r="L935" s="17" t="n"/>
      <c r="M935" s="17" t="n"/>
      <c r="N935" s="17" t="n"/>
      <c r="O935" s="17" t="n"/>
      <c r="P935" s="17" t="n"/>
      <c r="Q935" s="17" t="n"/>
      <c r="R935" s="17" t="n"/>
      <c r="S935" s="17" t="n"/>
      <c r="T935" s="17" t="n"/>
      <c r="U935" s="17" t="n"/>
      <c r="V935" s="17" t="n"/>
      <c r="W935" s="17" t="n"/>
      <c r="X935" s="17" t="n"/>
      <c r="Y935" s="17" t="n"/>
      <c r="Z935" s="17" t="n"/>
      <c r="AA935" s="17" t="n"/>
      <c r="AB935" s="17" t="n"/>
      <c r="AC935" s="17" t="n"/>
      <c r="AD935" s="17" t="n"/>
    </row>
    <row r="936">
      <c r="D936" s="180" t="n"/>
      <c r="E936" s="180" t="n"/>
      <c r="F936" s="180" t="n"/>
      <c r="G936" s="180" t="n"/>
      <c r="H936" s="168" t="n"/>
      <c r="I936" s="61" t="n"/>
      <c r="J936" s="17" t="n"/>
      <c r="K936" s="17" t="n"/>
      <c r="L936" s="17" t="n"/>
      <c r="M936" s="17" t="n"/>
      <c r="N936" s="17" t="n"/>
      <c r="O936" s="17" t="n"/>
      <c r="P936" s="17" t="n"/>
      <c r="Q936" s="17" t="n"/>
      <c r="R936" s="17" t="n"/>
      <c r="S936" s="17" t="n"/>
      <c r="T936" s="17" t="n"/>
      <c r="U936" s="17" t="n"/>
      <c r="V936" s="17" t="n"/>
      <c r="W936" s="17" t="n"/>
      <c r="X936" s="17" t="n"/>
      <c r="Y936" s="17" t="n"/>
      <c r="Z936" s="17" t="n"/>
      <c r="AA936" s="17" t="n"/>
      <c r="AB936" s="17" t="n"/>
      <c r="AC936" s="17" t="n"/>
      <c r="AD936" s="17" t="n"/>
    </row>
    <row r="937">
      <c r="D937" s="180" t="n"/>
      <c r="E937" s="180" t="n"/>
      <c r="F937" s="180" t="n"/>
      <c r="G937" s="180" t="n"/>
      <c r="H937" s="168" t="n"/>
      <c r="I937" s="61"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17" t="n"/>
      <c r="AD937" s="17" t="n"/>
    </row>
    <row r="938">
      <c r="D938" s="180" t="n"/>
      <c r="E938" s="180" t="n"/>
      <c r="F938" s="180" t="n"/>
      <c r="G938" s="180" t="n"/>
      <c r="H938" s="168" t="n"/>
      <c r="I938" s="61" t="n"/>
      <c r="J938" s="17" t="n"/>
      <c r="K938" s="17" t="n"/>
      <c r="L938" s="17" t="n"/>
      <c r="M938" s="17" t="n"/>
      <c r="N938" s="17" t="n"/>
      <c r="O938" s="17" t="n"/>
      <c r="P938" s="17" t="n"/>
      <c r="Q938" s="17" t="n"/>
      <c r="R938" s="17" t="n"/>
      <c r="S938" s="17" t="n"/>
      <c r="T938" s="17" t="n"/>
      <c r="U938" s="17" t="n"/>
      <c r="V938" s="17" t="n"/>
      <c r="W938" s="17" t="n"/>
      <c r="X938" s="17" t="n"/>
      <c r="Y938" s="17" t="n"/>
      <c r="Z938" s="17" t="n"/>
      <c r="AA938" s="17" t="n"/>
      <c r="AB938" s="17" t="n"/>
      <c r="AC938" s="17" t="n"/>
      <c r="AD938" s="17" t="n"/>
    </row>
    <row r="939">
      <c r="D939" s="180" t="n"/>
      <c r="E939" s="180" t="n"/>
      <c r="F939" s="180" t="n"/>
      <c r="G939" s="180" t="n"/>
      <c r="H939" s="168" t="n"/>
      <c r="I939" s="61" t="n"/>
      <c r="J939" s="17" t="n"/>
      <c r="K939" s="17" t="n"/>
      <c r="L939" s="17" t="n"/>
      <c r="M939" s="17" t="n"/>
      <c r="N939" s="17" t="n"/>
      <c r="O939" s="17" t="n"/>
      <c r="P939" s="17" t="n"/>
      <c r="Q939" s="17" t="n"/>
      <c r="R939" s="17" t="n"/>
      <c r="S939" s="17" t="n"/>
      <c r="T939" s="17" t="n"/>
      <c r="U939" s="17" t="n"/>
      <c r="V939" s="17" t="n"/>
      <c r="W939" s="17" t="n"/>
      <c r="X939" s="17" t="n"/>
      <c r="Y939" s="17" t="n"/>
      <c r="Z939" s="17" t="n"/>
      <c r="AA939" s="17" t="n"/>
      <c r="AB939" s="17" t="n"/>
      <c r="AC939" s="17" t="n"/>
      <c r="AD939" s="17" t="n"/>
    </row>
    <row r="940">
      <c r="D940" s="180" t="n"/>
      <c r="E940" s="180" t="n"/>
      <c r="F940" s="180" t="n"/>
      <c r="G940" s="180" t="n"/>
      <c r="H940" s="168" t="n"/>
      <c r="I940" s="61"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17" t="n"/>
      <c r="AD940" s="17" t="n"/>
    </row>
    <row r="941">
      <c r="D941" s="180" t="n"/>
      <c r="E941" s="180" t="n"/>
      <c r="F941" s="180" t="n"/>
      <c r="G941" s="180" t="n"/>
      <c r="H941" s="168" t="n"/>
      <c r="I941" s="61" t="n"/>
      <c r="J941" s="17" t="n"/>
      <c r="K941" s="17" t="n"/>
      <c r="L941" s="17" t="n"/>
      <c r="M941" s="17" t="n"/>
      <c r="N941" s="17" t="n"/>
      <c r="O941" s="17" t="n"/>
      <c r="P941" s="17" t="n"/>
      <c r="Q941" s="17" t="n"/>
      <c r="R941" s="17" t="n"/>
      <c r="S941" s="17" t="n"/>
      <c r="T941" s="17" t="n"/>
      <c r="U941" s="17" t="n"/>
      <c r="V941" s="17" t="n"/>
      <c r="W941" s="17" t="n"/>
      <c r="X941" s="17" t="n"/>
      <c r="Y941" s="17" t="n"/>
      <c r="Z941" s="17" t="n"/>
      <c r="AA941" s="17" t="n"/>
      <c r="AB941" s="17" t="n"/>
      <c r="AC941" s="17" t="n"/>
      <c r="AD941" s="17" t="n"/>
    </row>
    <row r="942">
      <c r="D942" s="180" t="n"/>
      <c r="E942" s="180" t="n"/>
      <c r="F942" s="180" t="n"/>
      <c r="G942" s="180" t="n"/>
      <c r="H942" s="168" t="n"/>
      <c r="I942" s="61" t="n"/>
      <c r="J942" s="17" t="n"/>
      <c r="K942" s="17" t="n"/>
      <c r="L942" s="17" t="n"/>
      <c r="M942" s="17" t="n"/>
      <c r="N942" s="17" t="n"/>
      <c r="O942" s="17" t="n"/>
      <c r="P942" s="17" t="n"/>
      <c r="Q942" s="17" t="n"/>
      <c r="R942" s="17" t="n"/>
      <c r="S942" s="17" t="n"/>
      <c r="T942" s="17" t="n"/>
      <c r="U942" s="17" t="n"/>
      <c r="V942" s="17" t="n"/>
      <c r="W942" s="17" t="n"/>
      <c r="X942" s="17" t="n"/>
      <c r="Y942" s="17" t="n"/>
      <c r="Z942" s="17" t="n"/>
      <c r="AA942" s="17" t="n"/>
      <c r="AB942" s="17" t="n"/>
      <c r="AC942" s="17" t="n"/>
      <c r="AD942" s="17" t="n"/>
    </row>
    <row r="943">
      <c r="D943" s="180" t="n"/>
      <c r="E943" s="180" t="n"/>
      <c r="F943" s="180" t="n"/>
      <c r="G943" s="180" t="n"/>
      <c r="H943" s="168" t="n"/>
      <c r="I943" s="61"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17" t="n"/>
      <c r="AD943" s="17" t="n"/>
    </row>
    <row r="944">
      <c r="D944" s="180" t="n"/>
      <c r="E944" s="180" t="n"/>
      <c r="F944" s="180" t="n"/>
      <c r="G944" s="180" t="n"/>
      <c r="H944" s="168" t="n"/>
      <c r="I944" s="61" t="n"/>
      <c r="J944" s="17" t="n"/>
      <c r="K944" s="17" t="n"/>
      <c r="L944" s="17" t="n"/>
      <c r="M944" s="17" t="n"/>
      <c r="N944" s="17" t="n"/>
      <c r="O944" s="17" t="n"/>
      <c r="P944" s="17" t="n"/>
      <c r="Q944" s="17" t="n"/>
      <c r="R944" s="17" t="n"/>
      <c r="S944" s="17" t="n"/>
      <c r="T944" s="17" t="n"/>
      <c r="U944" s="17" t="n"/>
      <c r="V944" s="17" t="n"/>
      <c r="W944" s="17" t="n"/>
      <c r="X944" s="17" t="n"/>
      <c r="Y944" s="17" t="n"/>
      <c r="Z944" s="17" t="n"/>
      <c r="AA944" s="17" t="n"/>
      <c r="AB944" s="17" t="n"/>
      <c r="AC944" s="17" t="n"/>
      <c r="AD944" s="17" t="n"/>
    </row>
    <row r="945">
      <c r="D945" s="180" t="n"/>
      <c r="E945" s="180" t="n"/>
      <c r="F945" s="180" t="n"/>
      <c r="G945" s="180" t="n"/>
      <c r="H945" s="168" t="n"/>
      <c r="I945" s="61" t="n"/>
      <c r="J945" s="17" t="n"/>
      <c r="K945" s="17" t="n"/>
      <c r="L945" s="17" t="n"/>
      <c r="M945" s="17" t="n"/>
      <c r="N945" s="17" t="n"/>
      <c r="O945" s="17" t="n"/>
      <c r="P945" s="17" t="n"/>
      <c r="Q945" s="17" t="n"/>
      <c r="R945" s="17" t="n"/>
      <c r="S945" s="17" t="n"/>
      <c r="T945" s="17" t="n"/>
      <c r="U945" s="17" t="n"/>
      <c r="V945" s="17" t="n"/>
      <c r="W945" s="17" t="n"/>
      <c r="X945" s="17" t="n"/>
      <c r="Y945" s="17" t="n"/>
      <c r="Z945" s="17" t="n"/>
      <c r="AA945" s="17" t="n"/>
      <c r="AB945" s="17" t="n"/>
      <c r="AC945" s="17" t="n"/>
      <c r="AD945" s="17" t="n"/>
    </row>
    <row r="946">
      <c r="D946" s="180" t="n"/>
      <c r="E946" s="180" t="n"/>
      <c r="F946" s="180" t="n"/>
      <c r="G946" s="180" t="n"/>
      <c r="H946" s="168" t="n"/>
      <c r="I946" s="61"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17" t="n"/>
      <c r="AD946" s="17" t="n"/>
    </row>
    <row r="947">
      <c r="D947" s="180" t="n"/>
      <c r="E947" s="180" t="n"/>
      <c r="F947" s="180" t="n"/>
      <c r="G947" s="180" t="n"/>
      <c r="H947" s="168" t="n"/>
      <c r="I947" s="61"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7" t="n"/>
      <c r="AD947" s="17" t="n"/>
    </row>
    <row r="948">
      <c r="D948" s="180" t="n"/>
      <c r="E948" s="180" t="n"/>
      <c r="F948" s="180" t="n"/>
      <c r="G948" s="180" t="n"/>
      <c r="H948" s="168" t="n"/>
      <c r="I948" s="61" t="n"/>
      <c r="J948" s="17" t="n"/>
      <c r="K948" s="17" t="n"/>
      <c r="L948" s="17" t="n"/>
      <c r="M948" s="17" t="n"/>
      <c r="N948" s="17" t="n"/>
      <c r="O948" s="17" t="n"/>
      <c r="P948" s="17" t="n"/>
      <c r="Q948" s="17" t="n"/>
      <c r="R948" s="17" t="n"/>
      <c r="S948" s="17" t="n"/>
      <c r="T948" s="17" t="n"/>
      <c r="U948" s="17" t="n"/>
      <c r="V948" s="17" t="n"/>
      <c r="W948" s="17" t="n"/>
      <c r="X948" s="17" t="n"/>
      <c r="Y948" s="17" t="n"/>
      <c r="Z948" s="17" t="n"/>
      <c r="AA948" s="17" t="n"/>
      <c r="AB948" s="17" t="n"/>
      <c r="AC948" s="17" t="n"/>
      <c r="AD948" s="17" t="n"/>
    </row>
    <row r="949">
      <c r="D949" s="180" t="n"/>
      <c r="E949" s="180" t="n"/>
      <c r="F949" s="180" t="n"/>
      <c r="G949" s="180" t="n"/>
      <c r="H949" s="168" t="n"/>
      <c r="I949" s="61" t="n"/>
      <c r="J949" s="17" t="n"/>
      <c r="K949" s="17" t="n"/>
      <c r="L949" s="17" t="n"/>
      <c r="M949" s="17" t="n"/>
      <c r="N949" s="17" t="n"/>
      <c r="O949" s="17" t="n"/>
      <c r="P949" s="17" t="n"/>
      <c r="Q949" s="17" t="n"/>
      <c r="R949" s="17" t="n"/>
      <c r="S949" s="17" t="n"/>
      <c r="T949" s="17" t="n"/>
      <c r="U949" s="17" t="n"/>
      <c r="V949" s="17" t="n"/>
      <c r="W949" s="17" t="n"/>
      <c r="X949" s="17" t="n"/>
      <c r="Y949" s="17" t="n"/>
      <c r="Z949" s="17" t="n"/>
      <c r="AA949" s="17" t="n"/>
      <c r="AB949" s="17" t="n"/>
      <c r="AC949" s="17" t="n"/>
      <c r="AD949" s="17" t="n"/>
    </row>
    <row r="950">
      <c r="D950" s="180" t="n"/>
      <c r="E950" s="180" t="n"/>
      <c r="F950" s="180" t="n"/>
      <c r="G950" s="180" t="n"/>
      <c r="H950" s="168" t="n"/>
      <c r="I950" s="61"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17" t="n"/>
      <c r="AD950" s="17" t="n"/>
    </row>
    <row r="951">
      <c r="D951" s="180" t="n"/>
      <c r="E951" s="180" t="n"/>
      <c r="F951" s="180" t="n"/>
      <c r="G951" s="180" t="n"/>
      <c r="H951" s="168" t="n"/>
      <c r="I951" s="61"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7" t="n"/>
      <c r="AD951" s="17" t="n"/>
    </row>
    <row r="952">
      <c r="D952" s="180" t="n"/>
      <c r="E952" s="180" t="n"/>
      <c r="F952" s="180" t="n"/>
      <c r="G952" s="180" t="n"/>
      <c r="H952" s="168" t="n"/>
      <c r="I952" s="61" t="n"/>
      <c r="J952" s="17" t="n"/>
      <c r="K952" s="17" t="n"/>
      <c r="L952" s="17" t="n"/>
      <c r="M952" s="17" t="n"/>
      <c r="N952" s="17" t="n"/>
      <c r="O952" s="17" t="n"/>
      <c r="P952" s="17" t="n"/>
      <c r="Q952" s="17" t="n"/>
      <c r="R952" s="17" t="n"/>
      <c r="S952" s="17" t="n"/>
      <c r="T952" s="17" t="n"/>
      <c r="U952" s="17" t="n"/>
      <c r="V952" s="17" t="n"/>
      <c r="W952" s="17" t="n"/>
      <c r="X952" s="17" t="n"/>
      <c r="Y952" s="17" t="n"/>
      <c r="Z952" s="17" t="n"/>
      <c r="AA952" s="17" t="n"/>
      <c r="AB952" s="17" t="n"/>
      <c r="AC952" s="17" t="n"/>
      <c r="AD952" s="17" t="n"/>
    </row>
    <row r="953">
      <c r="D953" s="180" t="n"/>
      <c r="E953" s="180" t="n"/>
      <c r="F953" s="180" t="n"/>
      <c r="G953" s="180" t="n"/>
      <c r="H953" s="168" t="n"/>
      <c r="I953" s="61" t="n"/>
      <c r="J953" s="17" t="n"/>
      <c r="K953" s="17" t="n"/>
      <c r="L953" s="17" t="n"/>
      <c r="M953" s="17" t="n"/>
      <c r="N953" s="17" t="n"/>
      <c r="O953" s="17" t="n"/>
      <c r="P953" s="17" t="n"/>
      <c r="Q953" s="17" t="n"/>
      <c r="R953" s="17" t="n"/>
      <c r="S953" s="17" t="n"/>
      <c r="T953" s="17" t="n"/>
      <c r="U953" s="17" t="n"/>
      <c r="V953" s="17" t="n"/>
      <c r="W953" s="17" t="n"/>
      <c r="X953" s="17" t="n"/>
      <c r="Y953" s="17" t="n"/>
      <c r="Z953" s="17" t="n"/>
      <c r="AA953" s="17" t="n"/>
      <c r="AB953" s="17" t="n"/>
      <c r="AC953" s="17" t="n"/>
      <c r="AD953" s="17" t="n"/>
    </row>
    <row r="954">
      <c r="D954" s="180" t="n"/>
      <c r="E954" s="180" t="n"/>
      <c r="F954" s="180" t="n"/>
      <c r="G954" s="180" t="n"/>
      <c r="H954" s="168" t="n"/>
      <c r="I954" s="61"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17" t="n"/>
      <c r="AD954" s="17" t="n"/>
    </row>
    <row r="955">
      <c r="D955" s="180" t="n"/>
      <c r="E955" s="180" t="n"/>
      <c r="F955" s="180" t="n"/>
      <c r="G955" s="180" t="n"/>
      <c r="H955" s="168" t="n"/>
      <c r="I955" s="61"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17" t="n"/>
      <c r="AD955" s="17" t="n"/>
    </row>
    <row r="956">
      <c r="D956" s="180" t="n"/>
      <c r="E956" s="180" t="n"/>
      <c r="F956" s="180" t="n"/>
      <c r="G956" s="180" t="n"/>
      <c r="H956" s="168" t="n"/>
      <c r="I956" s="61" t="n"/>
      <c r="J956" s="17" t="n"/>
      <c r="K956" s="17" t="n"/>
      <c r="L956" s="17" t="n"/>
      <c r="M956" s="17" t="n"/>
      <c r="N956" s="17" t="n"/>
      <c r="O956" s="17" t="n"/>
      <c r="P956" s="17" t="n"/>
      <c r="Q956" s="17" t="n"/>
      <c r="R956" s="17" t="n"/>
      <c r="S956" s="17" t="n"/>
      <c r="T956" s="17" t="n"/>
      <c r="U956" s="17" t="n"/>
      <c r="V956" s="17" t="n"/>
      <c r="W956" s="17" t="n"/>
      <c r="X956" s="17" t="n"/>
      <c r="Y956" s="17" t="n"/>
      <c r="Z956" s="17" t="n"/>
      <c r="AA956" s="17" t="n"/>
      <c r="AB956" s="17" t="n"/>
      <c r="AC956" s="17" t="n"/>
      <c r="AD956" s="17" t="n"/>
    </row>
    <row r="957">
      <c r="D957" s="180" t="n"/>
      <c r="E957" s="180" t="n"/>
      <c r="F957" s="180" t="n"/>
      <c r="G957" s="180" t="n"/>
      <c r="H957" s="168" t="n"/>
      <c r="I957" s="61" t="n"/>
      <c r="J957" s="17" t="n"/>
      <c r="K957" s="17" t="n"/>
      <c r="L957" s="17" t="n"/>
      <c r="M957" s="17" t="n"/>
      <c r="N957" s="17" t="n"/>
      <c r="O957" s="17" t="n"/>
      <c r="P957" s="17" t="n"/>
      <c r="Q957" s="17" t="n"/>
      <c r="R957" s="17" t="n"/>
      <c r="S957" s="17" t="n"/>
      <c r="T957" s="17" t="n"/>
      <c r="U957" s="17" t="n"/>
      <c r="V957" s="17" t="n"/>
      <c r="W957" s="17" t="n"/>
      <c r="X957" s="17" t="n"/>
      <c r="Y957" s="17" t="n"/>
      <c r="Z957" s="17" t="n"/>
      <c r="AA957" s="17" t="n"/>
      <c r="AB957" s="17" t="n"/>
      <c r="AC957" s="17" t="n"/>
      <c r="AD957" s="17" t="n"/>
    </row>
    <row r="958">
      <c r="D958" s="180" t="n"/>
      <c r="E958" s="180" t="n"/>
      <c r="F958" s="180" t="n"/>
      <c r="G958" s="180" t="n"/>
      <c r="H958" s="168" t="n"/>
      <c r="I958" s="61" t="n"/>
      <c r="J958" s="17" t="n"/>
      <c r="K958" s="17" t="n"/>
      <c r="L958" s="17" t="n"/>
      <c r="M958" s="17" t="n"/>
      <c r="N958" s="17" t="n"/>
      <c r="O958" s="17" t="n"/>
      <c r="P958" s="17" t="n"/>
      <c r="Q958" s="17" t="n"/>
      <c r="R958" s="17" t="n"/>
      <c r="S958" s="17" t="n"/>
      <c r="T958" s="17" t="n"/>
      <c r="U958" s="17" t="n"/>
      <c r="V958" s="17" t="n"/>
      <c r="W958" s="17" t="n"/>
      <c r="X958" s="17" t="n"/>
      <c r="Y958" s="17" t="n"/>
      <c r="Z958" s="17" t="n"/>
      <c r="AA958" s="17" t="n"/>
      <c r="AB958" s="17" t="n"/>
      <c r="AC958" s="17" t="n"/>
      <c r="AD958" s="17" t="n"/>
    </row>
    <row r="959">
      <c r="D959" s="180" t="n"/>
      <c r="E959" s="180" t="n"/>
      <c r="F959" s="180" t="n"/>
      <c r="G959" s="180" t="n"/>
      <c r="H959" s="168" t="n"/>
      <c r="I959" s="61" t="n"/>
      <c r="J959" s="17" t="n"/>
      <c r="K959" s="17" t="n"/>
      <c r="L959" s="17" t="n"/>
      <c r="M959" s="17" t="n"/>
      <c r="N959" s="17" t="n"/>
      <c r="O959" s="17" t="n"/>
      <c r="P959" s="17" t="n"/>
      <c r="Q959" s="17" t="n"/>
      <c r="R959" s="17" t="n"/>
      <c r="S959" s="17" t="n"/>
      <c r="T959" s="17" t="n"/>
      <c r="U959" s="17" t="n"/>
      <c r="V959" s="17" t="n"/>
      <c r="W959" s="17" t="n"/>
      <c r="X959" s="17" t="n"/>
      <c r="Y959" s="17" t="n"/>
      <c r="Z959" s="17" t="n"/>
      <c r="AA959" s="17" t="n"/>
      <c r="AB959" s="17" t="n"/>
      <c r="AC959" s="17" t="n"/>
      <c r="AD959" s="17" t="n"/>
    </row>
    <row r="960">
      <c r="D960" s="180" t="n"/>
      <c r="E960" s="180" t="n"/>
      <c r="F960" s="180" t="n"/>
      <c r="G960" s="180" t="n"/>
      <c r="H960" s="168" t="n"/>
      <c r="I960" s="61"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17" t="n"/>
      <c r="AD960" s="17" t="n"/>
    </row>
    <row r="961">
      <c r="D961" s="180" t="n"/>
      <c r="E961" s="180" t="n"/>
      <c r="F961" s="180" t="n"/>
      <c r="G961" s="180" t="n"/>
      <c r="H961" s="168" t="n"/>
      <c r="I961" s="61" t="n"/>
      <c r="J961" s="17" t="n"/>
      <c r="K961" s="17" t="n"/>
      <c r="L961" s="17" t="n"/>
      <c r="M961" s="17" t="n"/>
      <c r="N961" s="17" t="n"/>
      <c r="O961" s="17" t="n"/>
      <c r="P961" s="17" t="n"/>
      <c r="Q961" s="17" t="n"/>
      <c r="R961" s="17" t="n"/>
      <c r="S961" s="17" t="n"/>
      <c r="T961" s="17" t="n"/>
      <c r="U961" s="17" t="n"/>
      <c r="V961" s="17" t="n"/>
      <c r="W961" s="17" t="n"/>
      <c r="X961" s="17" t="n"/>
      <c r="Y961" s="17" t="n"/>
      <c r="Z961" s="17" t="n"/>
      <c r="AA961" s="17" t="n"/>
      <c r="AB961" s="17" t="n"/>
      <c r="AC961" s="17" t="n"/>
      <c r="AD961" s="17" t="n"/>
    </row>
    <row r="962">
      <c r="D962" s="180" t="n"/>
      <c r="E962" s="180" t="n"/>
      <c r="F962" s="180" t="n"/>
      <c r="G962" s="180" t="n"/>
      <c r="H962" s="168" t="n"/>
      <c r="I962" s="61" t="n"/>
      <c r="J962" s="17" t="n"/>
      <c r="K962" s="17" t="n"/>
      <c r="L962" s="17" t="n"/>
      <c r="M962" s="17" t="n"/>
      <c r="N962" s="17" t="n"/>
      <c r="O962" s="17" t="n"/>
      <c r="P962" s="17" t="n"/>
      <c r="Q962" s="17" t="n"/>
      <c r="R962" s="17" t="n"/>
      <c r="S962" s="17" t="n"/>
      <c r="T962" s="17" t="n"/>
      <c r="U962" s="17" t="n"/>
      <c r="V962" s="17" t="n"/>
      <c r="W962" s="17" t="n"/>
      <c r="X962" s="17" t="n"/>
      <c r="Y962" s="17" t="n"/>
      <c r="Z962" s="17" t="n"/>
      <c r="AA962" s="17" t="n"/>
      <c r="AB962" s="17" t="n"/>
      <c r="AC962" s="17" t="n"/>
      <c r="AD962" s="17" t="n"/>
    </row>
    <row r="963">
      <c r="D963" s="180" t="n"/>
      <c r="E963" s="180" t="n"/>
      <c r="F963" s="180" t="n"/>
      <c r="G963" s="180" t="n"/>
      <c r="H963" s="168" t="n"/>
      <c r="I963" s="61"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17" t="n"/>
      <c r="AD963" s="17" t="n"/>
    </row>
    <row r="964">
      <c r="D964" s="180" t="n"/>
      <c r="E964" s="180" t="n"/>
      <c r="F964" s="180" t="n"/>
      <c r="G964" s="180" t="n"/>
      <c r="H964" s="168" t="n"/>
      <c r="I964" s="61" t="n"/>
      <c r="J964" s="17" t="n"/>
      <c r="K964" s="17" t="n"/>
      <c r="L964" s="17" t="n"/>
      <c r="M964" s="17" t="n"/>
      <c r="N964" s="17" t="n"/>
      <c r="O964" s="17" t="n"/>
      <c r="P964" s="17" t="n"/>
      <c r="Q964" s="17" t="n"/>
      <c r="R964" s="17" t="n"/>
      <c r="S964" s="17" t="n"/>
      <c r="T964" s="17" t="n"/>
      <c r="U964" s="17" t="n"/>
      <c r="V964" s="17" t="n"/>
      <c r="W964" s="17" t="n"/>
      <c r="X964" s="17" t="n"/>
      <c r="Y964" s="17" t="n"/>
      <c r="Z964" s="17" t="n"/>
      <c r="AA964" s="17" t="n"/>
      <c r="AB964" s="17" t="n"/>
      <c r="AC964" s="17" t="n"/>
      <c r="AD964" s="17" t="n"/>
    </row>
    <row r="965">
      <c r="D965" s="180" t="n"/>
      <c r="E965" s="180" t="n"/>
      <c r="F965" s="180" t="n"/>
      <c r="G965" s="180" t="n"/>
      <c r="H965" s="168" t="n"/>
      <c r="I965" s="61" t="n"/>
      <c r="J965" s="17" t="n"/>
      <c r="K965" s="17" t="n"/>
      <c r="L965" s="17" t="n"/>
      <c r="M965" s="17" t="n"/>
      <c r="N965" s="17" t="n"/>
      <c r="O965" s="17" t="n"/>
      <c r="P965" s="17" t="n"/>
      <c r="Q965" s="17" t="n"/>
      <c r="R965" s="17" t="n"/>
      <c r="S965" s="17" t="n"/>
      <c r="T965" s="17" t="n"/>
      <c r="U965" s="17" t="n"/>
      <c r="V965" s="17" t="n"/>
      <c r="W965" s="17" t="n"/>
      <c r="X965" s="17" t="n"/>
      <c r="Y965" s="17" t="n"/>
      <c r="Z965" s="17" t="n"/>
      <c r="AA965" s="17" t="n"/>
      <c r="AB965" s="17" t="n"/>
      <c r="AC965" s="17" t="n"/>
      <c r="AD965" s="17" t="n"/>
    </row>
    <row r="966">
      <c r="D966" s="180" t="n"/>
      <c r="E966" s="180" t="n"/>
      <c r="F966" s="180" t="n"/>
      <c r="G966" s="180" t="n"/>
      <c r="H966" s="168" t="n"/>
      <c r="I966" s="61"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17" t="n"/>
      <c r="AD966" s="17" t="n"/>
    </row>
    <row r="967">
      <c r="D967" s="180" t="n"/>
      <c r="E967" s="180" t="n"/>
      <c r="F967" s="180" t="n"/>
      <c r="G967" s="180" t="n"/>
      <c r="H967" s="168" t="n"/>
      <c r="I967" s="61" t="n"/>
      <c r="J967" s="17" t="n"/>
      <c r="K967" s="17" t="n"/>
      <c r="L967" s="17" t="n"/>
      <c r="M967" s="17" t="n"/>
      <c r="N967" s="17" t="n"/>
      <c r="O967" s="17" t="n"/>
      <c r="P967" s="17" t="n"/>
      <c r="Q967" s="17" t="n"/>
      <c r="R967" s="17" t="n"/>
      <c r="S967" s="17" t="n"/>
      <c r="T967" s="17" t="n"/>
      <c r="U967" s="17" t="n"/>
      <c r="V967" s="17" t="n"/>
      <c r="W967" s="17" t="n"/>
      <c r="X967" s="17" t="n"/>
      <c r="Y967" s="17" t="n"/>
      <c r="Z967" s="17" t="n"/>
      <c r="AA967" s="17" t="n"/>
      <c r="AB967" s="17" t="n"/>
      <c r="AC967" s="17" t="n"/>
      <c r="AD967" s="17" t="n"/>
    </row>
    <row r="968">
      <c r="D968" s="180" t="n"/>
      <c r="E968" s="180" t="n"/>
      <c r="F968" s="180" t="n"/>
      <c r="G968" s="180" t="n"/>
      <c r="H968" s="168" t="n"/>
      <c r="I968" s="61" t="n"/>
      <c r="J968" s="17" t="n"/>
      <c r="K968" s="17" t="n"/>
      <c r="L968" s="17" t="n"/>
      <c r="M968" s="17" t="n"/>
      <c r="N968" s="17" t="n"/>
      <c r="O968" s="17" t="n"/>
      <c r="P968" s="17" t="n"/>
      <c r="Q968" s="17" t="n"/>
      <c r="R968" s="17" t="n"/>
      <c r="S968" s="17" t="n"/>
      <c r="T968" s="17" t="n"/>
      <c r="U968" s="17" t="n"/>
      <c r="V968" s="17" t="n"/>
      <c r="W968" s="17" t="n"/>
      <c r="X968" s="17" t="n"/>
      <c r="Y968" s="17" t="n"/>
      <c r="Z968" s="17" t="n"/>
      <c r="AA968" s="17" t="n"/>
      <c r="AB968" s="17" t="n"/>
      <c r="AC968" s="17" t="n"/>
      <c r="AD968" s="17" t="n"/>
    </row>
    <row r="969">
      <c r="D969" s="180" t="n"/>
      <c r="E969" s="180" t="n"/>
      <c r="F969" s="180" t="n"/>
      <c r="G969" s="180" t="n"/>
      <c r="H969" s="168" t="n"/>
      <c r="I969" s="61"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17" t="n"/>
      <c r="AD969" s="17" t="n"/>
    </row>
  </sheetData>
  <dataValidations count="2">
    <dataValidation sqref="D3:D138" showDropDown="0" showInputMessage="0" showErrorMessage="1" allowBlank="1" type="list">
      <formula1>"Pouvoir,Miracle"</formula1>
    </dataValidation>
    <dataValidation sqref="E3:E138" showDropDown="0" showInputMessage="0" showErrorMessage="1" allowBlank="1" type="list">
      <formula1>"Cible,TO Finish ?,TO PIMP,Lieu"</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0" summaryRight="0"/>
    <pageSetUpPr/>
  </sheetPr>
  <dimension ref="A1:AM1000"/>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178" min="1" max="1"/>
    <col width="12.63" customWidth="1" style="178" min="2" max="2"/>
    <col width="6.38" customWidth="1" style="178" min="3" max="4"/>
    <col width="18.88" customWidth="1" style="178" min="5" max="9"/>
    <col width="3.88" customWidth="1" style="178" min="10" max="22"/>
    <col width="37.63" customWidth="1" style="178" min="23" max="23"/>
  </cols>
  <sheetData>
    <row r="1">
      <c r="A1" s="118" t="inlineStr">
        <is>
          <t>Archétype (mot clé)</t>
        </is>
      </c>
      <c r="B1" s="115" t="inlineStr">
        <is>
          <t>Type</t>
        </is>
      </c>
      <c r="C1" s="115" t="inlineStr">
        <is>
          <t>Arme</t>
        </is>
      </c>
      <c r="D1" s="115" t="inlineStr">
        <is>
          <t>Armure</t>
        </is>
      </c>
      <c r="E1" s="115" t="inlineStr">
        <is>
          <t>Sta / Tai / Ego / App</t>
        </is>
      </c>
      <c r="F1" s="115" t="inlineStr">
        <is>
          <t>Spécial</t>
        </is>
      </c>
      <c r="G1" s="115" t="inlineStr">
        <is>
          <t>Capacités</t>
        </is>
      </c>
      <c r="H1" s="115" t="inlineStr">
        <is>
          <t>Compétences P</t>
        </is>
      </c>
      <c r="I1" s="115" t="inlineStr">
        <is>
          <t>Compétences S</t>
        </is>
      </c>
      <c r="J1" s="115" t="inlineStr">
        <is>
          <t>FO</t>
        </is>
      </c>
      <c r="K1" s="115" t="inlineStr">
        <is>
          <t>DX</t>
        </is>
      </c>
      <c r="L1" s="115" t="inlineStr">
        <is>
          <t>AG</t>
        </is>
      </c>
      <c r="M1" s="115" t="inlineStr">
        <is>
          <t>CO</t>
        </is>
      </c>
      <c r="N1" s="115" t="inlineStr">
        <is>
          <t>PE</t>
        </is>
      </c>
      <c r="O1" s="115" t="inlineStr">
        <is>
          <t>CA</t>
        </is>
      </c>
      <c r="P1" s="115" t="inlineStr">
        <is>
          <t>IN</t>
        </is>
      </c>
      <c r="Q1" s="115" t="inlineStr">
        <is>
          <t>RU</t>
        </is>
      </c>
      <c r="R1" s="115" t="inlineStr">
        <is>
          <t>VL</t>
        </is>
      </c>
      <c r="S1" s="115" t="inlineStr">
        <is>
          <t>SG</t>
        </is>
      </c>
      <c r="T1" s="115" t="inlineStr">
        <is>
          <t>CH</t>
        </is>
      </c>
      <c r="U1" s="115" t="inlineStr">
        <is>
          <t>EQ</t>
        </is>
      </c>
      <c r="V1" s="115" t="inlineStr">
        <is>
          <t>MG</t>
        </is>
      </c>
      <c r="W1" s="115" t="inlineStr">
        <is>
          <t>Description</t>
        </is>
      </c>
    </row>
    <row r="2">
      <c r="A2" s="128" t="inlineStr">
        <is>
          <t>Elémentaire</t>
        </is>
      </c>
      <c r="B2" s="183" t="inlineStr">
        <is>
          <t>Elémentaire</t>
        </is>
      </c>
      <c r="C2" s="171" t="n">
        <v>2</v>
      </c>
      <c r="D2" s="171" t="n">
        <v>2</v>
      </c>
      <c r="E2" s="168" t="inlineStr">
        <is>
          <t>1 / 1 / 0 / 0</t>
        </is>
      </c>
      <c r="F2" s="208" t="n"/>
      <c r="G2" s="208" t="n"/>
      <c r="H2" s="171" t="n"/>
      <c r="I2" s="171" t="n"/>
      <c r="J2" s="191" t="n"/>
      <c r="K2" s="191" t="n"/>
      <c r="L2" s="191" t="n"/>
      <c r="M2" s="208" t="n"/>
      <c r="N2" s="208" t="n"/>
      <c r="O2" s="208" t="n"/>
      <c r="P2" s="208" t="n"/>
      <c r="Q2" s="192" t="n"/>
      <c r="R2" s="208" t="n"/>
      <c r="S2" s="192" t="n"/>
      <c r="T2" s="192" t="n"/>
      <c r="U2" s="208" t="n"/>
      <c r="V2" s="208" t="n"/>
      <c r="W2" s="171" t="inlineStr">
        <is>
          <t>Pas de spécialité, all stats +2</t>
        </is>
      </c>
      <c r="X2" s="128" t="n"/>
      <c r="Y2" s="128" t="n"/>
      <c r="Z2" s="128" t="n"/>
      <c r="AA2" s="128" t="n"/>
      <c r="AB2" s="128" t="n"/>
      <c r="AC2" s="128" t="n"/>
      <c r="AD2" s="128" t="n"/>
      <c r="AE2" s="128" t="n"/>
      <c r="AF2" s="128" t="n"/>
      <c r="AG2" s="128" t="n"/>
      <c r="AH2" s="128" t="n"/>
      <c r="AI2" s="128" t="n"/>
      <c r="AJ2" s="128" t="n"/>
      <c r="AK2" s="128" t="n"/>
      <c r="AL2" s="128" t="n"/>
      <c r="AM2" s="128" t="n"/>
    </row>
    <row r="3">
      <c r="A3" s="114" t="inlineStr">
        <is>
          <t>Titan</t>
        </is>
      </c>
      <c r="B3" s="180" t="inlineStr">
        <is>
          <t>Elémentaire</t>
        </is>
      </c>
      <c r="C3" s="168" t="n">
        <v>4</v>
      </c>
      <c r="D3" s="168" t="n">
        <v>2</v>
      </c>
      <c r="E3" s="168" t="inlineStr">
        <is>
          <t>1 / 3 / 0 / 0</t>
        </is>
      </c>
      <c r="F3" s="168" t="n"/>
      <c r="G3" s="168" t="n"/>
      <c r="H3" s="168" t="inlineStr">
        <is>
          <t>Attaque</t>
        </is>
      </c>
      <c r="I3" s="168" t="inlineStr">
        <is>
          <t>Tactique</t>
        </is>
      </c>
      <c r="J3" s="193" t="inlineStr">
        <is>
          <t xml:space="preserve"> + </t>
        </is>
      </c>
      <c r="K3" s="193" t="inlineStr">
        <is>
          <t xml:space="preserve"> + </t>
        </is>
      </c>
      <c r="L3" s="193" t="inlineStr">
        <is>
          <t xml:space="preserve"> + </t>
        </is>
      </c>
      <c r="M3" s="168" t="n"/>
      <c r="N3" s="168" t="n"/>
      <c r="O3" s="168" t="n"/>
      <c r="P3" s="168" t="n"/>
      <c r="Q3" s="194" t="inlineStr">
        <is>
          <t>-</t>
        </is>
      </c>
      <c r="R3" s="168" t="n"/>
      <c r="S3" s="194" t="inlineStr">
        <is>
          <t>-</t>
        </is>
      </c>
      <c r="T3" s="194" t="inlineStr">
        <is>
          <t>-</t>
        </is>
      </c>
      <c r="U3" s="168" t="n"/>
      <c r="V3" s="168" t="n"/>
      <c r="W3" s="168" t="inlineStr">
        <is>
          <t>Spécialisé en attaque</t>
        </is>
      </c>
    </row>
    <row r="4">
      <c r="A4" s="114" t="inlineStr">
        <is>
          <t>Golem</t>
        </is>
      </c>
      <c r="B4" s="180" t="inlineStr">
        <is>
          <t>Elémentaire</t>
        </is>
      </c>
      <c r="C4" s="168" t="n">
        <v>2</v>
      </c>
      <c r="D4" s="168" t="n">
        <v>4</v>
      </c>
      <c r="E4" s="168" t="inlineStr">
        <is>
          <t>3 / 1 / 0 / 0</t>
        </is>
      </c>
      <c r="F4" s="168" t="n"/>
      <c r="G4" s="168" t="n"/>
      <c r="H4" s="168" t="inlineStr">
        <is>
          <t>Défense</t>
        </is>
      </c>
      <c r="I4" s="168" t="inlineStr">
        <is>
          <t>Tactique</t>
        </is>
      </c>
      <c r="J4" s="168" t="n"/>
      <c r="K4" s="168" t="n"/>
      <c r="L4" s="168" t="n"/>
      <c r="M4" s="193" t="inlineStr">
        <is>
          <t xml:space="preserve"> + </t>
        </is>
      </c>
      <c r="N4" s="193" t="n"/>
      <c r="O4" s="168" t="n"/>
      <c r="P4" s="168" t="n"/>
      <c r="Q4" s="194" t="inlineStr">
        <is>
          <t>-</t>
        </is>
      </c>
      <c r="R4" s="193" t="inlineStr">
        <is>
          <t xml:space="preserve"> + </t>
        </is>
      </c>
      <c r="S4" s="194" t="inlineStr">
        <is>
          <t>-</t>
        </is>
      </c>
      <c r="T4" s="194" t="inlineStr">
        <is>
          <t>-</t>
        </is>
      </c>
      <c r="U4" s="193" t="inlineStr">
        <is>
          <t xml:space="preserve"> + </t>
        </is>
      </c>
      <c r="V4" s="168" t="n"/>
      <c r="W4" s="168" t="inlineStr">
        <is>
          <t>Spécialisé en défense</t>
        </is>
      </c>
    </row>
    <row r="5">
      <c r="A5" s="114" t="inlineStr">
        <is>
          <t>Juggernaut</t>
        </is>
      </c>
      <c r="B5" s="180" t="inlineStr">
        <is>
          <t>Elémentaire</t>
        </is>
      </c>
      <c r="C5" s="168" t="n">
        <v>3</v>
      </c>
      <c r="D5" s="168" t="n">
        <v>3</v>
      </c>
      <c r="E5" s="168" t="inlineStr">
        <is>
          <t>2 / 2 / 0 / 0</t>
        </is>
      </c>
      <c r="F5" s="168" t="n"/>
      <c r="G5" s="168" t="n"/>
      <c r="H5" s="168" t="inlineStr">
        <is>
          <t>Tactique</t>
        </is>
      </c>
      <c r="I5" s="168" t="inlineStr">
        <is>
          <t>Défense</t>
        </is>
      </c>
      <c r="J5" s="193" t="inlineStr">
        <is>
          <t xml:space="preserve"> + </t>
        </is>
      </c>
      <c r="K5" s="193" t="inlineStr">
        <is>
          <t xml:space="preserve"> + </t>
        </is>
      </c>
      <c r="L5" s="193" t="inlineStr">
        <is>
          <t xml:space="preserve"> + </t>
        </is>
      </c>
      <c r="M5" s="168" t="n"/>
      <c r="N5" s="168" t="n"/>
      <c r="O5" s="168" t="n"/>
      <c r="P5" s="168" t="n"/>
      <c r="Q5" s="194" t="inlineStr">
        <is>
          <t>-</t>
        </is>
      </c>
      <c r="R5" s="168" t="n"/>
      <c r="S5" s="194" t="inlineStr">
        <is>
          <t>-</t>
        </is>
      </c>
      <c r="T5" s="194" t="inlineStr">
        <is>
          <t>-</t>
        </is>
      </c>
      <c r="U5" s="168" t="n"/>
      <c r="V5" s="168" t="n"/>
      <c r="W5" s="168" t="inlineStr">
        <is>
          <t>Spécialisé en tactique</t>
        </is>
      </c>
    </row>
    <row r="6">
      <c r="A6" s="114" t="inlineStr">
        <is>
          <t>Sentinelle</t>
        </is>
      </c>
      <c r="B6" s="180" t="inlineStr">
        <is>
          <t>Elémentaire</t>
        </is>
      </c>
      <c r="C6" s="168" t="n">
        <v>1</v>
      </c>
      <c r="D6" s="168" t="n">
        <v>2</v>
      </c>
      <c r="E6" s="168" t="inlineStr">
        <is>
          <t>0 / 0 / 0 / 0</t>
        </is>
      </c>
      <c r="F6" s="168" t="inlineStr">
        <is>
          <t>Tir 3</t>
        </is>
      </c>
      <c r="G6" s="168" t="n"/>
      <c r="H6" s="168" t="inlineStr">
        <is>
          <t>Archerie</t>
        </is>
      </c>
      <c r="I6" s="168" t="inlineStr">
        <is>
          <t>Acuité</t>
        </is>
      </c>
      <c r="J6" s="194" t="inlineStr">
        <is>
          <t>-</t>
        </is>
      </c>
      <c r="K6" s="193" t="inlineStr">
        <is>
          <t xml:space="preserve"> + </t>
        </is>
      </c>
      <c r="L6" s="193" t="n"/>
      <c r="M6" s="194" t="inlineStr">
        <is>
          <t>-</t>
        </is>
      </c>
      <c r="N6" s="193" t="inlineStr">
        <is>
          <t xml:space="preserve"> + </t>
        </is>
      </c>
      <c r="O6" s="194" t="inlineStr">
        <is>
          <t>-</t>
        </is>
      </c>
      <c r="P6" s="168" t="n"/>
      <c r="Q6" s="193" t="inlineStr">
        <is>
          <t xml:space="preserve"> + </t>
        </is>
      </c>
      <c r="R6" s="168" t="n"/>
      <c r="S6" s="194" t="n"/>
      <c r="T6" s="194" t="n"/>
      <c r="U6" s="168" t="n"/>
      <c r="V6" s="168" t="n"/>
      <c r="W6" s="168" t="inlineStr">
        <is>
          <t>Spécalisé dans le tir</t>
        </is>
      </c>
    </row>
    <row r="7">
      <c r="A7" s="157" t="inlineStr">
        <is>
          <t>Messager</t>
        </is>
      </c>
      <c r="B7" s="180" t="inlineStr">
        <is>
          <t>Elémentaire</t>
        </is>
      </c>
      <c r="C7" s="168" t="n">
        <v>0</v>
      </c>
      <c r="D7" s="168" t="n">
        <v>0</v>
      </c>
      <c r="E7" s="168" t="inlineStr">
        <is>
          <t>-1 / -1 / 0 / 0</t>
        </is>
      </c>
      <c r="F7" s="168" t="n"/>
      <c r="G7" s="168" t="n"/>
      <c r="H7" s="168" t="inlineStr">
        <is>
          <t>Eloquence</t>
        </is>
      </c>
      <c r="I7" s="168" t="inlineStr">
        <is>
          <t>Entregent</t>
        </is>
      </c>
      <c r="J7" s="194" t="inlineStr">
        <is>
          <t>-</t>
        </is>
      </c>
      <c r="K7" s="194" t="inlineStr">
        <is>
          <t>-</t>
        </is>
      </c>
      <c r="L7" s="194" t="inlineStr">
        <is>
          <t>-</t>
        </is>
      </c>
      <c r="M7" s="194" t="inlineStr">
        <is>
          <t>-</t>
        </is>
      </c>
      <c r="N7" s="194" t="inlineStr">
        <is>
          <t>-</t>
        </is>
      </c>
      <c r="O7" s="193" t="inlineStr">
        <is>
          <t xml:space="preserve"> + </t>
        </is>
      </c>
      <c r="P7" s="193" t="inlineStr">
        <is>
          <t xml:space="preserve"> + </t>
        </is>
      </c>
      <c r="Q7" s="193" t="inlineStr">
        <is>
          <t xml:space="preserve"> + </t>
        </is>
      </c>
      <c r="R7" s="193" t="inlineStr">
        <is>
          <t xml:space="preserve"> + </t>
        </is>
      </c>
      <c r="S7" s="193" t="inlineStr">
        <is>
          <t xml:space="preserve"> + </t>
        </is>
      </c>
      <c r="T7" s="168" t="n"/>
      <c r="U7" s="168" t="n"/>
      <c r="V7" s="168" t="n"/>
      <c r="W7" s="168" t="inlineStr">
        <is>
          <t>Spécialisé dans les joutes</t>
        </is>
      </c>
    </row>
    <row r="8">
      <c r="A8" s="157" t="inlineStr">
        <is>
          <t>Diplomate</t>
        </is>
      </c>
      <c r="B8" s="180" t="inlineStr">
        <is>
          <t>Elémentaire</t>
        </is>
      </c>
      <c r="C8" s="168" t="n">
        <v>0</v>
      </c>
      <c r="D8" s="168" t="n">
        <v>0</v>
      </c>
      <c r="E8" s="168" t="inlineStr">
        <is>
          <t>0 / 0 / 2 / 2</t>
        </is>
      </c>
      <c r="F8" s="168" t="n"/>
      <c r="G8" s="168" t="n"/>
      <c r="H8" s="168" t="inlineStr">
        <is>
          <t>Arguments</t>
        </is>
      </c>
      <c r="I8" s="168" t="inlineStr">
        <is>
          <t>Résolution</t>
        </is>
      </c>
      <c r="J8" s="194" t="inlineStr">
        <is>
          <t>-</t>
        </is>
      </c>
      <c r="K8" s="194" t="inlineStr">
        <is>
          <t>-</t>
        </is>
      </c>
      <c r="L8" s="194" t="inlineStr">
        <is>
          <t>-</t>
        </is>
      </c>
      <c r="M8" s="194" t="inlineStr">
        <is>
          <t>-</t>
        </is>
      </c>
      <c r="N8" s="194" t="inlineStr">
        <is>
          <t>-</t>
        </is>
      </c>
      <c r="O8" s="193" t="inlineStr">
        <is>
          <t xml:space="preserve"> + </t>
        </is>
      </c>
      <c r="P8" s="193" t="inlineStr">
        <is>
          <t xml:space="preserve"> + </t>
        </is>
      </c>
      <c r="Q8" s="193" t="inlineStr">
        <is>
          <t xml:space="preserve"> + </t>
        </is>
      </c>
      <c r="R8" s="193" t="inlineStr">
        <is>
          <t xml:space="preserve"> + </t>
        </is>
      </c>
      <c r="S8" s="193" t="inlineStr">
        <is>
          <t xml:space="preserve"> + </t>
        </is>
      </c>
      <c r="T8" s="168" t="n"/>
      <c r="U8" s="168" t="n"/>
      <c r="V8" s="168" t="n"/>
      <c r="W8" s="168" t="inlineStr">
        <is>
          <t>Spécialisé dans la livraison de message</t>
        </is>
      </c>
    </row>
    <row r="9">
      <c r="A9" s="114" t="inlineStr">
        <is>
          <t>Destrier</t>
        </is>
      </c>
      <c r="B9" s="180" t="inlineStr">
        <is>
          <t>Elémentaire</t>
        </is>
      </c>
      <c r="C9" s="168" t="n">
        <v>2</v>
      </c>
      <c r="D9" s="168" t="n">
        <v>2</v>
      </c>
      <c r="E9" s="168" t="inlineStr">
        <is>
          <t>1 / 1 / 0 / 0</t>
        </is>
      </c>
      <c r="F9" s="168" t="inlineStr">
        <is>
          <t>Monture</t>
        </is>
      </c>
      <c r="G9" s="168" t="n"/>
      <c r="H9" s="168" t="inlineStr">
        <is>
          <t>Athlétisme</t>
        </is>
      </c>
      <c r="I9" s="168" t="inlineStr">
        <is>
          <t>Discipline</t>
        </is>
      </c>
      <c r="J9" s="168" t="n"/>
      <c r="K9" s="194" t="inlineStr">
        <is>
          <t>-</t>
        </is>
      </c>
      <c r="L9" s="193" t="inlineStr">
        <is>
          <t xml:space="preserve"> + </t>
        </is>
      </c>
      <c r="M9" s="193" t="inlineStr">
        <is>
          <t xml:space="preserve"> + </t>
        </is>
      </c>
      <c r="N9" s="168" t="n"/>
      <c r="O9" s="168" t="n"/>
      <c r="P9" s="194" t="inlineStr">
        <is>
          <t>-</t>
        </is>
      </c>
      <c r="Q9" s="168" t="n"/>
      <c r="R9" s="194" t="inlineStr">
        <is>
          <t>-</t>
        </is>
      </c>
      <c r="S9" s="193" t="inlineStr">
        <is>
          <t xml:space="preserve"> + </t>
        </is>
      </c>
      <c r="T9" s="168" t="n"/>
      <c r="U9" s="168" t="n"/>
      <c r="V9" s="168" t="n"/>
      <c r="W9" s="168" t="inlineStr">
        <is>
          <t>Spécalisé dans le déplacement</t>
        </is>
      </c>
    </row>
    <row r="10">
      <c r="A10" s="114" t="inlineStr">
        <is>
          <t>Brute</t>
        </is>
      </c>
      <c r="B10" s="180" t="inlineStr">
        <is>
          <t>Elémentaire</t>
        </is>
      </c>
      <c r="C10" s="168" t="n">
        <v>3</v>
      </c>
      <c r="D10" s="168" t="n">
        <v>0</v>
      </c>
      <c r="E10" s="168" t="inlineStr">
        <is>
          <t>3 / 3 / 0 / 0</t>
        </is>
      </c>
      <c r="F10" s="168" t="n"/>
      <c r="G10" s="168" t="n"/>
      <c r="H10" s="168" t="inlineStr">
        <is>
          <t>Mêlée</t>
        </is>
      </c>
      <c r="I10" s="168" t="inlineStr">
        <is>
          <t>Jet</t>
        </is>
      </c>
      <c r="J10" s="193" t="inlineStr">
        <is>
          <t xml:space="preserve"> + </t>
        </is>
      </c>
      <c r="K10" s="168" t="n"/>
      <c r="L10" s="168" t="n"/>
      <c r="M10" s="168" t="n"/>
      <c r="N10" s="168" t="n"/>
      <c r="O10" s="193" t="inlineStr">
        <is>
          <t xml:space="preserve"> + </t>
        </is>
      </c>
      <c r="P10" s="194" t="inlineStr">
        <is>
          <t>-</t>
        </is>
      </c>
      <c r="Q10" s="194" t="inlineStr">
        <is>
          <t>-</t>
        </is>
      </c>
      <c r="R10" s="168" t="n"/>
      <c r="S10" s="194" t="inlineStr">
        <is>
          <t>-</t>
        </is>
      </c>
      <c r="T10" s="193" t="inlineStr">
        <is>
          <t xml:space="preserve"> + </t>
        </is>
      </c>
      <c r="U10" s="168" t="n"/>
      <c r="V10" s="168" t="n"/>
      <c r="W10" s="168" t="inlineStr">
        <is>
          <t>Spécalisé dans le pugilat</t>
        </is>
      </c>
    </row>
    <row r="11">
      <c r="A11" s="114" t="inlineStr">
        <is>
          <t>Assistant</t>
        </is>
      </c>
      <c r="B11" s="180" t="inlineStr">
        <is>
          <t>Elémentaire</t>
        </is>
      </c>
      <c r="C11" s="168" t="n">
        <v>0</v>
      </c>
      <c r="D11" s="168" t="n">
        <v>2</v>
      </c>
      <c r="E11" s="168" t="inlineStr">
        <is>
          <t>0 / 0 / 0 / 0</t>
        </is>
      </c>
      <c r="F11" s="168" t="n"/>
      <c r="G11" s="168" t="n"/>
      <c r="H11" s="168" t="inlineStr">
        <is>
          <t>Erudition</t>
        </is>
      </c>
      <c r="I11" s="168" t="inlineStr">
        <is>
          <t>Enquête</t>
        </is>
      </c>
      <c r="J11" s="194" t="inlineStr">
        <is>
          <t>-</t>
        </is>
      </c>
      <c r="K11" s="193" t="n"/>
      <c r="L11" s="194" t="inlineStr">
        <is>
          <t>-</t>
        </is>
      </c>
      <c r="M11" s="194" t="inlineStr">
        <is>
          <t>-</t>
        </is>
      </c>
      <c r="N11" s="168" t="n"/>
      <c r="O11" s="168" t="n"/>
      <c r="P11" s="193" t="inlineStr">
        <is>
          <t xml:space="preserve"> + </t>
        </is>
      </c>
      <c r="Q11" s="193" t="inlineStr">
        <is>
          <t xml:space="preserve"> + </t>
        </is>
      </c>
      <c r="R11" s="194" t="inlineStr">
        <is>
          <t>-</t>
        </is>
      </c>
      <c r="S11" s="168" t="n"/>
      <c r="T11" s="193" t="n"/>
      <c r="U11" s="168" t="n"/>
      <c r="V11" s="168" t="n"/>
      <c r="W11" s="168" t="inlineStr">
        <is>
          <t>Spécialisé dans l'aide à la réfléxion</t>
        </is>
      </c>
    </row>
    <row r="12">
      <c r="A12" s="114" t="inlineStr">
        <is>
          <t>Expert</t>
        </is>
      </c>
      <c r="B12" s="180" t="inlineStr">
        <is>
          <t>Elémentaire</t>
        </is>
      </c>
      <c r="C12" s="168" t="n">
        <v>1</v>
      </c>
      <c r="D12" s="168" t="n">
        <v>2</v>
      </c>
      <c r="E12" s="168" t="inlineStr">
        <is>
          <t>0 / 0 / 0 / 0</t>
        </is>
      </c>
      <c r="F12" s="168" t="n"/>
      <c r="G12" s="168" t="n"/>
      <c r="H12" s="168" t="inlineStr">
        <is>
          <t>Savoir Faire</t>
        </is>
      </c>
      <c r="I12" s="168" t="inlineStr">
        <is>
          <t>Larçin</t>
        </is>
      </c>
      <c r="J12" s="168" t="n"/>
      <c r="K12" s="193" t="inlineStr">
        <is>
          <t xml:space="preserve"> + </t>
        </is>
      </c>
      <c r="L12" s="194" t="inlineStr">
        <is>
          <t>-</t>
        </is>
      </c>
      <c r="M12" s="194" t="inlineStr">
        <is>
          <t>-</t>
        </is>
      </c>
      <c r="N12" s="168" t="n"/>
      <c r="O12" s="168" t="n"/>
      <c r="P12" s="193" t="inlineStr">
        <is>
          <t xml:space="preserve"> + </t>
        </is>
      </c>
      <c r="Q12" s="168" t="n"/>
      <c r="R12" s="194" t="inlineStr">
        <is>
          <t>-</t>
        </is>
      </c>
      <c r="S12" s="168" t="n"/>
      <c r="T12" s="193" t="inlineStr">
        <is>
          <t xml:space="preserve"> + </t>
        </is>
      </c>
      <c r="U12" s="168" t="n"/>
      <c r="V12" s="168" t="n"/>
      <c r="W12" s="168" t="inlineStr">
        <is>
          <t>Spécialisé dans l'aide aux tâches fines</t>
        </is>
      </c>
    </row>
    <row r="13">
      <c r="A13" s="114" t="inlineStr">
        <is>
          <t>Espion</t>
        </is>
      </c>
      <c r="B13" s="180" t="inlineStr">
        <is>
          <t>Elémentaire</t>
        </is>
      </c>
      <c r="C13" s="168" t="n">
        <v>2</v>
      </c>
      <c r="D13" s="168" t="n">
        <v>2</v>
      </c>
      <c r="E13" s="168" t="inlineStr">
        <is>
          <t>0 / 0 / 0 / 0</t>
        </is>
      </c>
      <c r="F13" s="168" t="n"/>
      <c r="G13" s="168" t="n"/>
      <c r="H13" s="168" t="inlineStr">
        <is>
          <t>Discrétion</t>
        </is>
      </c>
      <c r="I13" s="168" t="inlineStr">
        <is>
          <t>Subterfuge</t>
        </is>
      </c>
      <c r="J13" s="168" t="n"/>
      <c r="K13" s="168" t="n"/>
      <c r="L13" s="193" t="inlineStr">
        <is>
          <t xml:space="preserve"> + </t>
        </is>
      </c>
      <c r="M13" s="194" t="inlineStr">
        <is>
          <t>-</t>
        </is>
      </c>
      <c r="N13" s="193" t="n"/>
      <c r="O13" s="168" t="n"/>
      <c r="P13" s="168" t="n"/>
      <c r="Q13" s="193" t="inlineStr">
        <is>
          <t xml:space="preserve"> + </t>
        </is>
      </c>
      <c r="R13" s="194" t="inlineStr">
        <is>
          <t>-</t>
        </is>
      </c>
      <c r="S13" s="194" t="inlineStr">
        <is>
          <t>-</t>
        </is>
      </c>
      <c r="T13" s="193" t="inlineStr">
        <is>
          <t xml:space="preserve"> + </t>
        </is>
      </c>
      <c r="U13" s="168" t="n"/>
      <c r="V13" s="168" t="n"/>
      <c r="W13" s="168" t="inlineStr">
        <is>
          <t>Spécialisé dans les ombres</t>
        </is>
      </c>
    </row>
    <row r="14">
      <c r="A14" s="114" t="inlineStr">
        <is>
          <t>Molosse</t>
        </is>
      </c>
      <c r="B14" s="180" t="inlineStr">
        <is>
          <t>Elémentaire</t>
        </is>
      </c>
      <c r="C14" s="168" t="n">
        <v>3</v>
      </c>
      <c r="D14" s="168" t="n">
        <v>1</v>
      </c>
      <c r="E14" s="168" t="inlineStr">
        <is>
          <t>1 / -1 / 0 / 0</t>
        </is>
      </c>
      <c r="F14" s="168" t="n"/>
      <c r="G14" s="168" t="n"/>
      <c r="H14" s="168" t="inlineStr">
        <is>
          <t>Athlétisme</t>
        </is>
      </c>
      <c r="I14" s="168" t="inlineStr">
        <is>
          <t>Mêlée</t>
        </is>
      </c>
      <c r="J14" s="168" t="n"/>
      <c r="K14" s="168" t="n"/>
      <c r="L14" s="168" t="n"/>
      <c r="M14" s="193" t="inlineStr">
        <is>
          <t xml:space="preserve"> + </t>
        </is>
      </c>
      <c r="N14" s="193" t="n"/>
      <c r="O14" s="168" t="n"/>
      <c r="P14" s="194" t="inlineStr">
        <is>
          <t>-</t>
        </is>
      </c>
      <c r="Q14" s="194" t="inlineStr">
        <is>
          <t>-</t>
        </is>
      </c>
      <c r="R14" s="193" t="inlineStr">
        <is>
          <t xml:space="preserve"> + </t>
        </is>
      </c>
      <c r="S14" s="194" t="inlineStr">
        <is>
          <t>-</t>
        </is>
      </c>
      <c r="T14" s="193" t="inlineStr">
        <is>
          <t xml:space="preserve"> + </t>
        </is>
      </c>
      <c r="U14" s="168" t="n"/>
      <c r="V14" s="168" t="n"/>
      <c r="W14" s="168" t="n"/>
    </row>
    <row r="15">
      <c r="A15" s="114" t="inlineStr">
        <is>
          <t>Eclaireur</t>
        </is>
      </c>
      <c r="B15" s="180" t="inlineStr">
        <is>
          <t>Elémentaire</t>
        </is>
      </c>
      <c r="C15" s="168" t="n">
        <v>2</v>
      </c>
      <c r="D15" s="168" t="n">
        <v>2</v>
      </c>
      <c r="E15" s="168" t="inlineStr">
        <is>
          <t>0 / 0 / 0 / 0</t>
        </is>
      </c>
      <c r="F15" s="168" t="inlineStr">
        <is>
          <t>Tir 2</t>
        </is>
      </c>
      <c r="G15" s="168" t="n"/>
      <c r="H15" s="168" t="inlineStr">
        <is>
          <t>Acuité</t>
        </is>
      </c>
      <c r="I15" s="168" t="inlineStr">
        <is>
          <t>Survies (les deux)</t>
        </is>
      </c>
      <c r="J15" s="194" t="inlineStr">
        <is>
          <t>-</t>
        </is>
      </c>
      <c r="K15" s="168" t="n"/>
      <c r="L15" s="168" t="n"/>
      <c r="M15" s="168" t="n"/>
      <c r="N15" s="193" t="inlineStr">
        <is>
          <t xml:space="preserve"> + </t>
        </is>
      </c>
      <c r="O15" s="194" t="inlineStr">
        <is>
          <t>-</t>
        </is>
      </c>
      <c r="P15" s="168" t="n"/>
      <c r="Q15" s="168" t="n"/>
      <c r="R15" s="194" t="inlineStr">
        <is>
          <t>-</t>
        </is>
      </c>
      <c r="S15" s="193" t="inlineStr">
        <is>
          <t xml:space="preserve"> + </t>
        </is>
      </c>
      <c r="T15" s="193" t="inlineStr">
        <is>
          <t xml:space="preserve"> + </t>
        </is>
      </c>
      <c r="U15" s="168" t="n"/>
      <c r="V15" s="168" t="n"/>
      <c r="W15" s="168" t="inlineStr">
        <is>
          <t>Spécialisé dans l'exploration</t>
        </is>
      </c>
    </row>
    <row r="16">
      <c r="A16" s="114" t="inlineStr">
        <is>
          <t>Totem</t>
        </is>
      </c>
      <c r="B16" s="180" t="inlineStr">
        <is>
          <t>Elémentaire</t>
        </is>
      </c>
      <c r="C16" s="168" t="n">
        <v>3</v>
      </c>
      <c r="D16" s="168" t="n">
        <v>1</v>
      </c>
      <c r="E16" s="168" t="inlineStr">
        <is>
          <t>-1 / 1 / 0 / 0</t>
        </is>
      </c>
      <c r="F16" s="168" t="inlineStr">
        <is>
          <t>Statique, Tir 2</t>
        </is>
      </c>
      <c r="G16" s="168" t="n"/>
      <c r="H16" s="168" t="inlineStr">
        <is>
          <t>Tactique</t>
        </is>
      </c>
      <c r="I16" s="168" t="inlineStr">
        <is>
          <t>Tir</t>
        </is>
      </c>
      <c r="J16" s="194" t="inlineStr">
        <is>
          <t>-</t>
        </is>
      </c>
      <c r="K16" s="194" t="inlineStr">
        <is>
          <t>-</t>
        </is>
      </c>
      <c r="L16" s="194" t="inlineStr">
        <is>
          <t>-</t>
        </is>
      </c>
      <c r="M16" s="193" t="inlineStr">
        <is>
          <t xml:space="preserve"> + </t>
        </is>
      </c>
      <c r="N16" s="193" t="inlineStr">
        <is>
          <t xml:space="preserve"> + </t>
        </is>
      </c>
      <c r="O16" s="194" t="n"/>
      <c r="P16" s="194" t="n"/>
      <c r="Q16" s="194" t="n"/>
      <c r="R16" s="193" t="inlineStr">
        <is>
          <t xml:space="preserve"> + </t>
        </is>
      </c>
      <c r="S16" s="194" t="n"/>
      <c r="T16" s="168" t="n"/>
      <c r="U16" s="194" t="n"/>
      <c r="V16" s="193" t="n"/>
      <c r="W16" s="168" t="inlineStr">
        <is>
          <t>Spécialisé dans les conditions à distance</t>
        </is>
      </c>
    </row>
    <row r="17">
      <c r="A17" s="114" t="inlineStr">
        <is>
          <t>Sylphide</t>
        </is>
      </c>
      <c r="B17" s="180" t="inlineStr">
        <is>
          <t>Elémentaire</t>
        </is>
      </c>
      <c r="C17" s="168" t="n">
        <v>1</v>
      </c>
      <c r="D17" s="168" t="n">
        <v>1</v>
      </c>
      <c r="E17" s="168" t="inlineStr">
        <is>
          <t>0 / 0 / 1 / 1</t>
        </is>
      </c>
      <c r="F17" s="168" t="inlineStr">
        <is>
          <t>Focus 3</t>
        </is>
      </c>
      <c r="G17" s="168" t="n"/>
      <c r="H17" s="168" t="inlineStr">
        <is>
          <t>Domaine (magie)</t>
        </is>
      </c>
      <c r="I17" s="168" t="inlineStr">
        <is>
          <t>Arcanes</t>
        </is>
      </c>
      <c r="J17" s="194" t="inlineStr">
        <is>
          <t>-</t>
        </is>
      </c>
      <c r="K17" s="194" t="inlineStr">
        <is>
          <t>-</t>
        </is>
      </c>
      <c r="L17" s="194" t="inlineStr">
        <is>
          <t>-</t>
        </is>
      </c>
      <c r="M17" s="194" t="inlineStr">
        <is>
          <t>-</t>
        </is>
      </c>
      <c r="N17" s="194" t="inlineStr">
        <is>
          <t>-</t>
        </is>
      </c>
      <c r="O17" s="193" t="inlineStr">
        <is>
          <t xml:space="preserve"> + </t>
        </is>
      </c>
      <c r="P17" s="193" t="inlineStr">
        <is>
          <t xml:space="preserve"> + </t>
        </is>
      </c>
      <c r="Q17" s="193" t="inlineStr">
        <is>
          <t xml:space="preserve"> + </t>
        </is>
      </c>
      <c r="R17" s="193" t="inlineStr">
        <is>
          <t xml:space="preserve"> + </t>
        </is>
      </c>
      <c r="S17" s="193" t="inlineStr">
        <is>
          <t xml:space="preserve"> + </t>
        </is>
      </c>
      <c r="T17" s="168" t="n"/>
      <c r="U17" s="194" t="inlineStr">
        <is>
          <t>-</t>
        </is>
      </c>
      <c r="V17" s="193" t="inlineStr">
        <is>
          <t xml:space="preserve"> + </t>
        </is>
      </c>
      <c r="W17" s="168" t="inlineStr">
        <is>
          <t>Spécialisé dans la magie de leur domaine</t>
        </is>
      </c>
    </row>
    <row r="18">
      <c r="A18" s="128" t="inlineStr">
        <is>
          <t>Chasteté (opposée à la Luxure) : Elle implique la pureté dans la pensée et dans l'action, ainsi qu'une approche modérée de la sexualité.</t>
        </is>
      </c>
      <c r="B18" s="180" t="inlineStr">
        <is>
          <t>Empyréen</t>
        </is>
      </c>
      <c r="C18" s="168" t="n"/>
      <c r="D18" s="168" t="n"/>
      <c r="E18" s="168" t="n"/>
      <c r="F18" s="168" t="n"/>
      <c r="G18" s="168" t="n"/>
      <c r="H18" s="168" t="n"/>
      <c r="I18" s="168" t="n"/>
      <c r="J18" s="168" t="n"/>
      <c r="K18" s="168" t="n"/>
      <c r="L18" s="168" t="n"/>
      <c r="M18" s="168" t="n"/>
      <c r="N18" s="168" t="n"/>
      <c r="O18" s="168" t="n"/>
      <c r="P18" s="168" t="n"/>
      <c r="Q18" s="168" t="n"/>
      <c r="R18" s="168" t="n"/>
      <c r="S18" s="168" t="n"/>
      <c r="T18" s="168" t="n"/>
      <c r="U18" s="168" t="n"/>
      <c r="V18" s="168" t="n"/>
      <c r="W18" s="168" t="n"/>
    </row>
    <row r="19">
      <c r="A19" s="128" t="inlineStr">
        <is>
          <t>Tempérance (opposée à la Gourmandise) : La tempérance est la modération et le contrôle de soi, en particulier en ce qui concerne les désirs et les plaisirs.</t>
        </is>
      </c>
      <c r="B19" s="180" t="inlineStr">
        <is>
          <t>Empyréen</t>
        </is>
      </c>
      <c r="C19" s="168" t="n"/>
      <c r="D19" s="168" t="n"/>
      <c r="E19" s="168" t="n"/>
      <c r="F19" s="168" t="n"/>
      <c r="G19" s="168" t="n"/>
      <c r="H19" s="168" t="n"/>
      <c r="I19" s="168" t="n"/>
      <c r="J19" s="168" t="n"/>
      <c r="K19" s="168" t="n"/>
      <c r="L19" s="168" t="n"/>
      <c r="M19" s="168" t="n"/>
      <c r="N19" s="168" t="n"/>
      <c r="O19" s="168" t="n"/>
      <c r="P19" s="168" t="n"/>
      <c r="Q19" s="168" t="n"/>
      <c r="R19" s="168" t="n"/>
      <c r="S19" s="168" t="n"/>
      <c r="T19" s="168" t="n"/>
      <c r="U19" s="168" t="n"/>
      <c r="V19" s="168" t="n"/>
      <c r="W19" s="168" t="n"/>
    </row>
    <row r="20">
      <c r="A20" s="128" t="inlineStr">
        <is>
          <t>Charité (opposée à l'Avarice) : La charité va au-delà du simple don matériel et englobe la gentillesse, la compassion et l'amour inconditionnel envers autrui.</t>
        </is>
      </c>
      <c r="B20" s="180" t="inlineStr">
        <is>
          <t>Empyréen</t>
        </is>
      </c>
      <c r="C20" s="168" t="n"/>
      <c r="D20" s="168" t="n"/>
      <c r="E20" s="168" t="n"/>
      <c r="F20" s="168" t="n"/>
      <c r="G20" s="168" t="n"/>
      <c r="H20" s="168" t="n"/>
      <c r="I20" s="168" t="n"/>
      <c r="J20" s="168" t="n"/>
      <c r="K20" s="168" t="n"/>
      <c r="L20" s="168" t="n"/>
      <c r="M20" s="168" t="n"/>
      <c r="N20" s="168" t="n"/>
      <c r="O20" s="168" t="n"/>
      <c r="P20" s="168" t="n"/>
      <c r="Q20" s="168" t="n"/>
      <c r="R20" s="168" t="n"/>
      <c r="S20" s="168" t="n"/>
      <c r="T20" s="168" t="n"/>
      <c r="U20" s="168" t="n"/>
      <c r="V20" s="168" t="n"/>
      <c r="W20" s="168" t="n"/>
    </row>
    <row r="21">
      <c r="A21" s="128" t="inlineStr">
        <is>
          <t>Diligence (opposée à la Paresse) : Cette vertu implique un travail acharné, une éthique solide, et la persévérance dans la réalisation des tâches et des responsabilités.</t>
        </is>
      </c>
      <c r="B21" s="180" t="inlineStr">
        <is>
          <t>Empyréen</t>
        </is>
      </c>
      <c r="C21" s="168" t="n"/>
      <c r="D21" s="168" t="n"/>
      <c r="E21" s="168" t="n"/>
      <c r="F21" s="168" t="n"/>
      <c r="G21" s="168" t="n"/>
      <c r="H21" s="168" t="n"/>
      <c r="I21" s="168" t="n"/>
      <c r="J21" s="168" t="n"/>
      <c r="K21" s="168" t="n"/>
      <c r="L21" s="168" t="n"/>
      <c r="M21" s="168" t="n"/>
      <c r="N21" s="168" t="n"/>
      <c r="O21" s="168" t="n"/>
      <c r="P21" s="168" t="n"/>
      <c r="Q21" s="168" t="n"/>
      <c r="R21" s="168" t="n"/>
      <c r="S21" s="168" t="n"/>
      <c r="T21" s="168" t="n"/>
      <c r="U21" s="168" t="n"/>
      <c r="V21" s="168" t="n"/>
      <c r="W21" s="168" t="n"/>
    </row>
    <row r="22">
      <c r="A22" s="128" t="inlineStr">
        <is>
          <t>Patience (opposée à la Colère) : La patience est la capacité de tolérer les difficultés sans se fâcher ou se décourager, en restant calme et en contrôlant ses émotions.</t>
        </is>
      </c>
      <c r="B22" s="180" t="inlineStr">
        <is>
          <t>Empyréen</t>
        </is>
      </c>
      <c r="C22" s="168" t="n"/>
      <c r="D22" s="168" t="n"/>
      <c r="E22" s="168" t="n"/>
      <c r="F22" s="168" t="n"/>
      <c r="G22" s="168" t="n"/>
      <c r="H22" s="168" t="n"/>
      <c r="I22" s="168" t="n"/>
      <c r="J22" s="168" t="n"/>
      <c r="K22" s="168" t="n"/>
      <c r="L22" s="168" t="n"/>
      <c r="M22" s="168" t="n"/>
      <c r="N22" s="168" t="n"/>
      <c r="O22" s="168" t="n"/>
      <c r="P22" s="168" t="n"/>
      <c r="Q22" s="168" t="n"/>
      <c r="R22" s="168" t="n"/>
      <c r="S22" s="168" t="n"/>
      <c r="T22" s="168" t="n"/>
      <c r="U22" s="168" t="n"/>
      <c r="V22" s="168" t="n"/>
      <c r="W22" s="168" t="n"/>
    </row>
    <row r="23">
      <c r="A23" s="128" t="inlineStr">
        <is>
          <t>Bonté (opposée à l'Envie) : Cette vertu se manifeste par la générosité, la bienveillance et la disposition à faire le bien sans attendre de récompense en retour.</t>
        </is>
      </c>
      <c r="B23" s="180" t="inlineStr">
        <is>
          <t>Empyréen</t>
        </is>
      </c>
      <c r="C23" s="168" t="n"/>
      <c r="D23" s="168" t="n"/>
      <c r="E23" s="168" t="n"/>
      <c r="F23" s="168" t="n"/>
      <c r="G23" s="168" t="n"/>
      <c r="H23" s="168" t="n"/>
      <c r="I23" s="168" t="n"/>
      <c r="J23" s="168" t="n"/>
      <c r="K23" s="168" t="n"/>
      <c r="L23" s="168" t="n"/>
      <c r="M23" s="168" t="n"/>
      <c r="N23" s="168" t="n"/>
      <c r="O23" s="168" t="n"/>
      <c r="P23" s="168" t="n"/>
      <c r="Q23" s="168" t="n"/>
      <c r="R23" s="168" t="n"/>
      <c r="S23" s="168" t="n"/>
      <c r="T23" s="168" t="n"/>
      <c r="U23" s="168" t="n"/>
      <c r="V23" s="168" t="n"/>
      <c r="W23" s="168" t="n"/>
    </row>
    <row r="24">
      <c r="A24" s="128" t="inlineStr">
        <is>
          <t>Humilité (opposée à l'Orgueil) : L'humilité implique de reconnaître ses propres limites et faiblesses, et de traiter les autres avec respect et sans jugement.</t>
        </is>
      </c>
      <c r="B24" s="180" t="inlineStr">
        <is>
          <t>Empyréen</t>
        </is>
      </c>
      <c r="C24" s="168" t="n"/>
      <c r="D24" s="168" t="n"/>
      <c r="E24" s="168" t="n"/>
      <c r="F24" s="168" t="n"/>
      <c r="G24" s="168" t="n"/>
      <c r="H24" s="168" t="n"/>
      <c r="I24" s="168" t="n"/>
      <c r="J24" s="168" t="n"/>
      <c r="K24" s="168" t="n"/>
      <c r="L24" s="168" t="n"/>
      <c r="M24" s="168" t="n"/>
      <c r="N24" s="168" t="n"/>
      <c r="O24" s="168" t="n"/>
      <c r="P24" s="168" t="n"/>
      <c r="Q24" s="168" t="n"/>
      <c r="R24" s="168" t="n"/>
      <c r="S24" s="168" t="n"/>
      <c r="T24" s="168" t="n"/>
      <c r="U24" s="168" t="n"/>
      <c r="V24" s="168" t="n"/>
      <c r="W24" s="168" t="n"/>
    </row>
    <row r="25">
      <c r="A25" s="128" t="inlineStr">
        <is>
          <t xml:space="preserve">Droiture (opposée à Supercherie) : </t>
        </is>
      </c>
      <c r="B25" s="180" t="inlineStr">
        <is>
          <t>Empyréen</t>
        </is>
      </c>
      <c r="C25" s="168" t="n"/>
      <c r="D25" s="168" t="n"/>
      <c r="E25" s="168" t="n"/>
      <c r="F25" s="168" t="n"/>
      <c r="G25" s="168" t="n"/>
      <c r="H25" s="168" t="n"/>
      <c r="I25" s="168" t="n"/>
      <c r="J25" s="168" t="n"/>
      <c r="K25" s="168" t="n"/>
      <c r="L25" s="168" t="n"/>
      <c r="M25" s="168" t="n"/>
      <c r="N25" s="168" t="n"/>
      <c r="O25" s="168" t="n"/>
      <c r="P25" s="168" t="n"/>
      <c r="Q25" s="168" t="n"/>
      <c r="R25" s="168" t="n"/>
      <c r="S25" s="168" t="n"/>
      <c r="T25" s="168" t="n"/>
      <c r="U25" s="168" t="n"/>
      <c r="V25" s="168" t="n"/>
      <c r="W25" s="168" t="n"/>
    </row>
    <row r="26">
      <c r="A26" s="128" t="inlineStr">
        <is>
          <t xml:space="preserve">Courage (opposée à Couardise) : </t>
        </is>
      </c>
      <c r="B26" s="180" t="inlineStr">
        <is>
          <t>Empyréen</t>
        </is>
      </c>
      <c r="C26" s="168" t="n"/>
      <c r="D26" s="168" t="n"/>
      <c r="E26" s="168" t="n"/>
      <c r="F26" s="168" t="n"/>
      <c r="G26" s="168" t="n"/>
      <c r="H26" s="168" t="n"/>
      <c r="I26" s="168" t="n"/>
      <c r="J26" s="168" t="n"/>
      <c r="K26" s="168" t="n"/>
      <c r="L26" s="168" t="n"/>
      <c r="M26" s="168" t="n"/>
      <c r="N26" s="168" t="n"/>
      <c r="O26" s="168" t="n"/>
      <c r="P26" s="168" t="n"/>
      <c r="Q26" s="168" t="n"/>
      <c r="R26" s="168" t="n"/>
      <c r="S26" s="168" t="n"/>
      <c r="T26" s="168" t="n"/>
      <c r="U26" s="168" t="n"/>
      <c r="V26" s="168" t="n"/>
      <c r="W26" s="168" t="n"/>
    </row>
    <row r="27">
      <c r="A27" s="128" t="inlineStr">
        <is>
          <t>Luxure</t>
        </is>
      </c>
      <c r="B27" s="180" t="inlineStr">
        <is>
          <t>Hypogéen</t>
        </is>
      </c>
      <c r="C27" s="168" t="n"/>
      <c r="D27" s="168" t="n"/>
      <c r="E27" s="168" t="n"/>
      <c r="F27" s="168" t="n"/>
      <c r="G27" s="168" t="n"/>
      <c r="H27" s="168" t="n"/>
      <c r="I27" s="168" t="n"/>
      <c r="J27" s="168" t="n"/>
      <c r="K27" s="168" t="n"/>
      <c r="L27" s="168" t="n"/>
      <c r="M27" s="168" t="n"/>
      <c r="N27" s="168" t="n"/>
      <c r="O27" s="168" t="n"/>
      <c r="P27" s="168" t="n"/>
      <c r="Q27" s="168" t="n"/>
      <c r="R27" s="168" t="n"/>
      <c r="S27" s="168" t="n"/>
      <c r="T27" s="168" t="n"/>
      <c r="U27" s="168" t="n"/>
      <c r="V27" s="168" t="n"/>
      <c r="W27" s="168" t="n"/>
    </row>
    <row r="28">
      <c r="A28" s="128" t="inlineStr">
        <is>
          <t>Gourmandise</t>
        </is>
      </c>
      <c r="B28" s="180" t="inlineStr">
        <is>
          <t>Hypogéen</t>
        </is>
      </c>
      <c r="C28" s="168" t="n"/>
      <c r="D28" s="168" t="n"/>
      <c r="E28" s="168" t="n"/>
      <c r="F28" s="168" t="n"/>
      <c r="G28" s="168" t="n"/>
      <c r="H28" s="168" t="n"/>
      <c r="I28" s="168" t="n"/>
      <c r="J28" s="168" t="n"/>
      <c r="K28" s="168" t="n"/>
      <c r="L28" s="168" t="n"/>
      <c r="M28" s="168" t="n"/>
      <c r="N28" s="168" t="n"/>
      <c r="O28" s="168" t="n"/>
      <c r="P28" s="168" t="n"/>
      <c r="Q28" s="168" t="n"/>
      <c r="R28" s="168" t="n"/>
      <c r="S28" s="168" t="n"/>
      <c r="T28" s="168" t="n"/>
      <c r="U28" s="168" t="n"/>
      <c r="V28" s="168" t="n"/>
      <c r="W28" s="168" t="n"/>
    </row>
    <row r="29">
      <c r="A29" s="128" t="inlineStr">
        <is>
          <t>Avarice</t>
        </is>
      </c>
      <c r="B29" s="180" t="inlineStr">
        <is>
          <t>Hypogéen</t>
        </is>
      </c>
      <c r="C29" s="168" t="n"/>
      <c r="D29" s="168" t="n"/>
      <c r="E29" s="168" t="n"/>
      <c r="F29" s="168" t="n"/>
      <c r="G29" s="168" t="n"/>
      <c r="H29" s="168" t="n"/>
      <c r="I29" s="168" t="n"/>
      <c r="J29" s="168" t="n"/>
      <c r="K29" s="168" t="n"/>
      <c r="L29" s="168" t="n"/>
      <c r="M29" s="168" t="n"/>
      <c r="N29" s="168" t="n"/>
      <c r="O29" s="168" t="n"/>
      <c r="P29" s="168" t="n"/>
      <c r="Q29" s="168" t="n"/>
      <c r="R29" s="168" t="n"/>
      <c r="S29" s="168" t="n"/>
      <c r="T29" s="168" t="n"/>
      <c r="U29" s="168" t="n"/>
      <c r="V29" s="168" t="n"/>
      <c r="W29" s="168" t="n"/>
    </row>
    <row r="30">
      <c r="A30" s="128" t="inlineStr">
        <is>
          <t>Paresse</t>
        </is>
      </c>
      <c r="B30" s="180" t="inlineStr">
        <is>
          <t>Hypogéen</t>
        </is>
      </c>
      <c r="C30" s="168" t="n"/>
      <c r="D30" s="168" t="n"/>
      <c r="E30" s="168" t="n"/>
      <c r="F30" s="168" t="n"/>
      <c r="G30" s="168" t="n"/>
      <c r="H30" s="168" t="n"/>
      <c r="I30" s="168" t="n"/>
      <c r="J30" s="168" t="n"/>
      <c r="K30" s="168" t="n"/>
      <c r="L30" s="168" t="n"/>
      <c r="M30" s="168" t="n"/>
      <c r="N30" s="168" t="n"/>
      <c r="O30" s="168" t="n"/>
      <c r="P30" s="168" t="n"/>
      <c r="Q30" s="168" t="n"/>
      <c r="R30" s="168" t="n"/>
      <c r="S30" s="168" t="n"/>
      <c r="T30" s="168" t="n"/>
      <c r="U30" s="168" t="n"/>
      <c r="V30" s="168" t="n"/>
      <c r="W30" s="168" t="n"/>
    </row>
    <row r="31">
      <c r="A31" s="128" t="inlineStr">
        <is>
          <t>Colère</t>
        </is>
      </c>
      <c r="B31" s="180" t="inlineStr">
        <is>
          <t>Hypogéen</t>
        </is>
      </c>
      <c r="C31" s="168" t="n">
        <v>5</v>
      </c>
      <c r="D31" s="168" t="n">
        <v>0</v>
      </c>
      <c r="E31" s="168" t="n"/>
      <c r="F31" s="168" t="n"/>
      <c r="G31" s="168" t="n"/>
      <c r="H31" s="168" t="n"/>
      <c r="I31" s="168" t="n"/>
      <c r="J31" s="168" t="n"/>
      <c r="K31" s="168" t="n"/>
      <c r="L31" s="168" t="n"/>
      <c r="M31" s="168" t="n"/>
      <c r="N31" s="168" t="n"/>
      <c r="O31" s="168" t="n"/>
      <c r="P31" s="168" t="n"/>
      <c r="Q31" s="168" t="n"/>
      <c r="R31" s="168" t="n"/>
      <c r="S31" s="168" t="n"/>
      <c r="T31" s="168" t="n"/>
      <c r="U31" s="168" t="n"/>
      <c r="V31" s="168" t="n"/>
      <c r="W31" s="168" t="n"/>
    </row>
    <row r="32">
      <c r="A32" s="128" t="inlineStr">
        <is>
          <t>Envie</t>
        </is>
      </c>
      <c r="B32" s="180" t="inlineStr">
        <is>
          <t>Hypogéen</t>
        </is>
      </c>
      <c r="C32" s="168" t="n"/>
      <c r="D32" s="168" t="n"/>
      <c r="E32" s="168" t="n"/>
      <c r="F32" s="168" t="n"/>
      <c r="G32" s="168" t="n"/>
      <c r="H32" s="168" t="n"/>
      <c r="I32" s="168" t="n"/>
      <c r="J32" s="168" t="n"/>
      <c r="K32" s="168" t="n"/>
      <c r="L32" s="168" t="n"/>
      <c r="M32" s="168" t="n"/>
      <c r="N32" s="168" t="n"/>
      <c r="O32" s="168" t="n"/>
      <c r="P32" s="168" t="n"/>
      <c r="Q32" s="168" t="n"/>
      <c r="R32" s="168" t="n"/>
      <c r="S32" s="168" t="n"/>
      <c r="T32" s="168" t="n"/>
      <c r="U32" s="168" t="n"/>
      <c r="V32" s="168" t="n"/>
      <c r="W32" s="168" t="n"/>
    </row>
    <row r="33">
      <c r="A33" s="128" t="inlineStr">
        <is>
          <t>Orgueil</t>
        </is>
      </c>
      <c r="B33" s="180" t="inlineStr">
        <is>
          <t>Hypogéen</t>
        </is>
      </c>
      <c r="C33" s="168" t="n"/>
      <c r="D33" s="168" t="n"/>
      <c r="E33" s="168" t="n"/>
      <c r="F33" s="168" t="n"/>
      <c r="G33" s="168" t="n"/>
      <c r="H33" s="168" t="n"/>
      <c r="I33" s="168" t="n"/>
      <c r="J33" s="168" t="n"/>
      <c r="K33" s="168" t="n"/>
      <c r="L33" s="168" t="n"/>
      <c r="M33" s="168" t="n"/>
      <c r="N33" s="168" t="n"/>
      <c r="O33" s="168" t="n"/>
      <c r="P33" s="168" t="n"/>
      <c r="Q33" s="168" t="n"/>
      <c r="R33" s="168" t="n"/>
      <c r="S33" s="168" t="n"/>
      <c r="T33" s="168" t="n"/>
      <c r="U33" s="168" t="n"/>
      <c r="V33" s="168" t="n"/>
      <c r="W33" s="168" t="n"/>
    </row>
    <row r="34">
      <c r="A34" s="128" t="inlineStr">
        <is>
          <t>Supercherie</t>
        </is>
      </c>
      <c r="B34" s="180" t="inlineStr">
        <is>
          <t>Hypogéen</t>
        </is>
      </c>
      <c r="C34" s="168" t="n"/>
      <c r="D34" s="168" t="n"/>
      <c r="E34" s="168" t="n"/>
      <c r="F34" s="168" t="n"/>
      <c r="G34" s="168" t="n"/>
      <c r="H34" s="168" t="n"/>
      <c r="I34" s="168" t="n"/>
      <c r="J34" s="168" t="n"/>
      <c r="K34" s="168" t="n"/>
      <c r="L34" s="168" t="n"/>
      <c r="M34" s="168" t="n"/>
      <c r="N34" s="168" t="n"/>
      <c r="O34" s="168" t="n"/>
      <c r="P34" s="168" t="n"/>
      <c r="Q34" s="168" t="n"/>
      <c r="R34" s="168" t="n"/>
      <c r="S34" s="168" t="n"/>
      <c r="T34" s="168" t="n"/>
      <c r="U34" s="168" t="n"/>
      <c r="V34" s="168" t="n"/>
      <c r="W34" s="168" t="n"/>
    </row>
    <row r="35">
      <c r="A35" s="128" t="inlineStr">
        <is>
          <t>Couardise</t>
        </is>
      </c>
      <c r="B35" s="180" t="inlineStr">
        <is>
          <t>Hypogéen</t>
        </is>
      </c>
      <c r="C35" s="168" t="n"/>
      <c r="D35" s="168" t="n"/>
      <c r="E35" s="168" t="n"/>
      <c r="F35" s="168" t="n"/>
      <c r="G35" s="168" t="n"/>
      <c r="H35" s="168" t="n"/>
      <c r="I35" s="168" t="n"/>
      <c r="J35" s="168" t="n"/>
      <c r="K35" s="168" t="n"/>
      <c r="L35" s="168" t="n"/>
      <c r="M35" s="168" t="n"/>
      <c r="N35" s="168" t="n"/>
      <c r="O35" s="168" t="n"/>
      <c r="P35" s="168" t="n"/>
      <c r="Q35" s="168" t="n"/>
      <c r="R35" s="168" t="n"/>
      <c r="S35" s="168" t="n"/>
      <c r="T35" s="168" t="n"/>
      <c r="U35" s="168" t="n"/>
      <c r="V35" s="168" t="n"/>
      <c r="W35" s="168" t="n"/>
    </row>
    <row r="36">
      <c r="A36" s="114" t="inlineStr">
        <is>
          <t>Pixie (été)</t>
        </is>
      </c>
      <c r="B36" s="180" t="inlineStr">
        <is>
          <t>Esprit</t>
        </is>
      </c>
      <c r="C36" s="168" t="n">
        <v>0</v>
      </c>
      <c r="D36" s="168" t="n">
        <v>0</v>
      </c>
      <c r="E36" s="168" t="inlineStr">
        <is>
          <t>-3 / -3 / 3 / 3</t>
        </is>
      </c>
      <c r="F36" s="168" t="inlineStr">
        <is>
          <t>Focus 2, Vol</t>
        </is>
      </c>
      <c r="G36" s="168" t="n"/>
      <c r="H36" s="168" t="inlineStr">
        <is>
          <t>Domaine (Feu, Terre)</t>
        </is>
      </c>
      <c r="I36" s="168" t="inlineStr">
        <is>
          <t>?</t>
        </is>
      </c>
      <c r="J36" s="194" t="inlineStr">
        <is>
          <t>-</t>
        </is>
      </c>
      <c r="K36" s="168" t="n"/>
      <c r="L36" s="168" t="n"/>
      <c r="M36" s="194" t="inlineStr">
        <is>
          <t>-</t>
        </is>
      </c>
      <c r="N36" s="168" t="n"/>
      <c r="O36" s="168" t="n"/>
      <c r="P36" s="168" t="n"/>
      <c r="Q36" s="168" t="n"/>
      <c r="R36" s="168" t="n"/>
      <c r="S36" s="168" t="n"/>
      <c r="T36" s="168" t="n"/>
      <c r="U36" s="168" t="n"/>
      <c r="V36" s="168" t="n"/>
      <c r="W36" s="168" t="inlineStr">
        <is>
          <t>Spécialisé dans la magie de l'été</t>
        </is>
      </c>
    </row>
    <row r="37">
      <c r="A37" s="114" t="inlineStr">
        <is>
          <t>Pixie (automne)</t>
        </is>
      </c>
      <c r="B37" s="180" t="inlineStr">
        <is>
          <t>Esprit</t>
        </is>
      </c>
      <c r="C37" s="168" t="n">
        <v>0</v>
      </c>
      <c r="D37" s="168" t="n">
        <v>0</v>
      </c>
      <c r="E37" s="168" t="inlineStr">
        <is>
          <t>-3 / -3 / 3 / 3</t>
        </is>
      </c>
      <c r="F37" s="168" t="inlineStr">
        <is>
          <t>Focus 2, Vol</t>
        </is>
      </c>
      <c r="G37" s="168" t="n"/>
      <c r="H37" s="168" t="inlineStr">
        <is>
          <t>Domaine (Elec, Poison)</t>
        </is>
      </c>
      <c r="I37" s="168" t="inlineStr">
        <is>
          <t>?</t>
        </is>
      </c>
      <c r="J37" s="194" t="inlineStr">
        <is>
          <t>-</t>
        </is>
      </c>
      <c r="K37" s="168" t="n"/>
      <c r="L37" s="168" t="n"/>
      <c r="M37" s="194" t="inlineStr">
        <is>
          <t>-</t>
        </is>
      </c>
      <c r="N37" s="168" t="n"/>
      <c r="O37" s="168" t="n"/>
      <c r="P37" s="168" t="n"/>
      <c r="Q37" s="168" t="n"/>
      <c r="R37" s="168" t="n"/>
      <c r="S37" s="168" t="n"/>
      <c r="T37" s="168" t="n"/>
      <c r="U37" s="168" t="n"/>
      <c r="V37" s="168" t="n"/>
      <c r="W37" s="168" t="inlineStr">
        <is>
          <t>Spécialisé dans la magie de l'automne</t>
        </is>
      </c>
    </row>
    <row r="38">
      <c r="A38" s="114" t="inlineStr">
        <is>
          <t>Pixie (hiver)</t>
        </is>
      </c>
      <c r="B38" s="180" t="inlineStr">
        <is>
          <t>Esprit</t>
        </is>
      </c>
      <c r="C38" s="168" t="n">
        <v>0</v>
      </c>
      <c r="D38" s="168" t="n">
        <v>0</v>
      </c>
      <c r="E38" s="168" t="inlineStr">
        <is>
          <t>-3 / -3 / 3 / 3</t>
        </is>
      </c>
      <c r="F38" s="168" t="inlineStr">
        <is>
          <t>Focus 2, Vol</t>
        </is>
      </c>
      <c r="G38" s="168" t="n"/>
      <c r="H38" s="168" t="inlineStr">
        <is>
          <t>Domaine (Froid, Air)</t>
        </is>
      </c>
      <c r="I38" s="168" t="inlineStr">
        <is>
          <t>?</t>
        </is>
      </c>
      <c r="J38" s="194" t="inlineStr">
        <is>
          <t>-</t>
        </is>
      </c>
      <c r="K38" s="168" t="n"/>
      <c r="L38" s="168" t="n"/>
      <c r="M38" s="194" t="inlineStr">
        <is>
          <t>-</t>
        </is>
      </c>
      <c r="N38" s="168" t="n"/>
      <c r="O38" s="168" t="n"/>
      <c r="P38" s="168" t="n"/>
      <c r="Q38" s="168" t="n"/>
      <c r="R38" s="168" t="n"/>
      <c r="S38" s="168" t="n"/>
      <c r="T38" s="168" t="n"/>
      <c r="U38" s="168" t="n"/>
      <c r="V38" s="168" t="n"/>
      <c r="W38" s="168" t="inlineStr">
        <is>
          <t>Spécialisé dans la magie de l'hiver</t>
        </is>
      </c>
    </row>
    <row r="39">
      <c r="A39" s="114" t="inlineStr">
        <is>
          <t>Pixie (printemps)</t>
        </is>
      </c>
      <c r="B39" s="180" t="inlineStr">
        <is>
          <t>Esprit</t>
        </is>
      </c>
      <c r="C39" s="168" t="n">
        <v>0</v>
      </c>
      <c r="D39" s="168" t="n">
        <v>0</v>
      </c>
      <c r="E39" s="168" t="inlineStr">
        <is>
          <t>-3 / -3 / 3 / 3</t>
        </is>
      </c>
      <c r="F39" s="168" t="inlineStr">
        <is>
          <t>Focus 2, Vol</t>
        </is>
      </c>
      <c r="G39" s="168" t="n"/>
      <c r="H39" s="168" t="inlineStr">
        <is>
          <t>Domaine (Flore, Eau)</t>
        </is>
      </c>
      <c r="I39" s="168" t="inlineStr">
        <is>
          <t>?</t>
        </is>
      </c>
      <c r="J39" s="194" t="inlineStr">
        <is>
          <t>-</t>
        </is>
      </c>
      <c r="K39" s="168" t="n"/>
      <c r="L39" s="168" t="n"/>
      <c r="M39" s="194" t="inlineStr">
        <is>
          <t>-</t>
        </is>
      </c>
      <c r="N39" s="168" t="n"/>
      <c r="O39" s="168" t="n"/>
      <c r="P39" s="168" t="n"/>
      <c r="Q39" s="168" t="n"/>
      <c r="R39" s="168" t="n"/>
      <c r="S39" s="168" t="n"/>
      <c r="T39" s="168" t="n"/>
      <c r="U39" s="168" t="n"/>
      <c r="V39" s="168" t="n"/>
      <c r="W39" s="168" t="inlineStr">
        <is>
          <t>Spécialisé dans la magie du printemps</t>
        </is>
      </c>
    </row>
    <row r="40">
      <c r="A40" s="114" t="inlineStr">
        <is>
          <t>Esprit du Bélier</t>
        </is>
      </c>
      <c r="B40" s="180" t="inlineStr">
        <is>
          <t>Zodiaque</t>
        </is>
      </c>
      <c r="C40" s="168" t="n"/>
      <c r="D40" s="168" t="n"/>
      <c r="E40" s="168" t="n"/>
      <c r="F40" s="168" t="n"/>
      <c r="G40" s="168" t="n"/>
      <c r="H40" s="168" t="n"/>
      <c r="I40" s="168" t="n"/>
      <c r="J40" s="168" t="n"/>
      <c r="K40" s="168" t="n"/>
      <c r="L40" s="168" t="n"/>
      <c r="M40" s="168" t="n"/>
      <c r="N40" s="168" t="n"/>
      <c r="O40" s="168" t="n"/>
      <c r="P40" s="168" t="n"/>
      <c r="Q40" s="168" t="n"/>
      <c r="R40" s="168" t="n"/>
      <c r="S40" s="168" t="n"/>
      <c r="T40" s="168" t="n"/>
      <c r="U40" s="168" t="n"/>
      <c r="V40" s="168" t="n"/>
      <c r="W40" s="168" t="n"/>
    </row>
    <row r="41">
      <c r="A41" s="114" t="inlineStr">
        <is>
          <t>Esprit du Taureau</t>
        </is>
      </c>
      <c r="B41" s="180" t="inlineStr">
        <is>
          <t>Zodiaque</t>
        </is>
      </c>
      <c r="C41" s="168" t="n"/>
      <c r="D41" s="168" t="n"/>
      <c r="E41" s="168" t="n"/>
      <c r="F41" s="168" t="n"/>
      <c r="G41" s="168" t="n"/>
      <c r="H41" s="168" t="n"/>
      <c r="I41" s="168" t="n"/>
      <c r="J41" s="168" t="n"/>
      <c r="K41" s="168" t="n"/>
      <c r="L41" s="168" t="n"/>
      <c r="M41" s="168" t="n"/>
      <c r="N41" s="168" t="n"/>
      <c r="O41" s="168" t="n"/>
      <c r="P41" s="168" t="n"/>
      <c r="Q41" s="168" t="n"/>
      <c r="R41" s="168" t="n"/>
      <c r="S41" s="168" t="n"/>
      <c r="T41" s="168" t="n"/>
      <c r="U41" s="168" t="n"/>
      <c r="V41" s="168" t="n"/>
      <c r="W41" s="168" t="n"/>
    </row>
    <row r="42">
      <c r="A42" s="114" t="inlineStr">
        <is>
          <t>Esprit du Gémeaux</t>
        </is>
      </c>
      <c r="B42" s="180" t="inlineStr">
        <is>
          <t>Zodiaque</t>
        </is>
      </c>
      <c r="C42" s="168" t="n"/>
      <c r="D42" s="168" t="n"/>
      <c r="E42" s="168" t="n"/>
      <c r="F42" s="168" t="n"/>
      <c r="G42" s="168" t="n"/>
      <c r="H42" s="168" t="n"/>
      <c r="I42" s="168" t="n"/>
      <c r="J42" s="168" t="n"/>
      <c r="K42" s="168" t="n"/>
      <c r="L42" s="168" t="n"/>
      <c r="M42" s="168" t="n"/>
      <c r="N42" s="168" t="n"/>
      <c r="O42" s="168" t="n"/>
      <c r="P42" s="168" t="n"/>
      <c r="Q42" s="168" t="n"/>
      <c r="R42" s="168" t="n"/>
      <c r="S42" s="168" t="n"/>
      <c r="T42" s="168" t="n"/>
      <c r="U42" s="168" t="n"/>
      <c r="V42" s="168" t="n"/>
      <c r="W42" s="168" t="n"/>
    </row>
    <row r="43">
      <c r="A43" s="114" t="inlineStr">
        <is>
          <t>Esprit du Cancer</t>
        </is>
      </c>
      <c r="B43" s="180" t="inlineStr">
        <is>
          <t>Zodiaque</t>
        </is>
      </c>
      <c r="C43" s="168" t="n"/>
      <c r="D43" s="168" t="n"/>
      <c r="E43" s="168" t="n"/>
      <c r="F43" s="168" t="n"/>
      <c r="G43" s="168" t="n"/>
      <c r="H43" s="168" t="n"/>
      <c r="I43" s="168" t="n"/>
      <c r="J43" s="168" t="n"/>
      <c r="K43" s="168" t="n"/>
      <c r="L43" s="168" t="n"/>
      <c r="M43" s="168" t="n"/>
      <c r="N43" s="168" t="n"/>
      <c r="O43" s="168" t="n"/>
      <c r="P43" s="168" t="n"/>
      <c r="Q43" s="168" t="n"/>
      <c r="R43" s="168" t="n"/>
      <c r="S43" s="168" t="n"/>
      <c r="T43" s="168" t="n"/>
      <c r="U43" s="168" t="n"/>
      <c r="V43" s="168" t="n"/>
      <c r="W43" s="168" t="n"/>
    </row>
    <row r="44">
      <c r="A44" s="114" t="inlineStr">
        <is>
          <t>Esprit du Lion</t>
        </is>
      </c>
      <c r="B44" s="180" t="inlineStr">
        <is>
          <t>Zodiaque</t>
        </is>
      </c>
      <c r="C44" s="168" t="n"/>
      <c r="D44" s="168" t="n"/>
      <c r="E44" s="168" t="n"/>
      <c r="F44" s="168" t="n"/>
      <c r="G44" s="168" t="n"/>
      <c r="H44" s="168" t="n"/>
      <c r="I44" s="168" t="n"/>
      <c r="J44" s="168" t="n"/>
      <c r="K44" s="168" t="n"/>
      <c r="L44" s="168" t="n"/>
      <c r="M44" s="168" t="n"/>
      <c r="N44" s="168" t="n"/>
      <c r="O44" s="168" t="n"/>
      <c r="P44" s="168" t="n"/>
      <c r="Q44" s="168" t="n"/>
      <c r="R44" s="168" t="n"/>
      <c r="S44" s="168" t="n"/>
      <c r="T44" s="168" t="n"/>
      <c r="U44" s="168" t="n"/>
      <c r="V44" s="168" t="n"/>
      <c r="W44" s="168" t="n"/>
    </row>
    <row r="45">
      <c r="A45" s="114" t="inlineStr">
        <is>
          <t>Esprit de la Vierge</t>
        </is>
      </c>
      <c r="B45" s="180" t="inlineStr">
        <is>
          <t>Zodiaque</t>
        </is>
      </c>
      <c r="C45" s="168" t="n"/>
      <c r="D45" s="168" t="n"/>
      <c r="E45" s="168" t="n"/>
      <c r="F45" s="168" t="n"/>
      <c r="G45" s="168" t="n"/>
      <c r="H45" s="168" t="n"/>
      <c r="I45" s="168" t="n"/>
      <c r="J45" s="168" t="n"/>
      <c r="K45" s="168" t="n"/>
      <c r="L45" s="168" t="n"/>
      <c r="M45" s="168" t="n"/>
      <c r="N45" s="168" t="n"/>
      <c r="O45" s="168" t="n"/>
      <c r="P45" s="168" t="n"/>
      <c r="Q45" s="168" t="n"/>
      <c r="R45" s="168" t="n"/>
      <c r="S45" s="168" t="n"/>
      <c r="T45" s="168" t="n"/>
      <c r="U45" s="168" t="n"/>
      <c r="V45" s="168" t="n"/>
      <c r="W45" s="168" t="n"/>
    </row>
    <row r="46">
      <c r="A46" s="114" t="inlineStr">
        <is>
          <t>Esprit de la Balance</t>
        </is>
      </c>
      <c r="B46" s="180" t="inlineStr">
        <is>
          <t>Zodiaque</t>
        </is>
      </c>
      <c r="C46" s="168" t="n"/>
      <c r="D46" s="168" t="n"/>
      <c r="E46" s="168" t="n"/>
      <c r="F46" s="168" t="n"/>
      <c r="G46" s="168" t="n"/>
      <c r="H46" s="168" t="n"/>
      <c r="I46" s="168" t="n"/>
      <c r="J46" s="168" t="n"/>
      <c r="K46" s="168" t="n"/>
      <c r="L46" s="168" t="n"/>
      <c r="M46" s="168" t="n"/>
      <c r="N46" s="168" t="n"/>
      <c r="O46" s="168" t="n"/>
      <c r="P46" s="168" t="n"/>
      <c r="Q46" s="168" t="n"/>
      <c r="R46" s="168" t="n"/>
      <c r="S46" s="168" t="n"/>
      <c r="T46" s="168" t="n"/>
      <c r="U46" s="168" t="n"/>
      <c r="V46" s="168" t="n"/>
      <c r="W46" s="168" t="n"/>
    </row>
    <row r="47">
      <c r="A47" s="114" t="inlineStr">
        <is>
          <t>Esprit du Scorpion</t>
        </is>
      </c>
      <c r="B47" s="180" t="inlineStr">
        <is>
          <t>Zodiaque</t>
        </is>
      </c>
      <c r="C47" s="168" t="n"/>
      <c r="D47" s="168" t="n"/>
      <c r="E47" s="168" t="n"/>
      <c r="F47" s="168" t="n"/>
      <c r="G47" s="168" t="n"/>
      <c r="H47" s="168" t="n"/>
      <c r="I47" s="168" t="n"/>
      <c r="J47" s="168" t="n"/>
      <c r="K47" s="168" t="n"/>
      <c r="L47" s="168" t="n"/>
      <c r="M47" s="168" t="n"/>
      <c r="N47" s="168" t="n"/>
      <c r="O47" s="168" t="n"/>
      <c r="P47" s="168" t="n"/>
      <c r="Q47" s="168" t="n"/>
      <c r="R47" s="168" t="n"/>
      <c r="S47" s="168" t="n"/>
      <c r="T47" s="168" t="n"/>
      <c r="U47" s="168" t="n"/>
      <c r="V47" s="168" t="n"/>
      <c r="W47" s="168" t="n"/>
    </row>
    <row r="48">
      <c r="A48" s="114" t="inlineStr">
        <is>
          <t>Esprit du Sagittaire</t>
        </is>
      </c>
      <c r="B48" s="180" t="inlineStr">
        <is>
          <t>Zodiaque</t>
        </is>
      </c>
      <c r="C48" s="168" t="n"/>
      <c r="D48" s="168" t="n"/>
      <c r="E48" s="168" t="n"/>
      <c r="F48" s="168" t="n"/>
      <c r="G48" s="168" t="n"/>
      <c r="H48" s="168" t="n"/>
      <c r="I48" s="168" t="n"/>
      <c r="J48" s="168" t="n"/>
      <c r="K48" s="168" t="n"/>
      <c r="L48" s="168" t="n"/>
      <c r="M48" s="168" t="n"/>
      <c r="N48" s="168" t="n"/>
      <c r="O48" s="168" t="n"/>
      <c r="P48" s="168" t="n"/>
      <c r="Q48" s="168" t="n"/>
      <c r="R48" s="168" t="n"/>
      <c r="S48" s="168" t="n"/>
      <c r="T48" s="168" t="n"/>
      <c r="U48" s="168" t="n"/>
      <c r="V48" s="168" t="n"/>
      <c r="W48" s="168" t="n"/>
    </row>
    <row r="49">
      <c r="A49" s="114" t="inlineStr">
        <is>
          <t>Esprit du Capricorne</t>
        </is>
      </c>
      <c r="B49" s="180" t="inlineStr">
        <is>
          <t>Zodiaque</t>
        </is>
      </c>
      <c r="C49" s="168" t="n"/>
      <c r="D49" s="168" t="n"/>
      <c r="E49" s="168" t="n"/>
      <c r="F49" s="168" t="n"/>
      <c r="G49" s="168" t="n"/>
      <c r="H49" s="168" t="n"/>
      <c r="I49" s="168" t="n"/>
      <c r="J49" s="168" t="n"/>
      <c r="K49" s="168" t="n"/>
      <c r="L49" s="168" t="n"/>
      <c r="M49" s="168" t="n"/>
      <c r="N49" s="168" t="n"/>
      <c r="O49" s="168" t="n"/>
      <c r="P49" s="168" t="n"/>
      <c r="Q49" s="168" t="n"/>
      <c r="R49" s="168" t="n"/>
      <c r="S49" s="168" t="n"/>
      <c r="T49" s="168" t="n"/>
      <c r="U49" s="168" t="n"/>
      <c r="V49" s="168" t="n"/>
      <c r="W49" s="168" t="n"/>
    </row>
    <row r="50">
      <c r="A50" s="114" t="inlineStr">
        <is>
          <t>Esprit du Verseau</t>
        </is>
      </c>
      <c r="B50" s="180" t="inlineStr">
        <is>
          <t>Zodiaque</t>
        </is>
      </c>
      <c r="C50" s="168" t="n"/>
      <c r="D50" s="168" t="n"/>
      <c r="E50" s="168" t="n"/>
      <c r="F50" s="168" t="n"/>
      <c r="G50" s="168" t="n"/>
      <c r="H50" s="168" t="n"/>
      <c r="I50" s="168" t="n"/>
      <c r="J50" s="168" t="n"/>
      <c r="K50" s="168" t="n"/>
      <c r="L50" s="168" t="n"/>
      <c r="M50" s="168" t="n"/>
      <c r="N50" s="168" t="n"/>
      <c r="O50" s="168" t="n"/>
      <c r="P50" s="168" t="n"/>
      <c r="Q50" s="168" t="n"/>
      <c r="R50" s="168" t="n"/>
      <c r="S50" s="168" t="n"/>
      <c r="T50" s="168" t="n"/>
      <c r="U50" s="168" t="n"/>
      <c r="V50" s="168" t="n"/>
      <c r="W50" s="168" t="n"/>
    </row>
    <row r="51">
      <c r="A51" s="114" t="inlineStr">
        <is>
          <t>Esprit du Poisson</t>
        </is>
      </c>
      <c r="B51" s="180" t="inlineStr">
        <is>
          <t>Zodiaque</t>
        </is>
      </c>
      <c r="C51" s="168" t="n"/>
      <c r="D51" s="168" t="n"/>
      <c r="E51" s="168" t="n"/>
      <c r="F51" s="168" t="n"/>
      <c r="G51" s="168" t="n"/>
      <c r="H51" s="168" t="n"/>
      <c r="I51" s="168" t="n"/>
      <c r="J51" s="168" t="n"/>
      <c r="K51" s="168" t="n"/>
      <c r="L51" s="168" t="n"/>
      <c r="M51" s="168" t="n"/>
      <c r="N51" s="168" t="n"/>
      <c r="O51" s="168" t="n"/>
      <c r="P51" s="168" t="n"/>
      <c r="Q51" s="168" t="n"/>
      <c r="R51" s="168" t="n"/>
      <c r="S51" s="168" t="n"/>
      <c r="T51" s="168" t="n"/>
      <c r="U51" s="168" t="n"/>
      <c r="V51" s="168" t="n"/>
      <c r="W51" s="168" t="n"/>
    </row>
    <row r="52">
      <c r="A52" s="114" t="inlineStr">
        <is>
          <t>Combattant</t>
        </is>
      </c>
      <c r="B52" s="180" t="inlineStr">
        <is>
          <t>Guerrier</t>
        </is>
      </c>
      <c r="C52" s="168" t="n"/>
      <c r="D52" s="168" t="n"/>
      <c r="E52" s="168" t="n"/>
      <c r="F52" s="168" t="n"/>
      <c r="G52" s="168" t="n"/>
      <c r="H52" s="168" t="n"/>
      <c r="I52" s="168" t="n"/>
      <c r="J52" s="168" t="n"/>
      <c r="K52" s="168" t="n"/>
      <c r="L52" s="168" t="n"/>
      <c r="M52" s="168" t="n"/>
      <c r="N52" s="168" t="n"/>
      <c r="O52" s="168" t="n"/>
      <c r="P52" s="168" t="n"/>
      <c r="Q52" s="168" t="n"/>
      <c r="R52" s="168" t="n"/>
      <c r="S52" s="168" t="n"/>
      <c r="T52" s="168" t="n"/>
      <c r="U52" s="168" t="n"/>
      <c r="V52" s="168" t="n"/>
      <c r="W52" s="168" t="n"/>
    </row>
    <row r="53">
      <c r="A53" s="114" t="inlineStr">
        <is>
          <t>Larron</t>
        </is>
      </c>
      <c r="B53" s="180" t="inlineStr">
        <is>
          <t>Guerrier</t>
        </is>
      </c>
      <c r="C53" s="168" t="n"/>
      <c r="D53" s="168" t="n"/>
      <c r="E53" s="168" t="n"/>
      <c r="F53" s="168" t="n"/>
      <c r="G53" s="168" t="n"/>
      <c r="H53" s="168" t="n"/>
      <c r="I53" s="168" t="n"/>
      <c r="J53" s="168" t="n"/>
      <c r="K53" s="168" t="n"/>
      <c r="L53" s="168" t="n"/>
      <c r="M53" s="168" t="n"/>
      <c r="N53" s="168" t="n"/>
      <c r="O53" s="168" t="n"/>
      <c r="P53" s="168" t="n"/>
      <c r="Q53" s="168" t="n"/>
      <c r="R53" s="168" t="n"/>
      <c r="S53" s="168" t="n"/>
      <c r="T53" s="168" t="n"/>
      <c r="U53" s="168" t="n"/>
      <c r="V53" s="168" t="n"/>
      <c r="W53" s="168" t="n"/>
    </row>
    <row r="54">
      <c r="A54" s="114" t="inlineStr">
        <is>
          <t>Gardien</t>
        </is>
      </c>
      <c r="B54" s="180" t="inlineStr">
        <is>
          <t>Guerrier</t>
        </is>
      </c>
      <c r="C54" s="168" t="n"/>
      <c r="D54" s="168" t="n"/>
      <c r="E54" s="168" t="n"/>
      <c r="F54" s="168" t="n"/>
      <c r="G54" s="168" t="n"/>
      <c r="H54" s="168" t="n"/>
      <c r="I54" s="168" t="n"/>
      <c r="J54" s="168" t="n"/>
      <c r="K54" s="168" t="n"/>
      <c r="L54" s="168" t="n"/>
      <c r="M54" s="168" t="n"/>
      <c r="N54" s="168" t="n"/>
      <c r="O54" s="168" t="n"/>
      <c r="P54" s="168" t="n"/>
      <c r="Q54" s="168" t="n"/>
      <c r="R54" s="168" t="n"/>
      <c r="S54" s="168" t="n"/>
      <c r="T54" s="168" t="n"/>
      <c r="U54" s="168" t="n"/>
      <c r="V54" s="168" t="n"/>
      <c r="W54" s="168" t="n"/>
    </row>
    <row r="55">
      <c r="A55" s="114" t="inlineStr">
        <is>
          <t>Archer</t>
        </is>
      </c>
      <c r="B55" s="180" t="inlineStr">
        <is>
          <t>Guerrier</t>
        </is>
      </c>
      <c r="C55" s="168" t="n"/>
      <c r="D55" s="168" t="n"/>
      <c r="E55" s="168" t="n"/>
      <c r="F55" s="168" t="n"/>
      <c r="G55" s="168" t="n"/>
      <c r="H55" s="168" t="n"/>
      <c r="I55" s="168" t="n"/>
      <c r="J55" s="168" t="n"/>
      <c r="K55" s="168" t="n"/>
      <c r="L55" s="168" t="n"/>
      <c r="M55" s="168" t="n"/>
      <c r="N55" s="168" t="n"/>
      <c r="O55" s="168" t="n"/>
      <c r="P55" s="168" t="n"/>
      <c r="Q55" s="168" t="n"/>
      <c r="R55" s="168" t="n"/>
      <c r="S55" s="168" t="n"/>
      <c r="T55" s="168" t="n"/>
      <c r="U55" s="168" t="n"/>
      <c r="V55" s="168" t="n"/>
      <c r="W55" s="168" t="n"/>
    </row>
    <row r="56">
      <c r="A56" s="114" t="inlineStr">
        <is>
          <t>Tacticien</t>
        </is>
      </c>
      <c r="B56" s="180" t="inlineStr">
        <is>
          <t>Guerrier</t>
        </is>
      </c>
      <c r="C56" s="168" t="n"/>
      <c r="D56" s="168" t="n"/>
      <c r="E56" s="168" t="n"/>
      <c r="F56" s="168" t="n"/>
      <c r="G56" s="168" t="n"/>
      <c r="H56" s="168" t="n"/>
      <c r="I56" s="168" t="n"/>
      <c r="J56" s="168" t="n"/>
      <c r="K56" s="168" t="n"/>
      <c r="L56" s="168" t="n"/>
      <c r="M56" s="168" t="n"/>
      <c r="N56" s="168" t="n"/>
      <c r="O56" s="168" t="n"/>
      <c r="P56" s="168" t="n"/>
      <c r="Q56" s="168" t="n"/>
      <c r="R56" s="168" t="n"/>
      <c r="S56" s="168" t="n"/>
      <c r="T56" s="168" t="n"/>
      <c r="U56" s="168" t="n"/>
      <c r="V56" s="168" t="n"/>
      <c r="W56" s="168" t="n"/>
    </row>
    <row r="57">
      <c r="A57" s="114" t="inlineStr">
        <is>
          <t>Ursidé</t>
        </is>
      </c>
      <c r="B57" s="180" t="inlineStr">
        <is>
          <t>Bête</t>
        </is>
      </c>
      <c r="C57" s="168" t="n"/>
      <c r="D57" s="168" t="n"/>
      <c r="E57" s="168" t="n"/>
      <c r="F57" s="168" t="n"/>
      <c r="G57" s="168" t="n"/>
      <c r="H57" s="168" t="n"/>
      <c r="I57" s="168" t="n"/>
      <c r="J57" s="168" t="n"/>
      <c r="K57" s="168" t="n"/>
      <c r="L57" s="168" t="n"/>
      <c r="M57" s="168" t="n"/>
      <c r="N57" s="168" t="n"/>
      <c r="O57" s="168" t="n"/>
      <c r="P57" s="168" t="n"/>
      <c r="Q57" s="168" t="n"/>
      <c r="R57" s="168" t="n"/>
      <c r="S57" s="168" t="n"/>
      <c r="T57" s="168" t="n"/>
      <c r="U57" s="168" t="n"/>
      <c r="V57" s="168" t="n"/>
      <c r="W57" s="168" t="n"/>
    </row>
    <row r="58">
      <c r="A58" s="114" t="inlineStr">
        <is>
          <t>Canidé</t>
        </is>
      </c>
      <c r="B58" s="180" t="inlineStr">
        <is>
          <t>Bête</t>
        </is>
      </c>
      <c r="C58" s="168" t="n"/>
      <c r="D58" s="168" t="n"/>
      <c r="E58" s="168" t="n"/>
      <c r="F58" s="168" t="n"/>
      <c r="G58" s="168" t="n"/>
      <c r="H58" s="168" t="n"/>
      <c r="I58" s="168" t="n"/>
      <c r="J58" s="168" t="n"/>
      <c r="K58" s="168" t="n"/>
      <c r="L58" s="168" t="n"/>
      <c r="M58" s="168" t="n"/>
      <c r="N58" s="168" t="n"/>
      <c r="O58" s="168" t="n"/>
      <c r="P58" s="168" t="n"/>
      <c r="Q58" s="168" t="n"/>
      <c r="R58" s="168" t="n"/>
      <c r="S58" s="168" t="n"/>
      <c r="T58" s="168" t="n"/>
      <c r="U58" s="168" t="n"/>
      <c r="V58" s="168" t="n"/>
      <c r="W58" s="168" t="n"/>
    </row>
    <row r="59">
      <c r="A59" s="114" t="inlineStr">
        <is>
          <t>Cervidé</t>
        </is>
      </c>
      <c r="B59" s="180" t="inlineStr">
        <is>
          <t>Bête</t>
        </is>
      </c>
      <c r="C59" s="168" t="n"/>
      <c r="D59" s="168" t="n"/>
      <c r="E59" s="168" t="n"/>
      <c r="F59" s="168" t="n"/>
      <c r="G59" s="168" t="n"/>
      <c r="H59" s="168" t="n"/>
      <c r="I59" s="168" t="n"/>
      <c r="J59" s="168" t="n"/>
      <c r="K59" s="168" t="n"/>
      <c r="L59" s="168" t="n"/>
      <c r="M59" s="168" t="n"/>
      <c r="N59" s="168" t="n"/>
      <c r="O59" s="168" t="n"/>
      <c r="P59" s="168" t="n"/>
      <c r="Q59" s="168" t="n"/>
      <c r="R59" s="168" t="n"/>
      <c r="S59" s="168" t="n"/>
      <c r="T59" s="168" t="n"/>
      <c r="U59" s="168" t="n"/>
      <c r="V59" s="168" t="n"/>
      <c r="W59" s="168" t="n"/>
    </row>
    <row r="60">
      <c r="A60" s="114" t="inlineStr">
        <is>
          <t>Félidé</t>
        </is>
      </c>
      <c r="B60" s="180" t="inlineStr">
        <is>
          <t>Bête</t>
        </is>
      </c>
      <c r="C60" s="168" t="n"/>
      <c r="D60" s="168" t="n"/>
      <c r="E60" s="168" t="n"/>
      <c r="F60" s="168" t="n"/>
      <c r="G60" s="168" t="n"/>
      <c r="H60" s="168" t="n"/>
      <c r="I60" s="168" t="n"/>
      <c r="J60" s="168" t="n"/>
      <c r="K60" s="168" t="n"/>
      <c r="L60" s="168" t="n"/>
      <c r="M60" s="168" t="n"/>
      <c r="N60" s="168" t="n"/>
      <c r="O60" s="168" t="n"/>
      <c r="P60" s="168" t="n"/>
      <c r="Q60" s="168" t="n"/>
      <c r="R60" s="168" t="n"/>
      <c r="S60" s="168" t="n"/>
      <c r="T60" s="168" t="n"/>
      <c r="U60" s="168" t="n"/>
      <c r="V60" s="168" t="n"/>
      <c r="W60" s="168" t="n"/>
    </row>
    <row r="61">
      <c r="A61" s="114" t="inlineStr">
        <is>
          <t>Rapace</t>
        </is>
      </c>
      <c r="B61" s="180" t="inlineStr">
        <is>
          <t>Bête</t>
        </is>
      </c>
      <c r="C61" s="168" t="n"/>
      <c r="D61" s="168" t="n"/>
      <c r="E61" s="168" t="n"/>
      <c r="F61" s="168" t="n"/>
      <c r="G61" s="168" t="n"/>
      <c r="H61" s="168" t="n"/>
      <c r="I61" s="168" t="n"/>
      <c r="J61" s="168" t="n"/>
      <c r="K61" s="168" t="n"/>
      <c r="L61" s="168" t="n"/>
      <c r="M61" s="168" t="n"/>
      <c r="N61" s="168" t="n"/>
      <c r="O61" s="168" t="n"/>
      <c r="P61" s="168" t="n"/>
      <c r="Q61" s="168" t="n"/>
      <c r="R61" s="168" t="n"/>
      <c r="S61" s="168" t="n"/>
      <c r="T61" s="168" t="n"/>
      <c r="U61" s="168" t="n"/>
      <c r="V61" s="168" t="n"/>
      <c r="W61" s="168" t="n"/>
    </row>
    <row r="62">
      <c r="A62" s="114" t="inlineStr">
        <is>
          <t>Reptilien</t>
        </is>
      </c>
      <c r="B62" s="180" t="inlineStr">
        <is>
          <t>Bête</t>
        </is>
      </c>
      <c r="C62" s="168" t="n"/>
      <c r="D62" s="168" t="n"/>
      <c r="E62" s="168" t="n"/>
      <c r="F62" s="168" t="n"/>
      <c r="G62" s="168" t="n"/>
      <c r="H62" s="168" t="n"/>
      <c r="I62" s="168" t="n"/>
      <c r="J62" s="168" t="n"/>
      <c r="K62" s="168" t="n"/>
      <c r="L62" s="168" t="n"/>
      <c r="M62" s="168" t="n"/>
      <c r="N62" s="168" t="n"/>
      <c r="O62" s="168" t="n"/>
      <c r="P62" s="168" t="n"/>
      <c r="Q62" s="168" t="n"/>
      <c r="R62" s="168" t="n"/>
      <c r="S62" s="168" t="n"/>
      <c r="T62" s="168" t="n"/>
      <c r="U62" s="168" t="n"/>
      <c r="V62" s="168" t="n"/>
      <c r="W62" s="168" t="n"/>
    </row>
    <row r="63">
      <c r="A63" s="114" t="inlineStr">
        <is>
          <t>Aquatide</t>
        </is>
      </c>
      <c r="B63" s="180" t="inlineStr">
        <is>
          <t>Bête</t>
        </is>
      </c>
      <c r="C63" s="168" t="n"/>
      <c r="D63" s="168" t="n"/>
      <c r="E63" s="168" t="n"/>
      <c r="F63" s="168" t="n"/>
      <c r="G63" s="168" t="n"/>
      <c r="H63" s="168" t="n"/>
      <c r="I63" s="168" t="n"/>
      <c r="J63" s="168" t="n"/>
      <c r="K63" s="168" t="n"/>
      <c r="L63" s="168" t="n"/>
      <c r="M63" s="168" t="n"/>
      <c r="N63" s="168" t="n"/>
      <c r="O63" s="168" t="n"/>
      <c r="P63" s="168" t="n"/>
      <c r="Q63" s="168" t="n"/>
      <c r="R63" s="168" t="n"/>
      <c r="S63" s="168" t="n"/>
      <c r="T63" s="168" t="n"/>
      <c r="U63" s="168" t="n"/>
      <c r="V63" s="168" t="n"/>
      <c r="W63" s="168" t="n"/>
    </row>
    <row r="64">
      <c r="A64" s="114" t="inlineStr">
        <is>
          <t>Equidé</t>
        </is>
      </c>
      <c r="B64" s="180" t="inlineStr">
        <is>
          <t>Bête</t>
        </is>
      </c>
      <c r="C64" s="168" t="n"/>
      <c r="D64" s="168" t="n"/>
      <c r="E64" s="168" t="n"/>
      <c r="F64" s="168" t="n"/>
      <c r="G64" s="168" t="n"/>
      <c r="H64" s="168" t="n"/>
      <c r="I64" s="168" t="n"/>
      <c r="J64" s="168" t="n"/>
      <c r="K64" s="168" t="n"/>
      <c r="L64" s="168" t="n"/>
      <c r="M64" s="168" t="n"/>
      <c r="N64" s="168" t="n"/>
      <c r="O64" s="168" t="n"/>
      <c r="P64" s="168" t="n"/>
      <c r="Q64" s="168" t="n"/>
      <c r="R64" s="168" t="n"/>
      <c r="S64" s="168" t="n"/>
      <c r="T64" s="168" t="n"/>
      <c r="U64" s="168" t="n"/>
      <c r="V64" s="168" t="n"/>
      <c r="W64" s="168" t="n"/>
    </row>
    <row r="65">
      <c r="A65" s="114" t="inlineStr">
        <is>
          <t>Ophidien</t>
        </is>
      </c>
      <c r="B65" s="180" t="inlineStr">
        <is>
          <t>Bête</t>
        </is>
      </c>
      <c r="C65" s="168" t="n"/>
      <c r="D65" s="168" t="n"/>
      <c r="E65" s="168" t="n"/>
      <c r="F65" s="168" t="n"/>
      <c r="G65" s="168" t="n"/>
      <c r="H65" s="168" t="n"/>
      <c r="I65" s="168" t="n"/>
      <c r="J65" s="168" t="n"/>
      <c r="K65" s="168" t="n"/>
      <c r="L65" s="168" t="n"/>
      <c r="M65" s="168" t="n"/>
      <c r="N65" s="168" t="n"/>
      <c r="O65" s="168" t="n"/>
      <c r="P65" s="168" t="n"/>
      <c r="Q65" s="168" t="n"/>
      <c r="R65" s="168" t="n"/>
      <c r="S65" s="168" t="n"/>
      <c r="T65" s="168" t="n"/>
      <c r="U65" s="168" t="n"/>
      <c r="V65" s="168" t="n"/>
      <c r="W65" s="168" t="n"/>
    </row>
    <row r="66">
      <c r="A66" s="114" t="inlineStr">
        <is>
          <t>Suidé</t>
        </is>
      </c>
      <c r="B66" s="180" t="inlineStr">
        <is>
          <t>Bête</t>
        </is>
      </c>
      <c r="C66" s="168" t="n"/>
      <c r="D66" s="168" t="n"/>
      <c r="E66" s="168" t="n"/>
      <c r="F66" s="168" t="n"/>
      <c r="G66" s="168" t="n"/>
      <c r="H66" s="168" t="n"/>
      <c r="I66" s="168" t="n"/>
      <c r="J66" s="168" t="n"/>
      <c r="K66" s="168" t="n"/>
      <c r="L66" s="168" t="n"/>
      <c r="M66" s="168" t="n"/>
      <c r="N66" s="168" t="n"/>
      <c r="O66" s="168" t="n"/>
      <c r="P66" s="168" t="n"/>
      <c r="Q66" s="168" t="n"/>
      <c r="R66" s="168" t="n"/>
      <c r="S66" s="168" t="n"/>
      <c r="T66" s="168" t="n"/>
      <c r="U66" s="168" t="n"/>
      <c r="V66" s="168" t="n"/>
      <c r="W66" s="168" t="n"/>
    </row>
    <row r="67">
      <c r="A67" s="114" t="inlineStr">
        <is>
          <t>Tréant</t>
        </is>
      </c>
      <c r="B67" s="180" t="inlineStr">
        <is>
          <t>Flore</t>
        </is>
      </c>
      <c r="C67" s="168" t="n"/>
      <c r="D67" s="168" t="n"/>
      <c r="E67" s="168" t="n"/>
      <c r="F67" s="168" t="n"/>
      <c r="G67" s="168" t="n"/>
      <c r="H67" s="168" t="n"/>
      <c r="I67" s="168" t="n"/>
      <c r="J67" s="168" t="n"/>
      <c r="K67" s="168" t="n"/>
      <c r="L67" s="168" t="n"/>
      <c r="M67" s="168" t="n"/>
      <c r="N67" s="168" t="n"/>
      <c r="O67" s="168" t="n"/>
      <c r="P67" s="168" t="n"/>
      <c r="Q67" s="168" t="n"/>
      <c r="R67" s="168" t="n"/>
      <c r="S67" s="168" t="n"/>
      <c r="T67" s="168" t="n"/>
      <c r="U67" s="168" t="n"/>
      <c r="V67" s="168" t="n"/>
      <c r="W67" s="168" t="n"/>
    </row>
    <row r="68">
      <c r="A68" s="114" t="inlineStr">
        <is>
          <t>Dryade Sylvestre</t>
        </is>
      </c>
      <c r="B68" s="180" t="inlineStr">
        <is>
          <t>Flore</t>
        </is>
      </c>
      <c r="C68" s="168" t="n"/>
      <c r="D68" s="168" t="n"/>
      <c r="E68" s="168" t="n"/>
      <c r="F68" s="168" t="n"/>
      <c r="G68" s="168" t="n"/>
      <c r="H68" s="168" t="n"/>
      <c r="I68" s="168" t="n"/>
      <c r="J68" s="168" t="n"/>
      <c r="K68" s="168" t="n"/>
      <c r="L68" s="168" t="n"/>
      <c r="M68" s="168" t="n"/>
      <c r="N68" s="168" t="n"/>
      <c r="O68" s="168" t="n"/>
      <c r="P68" s="168" t="n"/>
      <c r="Q68" s="168" t="n"/>
      <c r="R68" s="168" t="n"/>
      <c r="S68" s="168" t="n"/>
      <c r="T68" s="168" t="n"/>
      <c r="U68" s="168" t="n"/>
      <c r="V68" s="168" t="n"/>
      <c r="W68" s="168" t="n"/>
    </row>
    <row r="69">
      <c r="A69" s="114" t="inlineStr">
        <is>
          <t>Plante Carnivore</t>
        </is>
      </c>
      <c r="B69" s="180" t="inlineStr">
        <is>
          <t>Flore</t>
        </is>
      </c>
      <c r="C69" s="168" t="n"/>
      <c r="D69" s="168" t="n"/>
      <c r="E69" s="168" t="n"/>
      <c r="F69" s="168" t="n"/>
      <c r="G69" s="168" t="n"/>
      <c r="H69" s="168" t="n"/>
      <c r="I69" s="168" t="n"/>
      <c r="J69" s="168" t="n"/>
      <c r="K69" s="168" t="n"/>
      <c r="L69" s="168" t="n"/>
      <c r="M69" s="168" t="n"/>
      <c r="N69" s="168" t="n"/>
      <c r="O69" s="168" t="n"/>
      <c r="P69" s="168" t="n"/>
      <c r="Q69" s="168" t="n"/>
      <c r="R69" s="168" t="n"/>
      <c r="S69" s="168" t="n"/>
      <c r="T69" s="168" t="n"/>
      <c r="U69" s="168" t="n"/>
      <c r="V69" s="168" t="n"/>
      <c r="W69" s="168" t="n"/>
    </row>
    <row r="70">
      <c r="A70" s="114" t="inlineStr">
        <is>
          <t>Ronces Vivantes</t>
        </is>
      </c>
      <c r="B70" s="180" t="inlineStr">
        <is>
          <t>Flore</t>
        </is>
      </c>
      <c r="C70" s="168" t="n"/>
      <c r="D70" s="168" t="n"/>
      <c r="E70" s="168" t="n"/>
      <c r="F70" s="168" t="n"/>
      <c r="G70" s="168" t="n"/>
      <c r="H70" s="168" t="n"/>
      <c r="I70" s="168" t="n"/>
      <c r="J70" s="168" t="n"/>
      <c r="K70" s="168" t="n"/>
      <c r="L70" s="168" t="n"/>
      <c r="M70" s="168" t="n"/>
      <c r="N70" s="168" t="n"/>
      <c r="O70" s="168" t="n"/>
      <c r="P70" s="168" t="n"/>
      <c r="Q70" s="168" t="n"/>
      <c r="R70" s="168" t="n"/>
      <c r="S70" s="168" t="n"/>
      <c r="T70" s="168" t="n"/>
      <c r="U70" s="168" t="n"/>
      <c r="V70" s="168" t="n"/>
      <c r="W70" s="168" t="n"/>
    </row>
    <row r="71">
      <c r="A71" s="114" t="inlineStr">
        <is>
          <t>Fleur Hypnotique</t>
        </is>
      </c>
      <c r="B71" s="180" t="inlineStr">
        <is>
          <t>Flore</t>
        </is>
      </c>
      <c r="C71" s="168" t="n"/>
      <c r="D71" s="168" t="n"/>
      <c r="E71" s="168" t="n"/>
      <c r="F71" s="168" t="n"/>
      <c r="G71" s="168" t="n"/>
      <c r="H71" s="168" t="n"/>
      <c r="I71" s="168" t="n"/>
      <c r="J71" s="168" t="n"/>
      <c r="K71" s="168" t="n"/>
      <c r="L71" s="168" t="n"/>
      <c r="M71" s="168" t="n"/>
      <c r="N71" s="168" t="n"/>
      <c r="O71" s="168" t="n"/>
      <c r="P71" s="168" t="n"/>
      <c r="Q71" s="168" t="n"/>
      <c r="R71" s="168" t="n"/>
      <c r="S71" s="168" t="n"/>
      <c r="T71" s="168" t="n"/>
      <c r="U71" s="168" t="n"/>
      <c r="V71" s="168" t="n"/>
      <c r="W71" s="168" t="n"/>
    </row>
    <row r="72">
      <c r="A72" s="114" t="inlineStr">
        <is>
          <t>Le Mat</t>
        </is>
      </c>
      <c r="B72" s="180" t="inlineStr">
        <is>
          <t>Arcane</t>
        </is>
      </c>
      <c r="C72" s="168" t="n"/>
      <c r="D72" s="168" t="n"/>
      <c r="E72" s="168" t="n"/>
      <c r="F72" s="168" t="n"/>
      <c r="G72" s="168" t="n"/>
      <c r="H72" s="168" t="n"/>
      <c r="I72" s="168" t="n"/>
      <c r="J72" s="168" t="n"/>
      <c r="K72" s="168" t="n"/>
      <c r="L72" s="168" t="n"/>
      <c r="M72" s="168" t="n"/>
      <c r="N72" s="168" t="n"/>
      <c r="O72" s="168" t="n"/>
      <c r="P72" s="168" t="n"/>
      <c r="Q72" s="168" t="n"/>
      <c r="R72" s="168" t="n"/>
      <c r="S72" s="168" t="n"/>
      <c r="T72" s="168" t="n"/>
      <c r="U72" s="168" t="n"/>
      <c r="V72" s="168" t="n"/>
      <c r="W72" s="168" t="n"/>
    </row>
    <row r="73">
      <c r="A73" s="114" t="inlineStr">
        <is>
          <t>Le Magicien</t>
        </is>
      </c>
      <c r="B73" s="180" t="inlineStr">
        <is>
          <t>Arcane</t>
        </is>
      </c>
      <c r="C73" s="168" t="n"/>
      <c r="D73" s="168" t="n"/>
      <c r="E73" s="168" t="n"/>
      <c r="F73" s="168" t="inlineStr">
        <is>
          <t>Focus 4</t>
        </is>
      </c>
      <c r="G73" s="168" t="n"/>
      <c r="H73" s="168" t="n"/>
      <c r="I73" s="168" t="n"/>
      <c r="J73" s="168" t="n"/>
      <c r="K73" s="168" t="n"/>
      <c r="L73" s="168" t="n"/>
      <c r="M73" s="168" t="n"/>
      <c r="N73" s="168" t="n"/>
      <c r="O73" s="168" t="n"/>
      <c r="P73" s="168" t="n"/>
      <c r="Q73" s="168" t="n"/>
      <c r="R73" s="168" t="n"/>
      <c r="S73" s="168" t="n"/>
      <c r="T73" s="168" t="n"/>
      <c r="U73" s="168" t="n"/>
      <c r="V73" s="168" t="n"/>
      <c r="W73" s="168" t="n"/>
    </row>
    <row r="74">
      <c r="A74" s="114" t="inlineStr">
        <is>
          <t>La Papesse</t>
        </is>
      </c>
      <c r="B74" s="180" t="inlineStr">
        <is>
          <t>Arcane</t>
        </is>
      </c>
      <c r="C74" s="168" t="n"/>
      <c r="D74" s="168" t="n"/>
      <c r="E74" s="168" t="n"/>
      <c r="F74" s="168" t="n"/>
      <c r="G74" s="168" t="n"/>
      <c r="H74" s="168" t="n"/>
      <c r="I74" s="168" t="n"/>
      <c r="J74" s="168" t="n"/>
      <c r="K74" s="168" t="n"/>
      <c r="L74" s="168" t="n"/>
      <c r="M74" s="168" t="n"/>
      <c r="N74" s="168" t="n"/>
      <c r="O74" s="168" t="n"/>
      <c r="P74" s="168" t="n"/>
      <c r="Q74" s="168" t="n"/>
      <c r="R74" s="168" t="n"/>
      <c r="S74" s="168" t="n"/>
      <c r="T74" s="168" t="n"/>
      <c r="U74" s="168" t="n"/>
      <c r="V74" s="168" t="n"/>
      <c r="W74" s="168" t="n"/>
    </row>
    <row r="75">
      <c r="A75" s="114" t="inlineStr">
        <is>
          <t>L'Impératrice</t>
        </is>
      </c>
      <c r="B75" s="180" t="inlineStr">
        <is>
          <t>Arcane</t>
        </is>
      </c>
      <c r="C75" s="168" t="n"/>
      <c r="D75" s="168" t="n"/>
      <c r="E75" s="168" t="n"/>
      <c r="F75" s="168" t="n"/>
      <c r="G75" s="168" t="n"/>
      <c r="H75" s="168" t="n"/>
      <c r="I75" s="168" t="n"/>
      <c r="J75" s="168" t="n"/>
      <c r="K75" s="168" t="n"/>
      <c r="L75" s="168" t="n"/>
      <c r="M75" s="168" t="n"/>
      <c r="N75" s="168" t="n"/>
      <c r="O75" s="168" t="n"/>
      <c r="P75" s="168" t="n"/>
      <c r="Q75" s="168" t="n"/>
      <c r="R75" s="168" t="n"/>
      <c r="S75" s="168" t="n"/>
      <c r="T75" s="168" t="n"/>
      <c r="U75" s="168" t="n"/>
      <c r="V75" s="168" t="n"/>
      <c r="W75" s="168" t="n"/>
    </row>
    <row r="76">
      <c r="A76" s="114" t="inlineStr">
        <is>
          <t>L'Empereur</t>
        </is>
      </c>
      <c r="B76" s="180" t="inlineStr">
        <is>
          <t>Arcane</t>
        </is>
      </c>
      <c r="C76" s="168" t="n"/>
      <c r="D76" s="168" t="n"/>
      <c r="E76" s="168" t="n"/>
      <c r="F76" s="168" t="n"/>
      <c r="G76" s="168" t="n"/>
      <c r="H76" s="168" t="n"/>
      <c r="I76" s="168" t="n"/>
      <c r="J76" s="168" t="n"/>
      <c r="K76" s="168" t="n"/>
      <c r="L76" s="168" t="n"/>
      <c r="M76" s="168" t="n"/>
      <c r="N76" s="168" t="n"/>
      <c r="O76" s="168" t="n"/>
      <c r="P76" s="168" t="n"/>
      <c r="Q76" s="168" t="n"/>
      <c r="R76" s="168" t="n"/>
      <c r="S76" s="168" t="n"/>
      <c r="T76" s="168" t="n"/>
      <c r="U76" s="168" t="n"/>
      <c r="V76" s="168" t="n"/>
      <c r="W76" s="168" t="n"/>
    </row>
    <row r="77">
      <c r="A77" s="114" t="inlineStr">
        <is>
          <t>Le Pape</t>
        </is>
      </c>
      <c r="B77" s="180" t="inlineStr">
        <is>
          <t>Arcane</t>
        </is>
      </c>
      <c r="C77" s="168" t="n"/>
      <c r="D77" s="168" t="n"/>
      <c r="E77" s="168" t="n"/>
      <c r="F77" s="168" t="n"/>
      <c r="G77" s="168" t="n"/>
      <c r="H77" s="168" t="n"/>
      <c r="I77" s="168" t="n"/>
      <c r="J77" s="168" t="n"/>
      <c r="K77" s="168" t="n"/>
      <c r="L77" s="168" t="n"/>
      <c r="M77" s="168" t="n"/>
      <c r="N77" s="168" t="n"/>
      <c r="O77" s="168" t="n"/>
      <c r="P77" s="168" t="n"/>
      <c r="Q77" s="168" t="n"/>
      <c r="R77" s="168" t="n"/>
      <c r="S77" s="168" t="n"/>
      <c r="T77" s="168" t="n"/>
      <c r="U77" s="168" t="n"/>
      <c r="V77" s="168" t="n"/>
      <c r="W77" s="168" t="n"/>
    </row>
    <row r="78">
      <c r="A78" s="114" t="inlineStr">
        <is>
          <t>L'Amoureux</t>
        </is>
      </c>
      <c r="B78" s="180" t="inlineStr">
        <is>
          <t>Arcane</t>
        </is>
      </c>
      <c r="C78" s="168" t="n"/>
      <c r="D78" s="168" t="n"/>
      <c r="E78" s="168" t="n"/>
      <c r="F78" s="168" t="n"/>
      <c r="G78" s="168" t="n"/>
      <c r="H78" s="168" t="n"/>
      <c r="I78" s="168" t="n"/>
      <c r="J78" s="168" t="n"/>
      <c r="K78" s="168" t="n"/>
      <c r="L78" s="168" t="n"/>
      <c r="M78" s="168" t="n"/>
      <c r="N78" s="168" t="n"/>
      <c r="O78" s="168" t="n"/>
      <c r="P78" s="168" t="n"/>
      <c r="Q78" s="168" t="n"/>
      <c r="R78" s="168" t="n"/>
      <c r="S78" s="168" t="n"/>
      <c r="T78" s="168" t="n"/>
      <c r="U78" s="168" t="n"/>
      <c r="V78" s="168" t="n"/>
      <c r="W78" s="168" t="n"/>
    </row>
    <row r="79">
      <c r="A79" s="114" t="inlineStr">
        <is>
          <t>Le Chariot</t>
        </is>
      </c>
      <c r="B79" s="180" t="inlineStr">
        <is>
          <t>Arcane</t>
        </is>
      </c>
      <c r="C79" s="168" t="n"/>
      <c r="D79" s="168" t="n"/>
      <c r="E79" s="168" t="n"/>
      <c r="F79" s="168" t="n"/>
      <c r="G79" s="168" t="n"/>
      <c r="H79" s="168" t="n"/>
      <c r="I79" s="168" t="n"/>
      <c r="J79" s="168" t="n"/>
      <c r="K79" s="168" t="n"/>
      <c r="L79" s="168" t="n"/>
      <c r="M79" s="168" t="n"/>
      <c r="N79" s="168" t="n"/>
      <c r="O79" s="168" t="n"/>
      <c r="P79" s="168" t="n"/>
      <c r="Q79" s="168" t="n"/>
      <c r="R79" s="168" t="n"/>
      <c r="S79" s="168" t="n"/>
      <c r="T79" s="168" t="n"/>
      <c r="U79" s="168" t="n"/>
      <c r="V79" s="168" t="n"/>
      <c r="W79" s="168" t="n"/>
    </row>
    <row r="80">
      <c r="A80" s="114" t="inlineStr">
        <is>
          <t>La Justice</t>
        </is>
      </c>
      <c r="B80" s="180" t="inlineStr">
        <is>
          <t>Arcane</t>
        </is>
      </c>
      <c r="C80" s="168" t="n"/>
      <c r="D80" s="168" t="n"/>
      <c r="E80" s="168" t="n"/>
      <c r="F80" s="168" t="n"/>
      <c r="G80" s="168" t="n"/>
      <c r="H80" s="168" t="n"/>
      <c r="I80" s="168" t="n"/>
      <c r="J80" s="168" t="n"/>
      <c r="K80" s="168" t="n"/>
      <c r="L80" s="168" t="n"/>
      <c r="M80" s="168" t="n"/>
      <c r="N80" s="168" t="n"/>
      <c r="O80" s="168" t="n"/>
      <c r="P80" s="168" t="n"/>
      <c r="Q80" s="168" t="n"/>
      <c r="R80" s="168" t="n"/>
      <c r="S80" s="168" t="n"/>
      <c r="T80" s="168" t="n"/>
      <c r="U80" s="168" t="n"/>
      <c r="V80" s="168" t="n"/>
      <c r="W80" s="168" t="n"/>
    </row>
    <row r="81">
      <c r="A81" s="114" t="inlineStr">
        <is>
          <t>L'Hermite</t>
        </is>
      </c>
      <c r="B81" s="180" t="inlineStr">
        <is>
          <t>Arcane</t>
        </is>
      </c>
      <c r="C81" s="168" t="n"/>
      <c r="D81" s="168" t="n"/>
      <c r="E81" s="168" t="n"/>
      <c r="F81" s="168" t="n"/>
      <c r="G81" s="168" t="n"/>
      <c r="H81" s="168" t="n"/>
      <c r="I81" s="168" t="n"/>
      <c r="J81" s="168" t="n"/>
      <c r="K81" s="168" t="n"/>
      <c r="L81" s="168" t="n"/>
      <c r="M81" s="168" t="n"/>
      <c r="N81" s="168" t="n"/>
      <c r="O81" s="168" t="n"/>
      <c r="P81" s="168" t="n"/>
      <c r="Q81" s="168" t="n"/>
      <c r="R81" s="168" t="n"/>
      <c r="S81" s="168" t="n"/>
      <c r="T81" s="168" t="n"/>
      <c r="U81" s="168" t="n"/>
      <c r="V81" s="168" t="n"/>
      <c r="W81" s="168" t="n"/>
    </row>
    <row r="82">
      <c r="A82" s="114" t="inlineStr">
        <is>
          <t>La Roue de Fortune</t>
        </is>
      </c>
      <c r="B82" s="180" t="inlineStr">
        <is>
          <t>Arcane</t>
        </is>
      </c>
      <c r="C82" s="168" t="n"/>
      <c r="D82" s="168" t="n"/>
      <c r="E82" s="168" t="n"/>
      <c r="F82" s="168" t="n"/>
      <c r="G82" s="168" t="n"/>
      <c r="H82" s="168" t="n"/>
      <c r="I82" s="168" t="n"/>
      <c r="J82" s="168" t="n"/>
      <c r="K82" s="168" t="n"/>
      <c r="L82" s="168" t="n"/>
      <c r="M82" s="168" t="n"/>
      <c r="N82" s="168" t="n"/>
      <c r="O82" s="168" t="n"/>
      <c r="P82" s="168" t="n"/>
      <c r="Q82" s="168" t="n"/>
      <c r="R82" s="168" t="n"/>
      <c r="S82" s="168" t="n"/>
      <c r="T82" s="168" t="n"/>
      <c r="U82" s="168" t="n"/>
      <c r="V82" s="168" t="n"/>
      <c r="W82" s="168" t="n"/>
    </row>
    <row r="83">
      <c r="A83" s="114" t="inlineStr">
        <is>
          <t>La Force</t>
        </is>
      </c>
      <c r="B83" s="180" t="inlineStr">
        <is>
          <t>Arcane</t>
        </is>
      </c>
      <c r="C83" s="168" t="n"/>
      <c r="D83" s="168" t="n"/>
      <c r="E83" s="168" t="n"/>
      <c r="F83" s="168" t="n"/>
      <c r="G83" s="168" t="n"/>
      <c r="H83" s="168" t="n"/>
      <c r="I83" s="168" t="n"/>
      <c r="J83" s="168" t="n"/>
      <c r="K83" s="168" t="n"/>
      <c r="L83" s="168" t="n"/>
      <c r="M83" s="168" t="n"/>
      <c r="N83" s="168" t="n"/>
      <c r="O83" s="168" t="n"/>
      <c r="P83" s="168" t="n"/>
      <c r="Q83" s="168" t="n"/>
      <c r="R83" s="168" t="n"/>
      <c r="S83" s="168" t="n"/>
      <c r="T83" s="168" t="n"/>
      <c r="U83" s="168" t="n"/>
      <c r="V83" s="168" t="n"/>
      <c r="W83" s="168" t="n"/>
    </row>
    <row r="84">
      <c r="A84" s="114" t="inlineStr">
        <is>
          <t>La Mort</t>
        </is>
      </c>
      <c r="B84" s="180" t="inlineStr">
        <is>
          <t>Arcane</t>
        </is>
      </c>
      <c r="C84" s="168" t="n"/>
      <c r="D84" s="168" t="n"/>
      <c r="E84" s="168" t="n"/>
      <c r="F84" s="168" t="n"/>
      <c r="G84" s="168" t="n"/>
      <c r="H84" s="168" t="n"/>
      <c r="I84" s="168" t="n"/>
      <c r="J84" s="168" t="n"/>
      <c r="K84" s="168" t="n"/>
      <c r="L84" s="168" t="n"/>
      <c r="M84" s="168" t="n"/>
      <c r="N84" s="168" t="n"/>
      <c r="O84" s="168" t="n"/>
      <c r="P84" s="168" t="n"/>
      <c r="Q84" s="168" t="n"/>
      <c r="R84" s="168" t="n"/>
      <c r="S84" s="168" t="n"/>
      <c r="T84" s="168" t="n"/>
      <c r="U84" s="168" t="n"/>
      <c r="V84" s="168" t="n"/>
      <c r="W84" s="168" t="n"/>
    </row>
    <row r="85">
      <c r="A85" s="114" t="inlineStr">
        <is>
          <t>Tempérance</t>
        </is>
      </c>
      <c r="B85" s="180" t="inlineStr">
        <is>
          <t>Arcane</t>
        </is>
      </c>
      <c r="C85" s="168" t="n"/>
      <c r="D85" s="168" t="n"/>
      <c r="E85" s="168" t="n"/>
      <c r="F85" s="168" t="n"/>
      <c r="G85" s="168" t="n"/>
      <c r="H85" s="168" t="n"/>
      <c r="I85" s="168" t="n"/>
      <c r="J85" s="168" t="n"/>
      <c r="K85" s="168" t="n"/>
      <c r="L85" s="168" t="n"/>
      <c r="M85" s="168" t="n"/>
      <c r="N85" s="168" t="n"/>
      <c r="O85" s="168" t="n"/>
      <c r="P85" s="168" t="n"/>
      <c r="Q85" s="168" t="n"/>
      <c r="R85" s="168" t="n"/>
      <c r="S85" s="168" t="n"/>
      <c r="T85" s="168" t="n"/>
      <c r="U85" s="168" t="n"/>
      <c r="V85" s="168" t="n"/>
      <c r="W85" s="168" t="n"/>
    </row>
    <row r="86">
      <c r="A86" s="114" t="inlineStr">
        <is>
          <t>Le Diable</t>
        </is>
      </c>
      <c r="B86" s="180" t="inlineStr">
        <is>
          <t>Arcane</t>
        </is>
      </c>
      <c r="C86" s="168" t="n"/>
      <c r="D86" s="168" t="n"/>
      <c r="E86" s="168" t="n"/>
      <c r="F86" s="168" t="n"/>
      <c r="G86" s="168" t="n"/>
      <c r="H86" s="168" t="n"/>
      <c r="I86" s="168" t="n"/>
      <c r="J86" s="168" t="n"/>
      <c r="K86" s="168" t="n"/>
      <c r="L86" s="168" t="n"/>
      <c r="M86" s="168" t="n"/>
      <c r="N86" s="168" t="n"/>
      <c r="O86" s="168" t="n"/>
      <c r="P86" s="168" t="n"/>
      <c r="Q86" s="168" t="n"/>
      <c r="R86" s="168" t="n"/>
      <c r="S86" s="168" t="n"/>
      <c r="T86" s="168" t="n"/>
      <c r="U86" s="168" t="n"/>
      <c r="V86" s="168" t="n"/>
      <c r="W86" s="168" t="n"/>
    </row>
    <row r="87">
      <c r="A87" s="114" t="inlineStr">
        <is>
          <t>La Tour</t>
        </is>
      </c>
      <c r="B87" s="180" t="inlineStr">
        <is>
          <t>Arcane</t>
        </is>
      </c>
      <c r="C87" s="168" t="n"/>
      <c r="D87" s="168" t="n"/>
      <c r="E87" s="168" t="n"/>
      <c r="F87" s="168" t="n"/>
      <c r="G87" s="168" t="n"/>
      <c r="H87" s="168" t="n"/>
      <c r="I87" s="168" t="n"/>
      <c r="J87" s="168" t="n"/>
      <c r="K87" s="168" t="n"/>
      <c r="L87" s="168" t="n"/>
      <c r="M87" s="168" t="n"/>
      <c r="N87" s="168" t="n"/>
      <c r="O87" s="168" t="n"/>
      <c r="P87" s="168" t="n"/>
      <c r="Q87" s="168" t="n"/>
      <c r="R87" s="168" t="n"/>
      <c r="S87" s="168" t="n"/>
      <c r="T87" s="168" t="n"/>
      <c r="U87" s="168" t="n"/>
      <c r="V87" s="168" t="n"/>
      <c r="W87" s="168" t="n"/>
    </row>
    <row r="88">
      <c r="A88" s="114" t="inlineStr">
        <is>
          <t>L'étoile</t>
        </is>
      </c>
      <c r="B88" s="180" t="inlineStr">
        <is>
          <t>Arcane</t>
        </is>
      </c>
      <c r="C88" s="168" t="n"/>
      <c r="D88" s="168" t="n"/>
      <c r="E88" s="168" t="n"/>
      <c r="F88" s="168" t="n"/>
      <c r="G88" s="168" t="n"/>
      <c r="H88" s="168" t="n"/>
      <c r="I88" s="168" t="n"/>
      <c r="J88" s="168" t="n"/>
      <c r="K88" s="168" t="n"/>
      <c r="L88" s="168" t="n"/>
      <c r="M88" s="168" t="n"/>
      <c r="N88" s="168" t="n"/>
      <c r="O88" s="168" t="n"/>
      <c r="P88" s="168" t="n"/>
      <c r="Q88" s="168" t="n"/>
      <c r="R88" s="168" t="n"/>
      <c r="S88" s="168" t="n"/>
      <c r="T88" s="168" t="n"/>
      <c r="U88" s="168" t="n"/>
      <c r="V88" s="168" t="n"/>
      <c r="W88" s="168" t="n"/>
    </row>
    <row r="89">
      <c r="A89" s="114" t="inlineStr">
        <is>
          <t>La Lune</t>
        </is>
      </c>
      <c r="B89" s="180" t="inlineStr">
        <is>
          <t>Arcane</t>
        </is>
      </c>
      <c r="C89" s="168" t="n"/>
      <c r="D89" s="168" t="n"/>
      <c r="E89" s="168" t="n"/>
      <c r="F89" s="168" t="n"/>
      <c r="G89" s="168" t="n"/>
      <c r="H89" s="168" t="n"/>
      <c r="I89" s="168" t="n"/>
      <c r="J89" s="168" t="n"/>
      <c r="K89" s="168" t="n"/>
      <c r="L89" s="168" t="n"/>
      <c r="M89" s="168" t="n"/>
      <c r="N89" s="168" t="n"/>
      <c r="O89" s="168" t="n"/>
      <c r="P89" s="168" t="n"/>
      <c r="Q89" s="168" t="n"/>
      <c r="R89" s="168" t="n"/>
      <c r="S89" s="168" t="n"/>
      <c r="T89" s="168" t="n"/>
      <c r="U89" s="168" t="n"/>
      <c r="V89" s="168" t="n"/>
      <c r="W89" s="168" t="n"/>
    </row>
    <row r="90">
      <c r="A90" s="114" t="inlineStr">
        <is>
          <t>Le Soleil</t>
        </is>
      </c>
      <c r="B90" s="180" t="inlineStr">
        <is>
          <t>Arcane</t>
        </is>
      </c>
      <c r="C90" s="168" t="n"/>
      <c r="D90" s="168" t="n"/>
      <c r="E90" s="168" t="n"/>
      <c r="F90" s="168" t="n"/>
      <c r="G90" s="168" t="n"/>
      <c r="H90" s="168" t="n"/>
      <c r="I90" s="168" t="n"/>
      <c r="J90" s="168" t="n"/>
      <c r="K90" s="168" t="n"/>
      <c r="L90" s="168" t="n"/>
      <c r="M90" s="168" t="n"/>
      <c r="N90" s="168" t="n"/>
      <c r="O90" s="168" t="n"/>
      <c r="P90" s="168" t="n"/>
      <c r="Q90" s="168" t="n"/>
      <c r="R90" s="168" t="n"/>
      <c r="S90" s="168" t="n"/>
      <c r="T90" s="168" t="n"/>
      <c r="U90" s="168" t="n"/>
      <c r="V90" s="168" t="n"/>
      <c r="W90" s="168" t="n"/>
    </row>
    <row r="91">
      <c r="A91" s="114" t="inlineStr">
        <is>
          <t>Le Jugement</t>
        </is>
      </c>
      <c r="B91" s="180" t="inlineStr">
        <is>
          <t>Arcane</t>
        </is>
      </c>
      <c r="C91" s="168" t="n"/>
      <c r="D91" s="168" t="n"/>
      <c r="E91" s="168" t="n"/>
      <c r="F91" s="168" t="n"/>
      <c r="G91" s="168" t="n"/>
      <c r="H91" s="168" t="n"/>
      <c r="I91" s="168" t="n"/>
      <c r="J91" s="168" t="n"/>
      <c r="K91" s="168" t="n"/>
      <c r="L91" s="168" t="n"/>
      <c r="M91" s="168" t="n"/>
      <c r="N91" s="168" t="n"/>
      <c r="O91" s="168" t="n"/>
      <c r="P91" s="168" t="n"/>
      <c r="Q91" s="168" t="n"/>
      <c r="R91" s="168" t="n"/>
      <c r="S91" s="168" t="n"/>
      <c r="T91" s="168" t="n"/>
      <c r="U91" s="168" t="n"/>
      <c r="V91" s="168" t="n"/>
      <c r="W91" s="168" t="n"/>
    </row>
    <row r="92">
      <c r="A92" s="114" t="inlineStr">
        <is>
          <t>Le Monde</t>
        </is>
      </c>
      <c r="B92" s="180" t="inlineStr">
        <is>
          <t>Arcane</t>
        </is>
      </c>
      <c r="C92" s="168" t="n"/>
      <c r="D92" s="168" t="n"/>
      <c r="E92" s="168" t="n"/>
      <c r="F92" s="168" t="n"/>
      <c r="G92" s="168" t="n"/>
      <c r="H92" s="168" t="n"/>
      <c r="I92" s="168" t="n"/>
      <c r="J92" s="168" t="n"/>
      <c r="K92" s="168" t="n"/>
      <c r="L92" s="168" t="n"/>
      <c r="M92" s="168" t="n"/>
      <c r="N92" s="168" t="n"/>
      <c r="O92" s="168" t="n"/>
      <c r="P92" s="168" t="n"/>
      <c r="Q92" s="168" t="n"/>
      <c r="R92" s="168" t="n"/>
      <c r="S92" s="168" t="n"/>
      <c r="T92" s="168" t="n"/>
      <c r="U92" s="168" t="n"/>
      <c r="V92" s="168" t="n"/>
      <c r="W92" s="168" t="n"/>
    </row>
    <row r="93">
      <c r="A93" s="114" t="inlineStr">
        <is>
          <t>Epée animée</t>
        </is>
      </c>
      <c r="B93" s="180" t="inlineStr">
        <is>
          <t>Objet</t>
        </is>
      </c>
      <c r="C93" s="168" t="n"/>
      <c r="D93" s="168" t="n"/>
      <c r="E93" s="168" t="n"/>
      <c r="F93" s="168" t="n"/>
      <c r="G93" s="168" t="n"/>
      <c r="H93" s="168" t="n"/>
      <c r="I93" s="168" t="n"/>
      <c r="J93" s="168" t="n"/>
      <c r="K93" s="168" t="n"/>
      <c r="L93" s="168" t="n"/>
      <c r="M93" s="168" t="n"/>
      <c r="N93" s="168" t="n"/>
      <c r="O93" s="168" t="n"/>
      <c r="P93" s="168" t="n"/>
      <c r="Q93" s="168" t="n"/>
      <c r="R93" s="168" t="n"/>
      <c r="S93" s="168" t="n"/>
      <c r="T93" s="168" t="n"/>
      <c r="U93" s="168" t="n"/>
      <c r="V93" s="168" t="n"/>
      <c r="W93" s="168" t="n"/>
    </row>
    <row r="94">
      <c r="A94" s="114" t="inlineStr">
        <is>
          <t>Hache animée</t>
        </is>
      </c>
      <c r="B94" s="180" t="inlineStr">
        <is>
          <t>Objet</t>
        </is>
      </c>
      <c r="C94" s="168" t="n"/>
      <c r="D94" s="168" t="n"/>
      <c r="E94" s="168" t="n"/>
      <c r="F94" s="168" t="n"/>
      <c r="G94" s="168" t="n"/>
      <c r="H94" s="168" t="n"/>
      <c r="I94" s="168" t="n"/>
      <c r="J94" s="168" t="n"/>
      <c r="K94" s="168" t="n"/>
      <c r="L94" s="168" t="n"/>
      <c r="M94" s="168" t="n"/>
      <c r="N94" s="168" t="n"/>
      <c r="O94" s="168" t="n"/>
      <c r="P94" s="168" t="n"/>
      <c r="Q94" s="168" t="n"/>
      <c r="R94" s="168" t="n"/>
      <c r="S94" s="168" t="n"/>
      <c r="T94" s="168" t="n"/>
      <c r="U94" s="168" t="n"/>
      <c r="V94" s="168" t="n"/>
      <c r="W94" s="168" t="n"/>
    </row>
    <row r="95">
      <c r="A95" s="114" t="inlineStr">
        <is>
          <t>Lance animée</t>
        </is>
      </c>
      <c r="B95" s="180" t="inlineStr">
        <is>
          <t>Objet</t>
        </is>
      </c>
      <c r="C95" s="168" t="n"/>
      <c r="D95" s="168" t="n"/>
      <c r="E95" s="168" t="n"/>
      <c r="F95" s="168" t="n"/>
      <c r="G95" s="168" t="n"/>
      <c r="H95" s="168" t="n"/>
      <c r="I95" s="168" t="n"/>
      <c r="J95" s="168" t="n"/>
      <c r="K95" s="168" t="n"/>
      <c r="L95" s="168" t="n"/>
      <c r="M95" s="168" t="n"/>
      <c r="N95" s="168" t="n"/>
      <c r="O95" s="168" t="n"/>
      <c r="P95" s="168" t="n"/>
      <c r="Q95" s="168" t="n"/>
      <c r="R95" s="168" t="n"/>
      <c r="S95" s="168" t="n"/>
      <c r="T95" s="168" t="n"/>
      <c r="U95" s="168" t="n"/>
      <c r="V95" s="168" t="n"/>
      <c r="W95" s="168" t="n"/>
    </row>
    <row r="96">
      <c r="A96" s="114" t="inlineStr">
        <is>
          <t>Arc animée</t>
        </is>
      </c>
      <c r="B96" s="180" t="inlineStr">
        <is>
          <t>Objet</t>
        </is>
      </c>
      <c r="C96" s="168" t="n"/>
      <c r="D96" s="168" t="n"/>
      <c r="E96" s="168" t="n"/>
      <c r="F96" s="168" t="n"/>
      <c r="G96" s="168" t="n"/>
      <c r="H96" s="168" t="n"/>
      <c r="I96" s="168" t="n"/>
      <c r="J96" s="168" t="n"/>
      <c r="K96" s="168" t="n"/>
      <c r="L96" s="168" t="n"/>
      <c r="M96" s="168" t="n"/>
      <c r="N96" s="168" t="n"/>
      <c r="O96" s="168" t="n"/>
      <c r="P96" s="168" t="n"/>
      <c r="Q96" s="168" t="n"/>
      <c r="R96" s="168" t="n"/>
      <c r="S96" s="168" t="n"/>
      <c r="T96" s="168" t="n"/>
      <c r="U96" s="168" t="n"/>
      <c r="V96" s="168" t="n"/>
      <c r="W96" s="168" t="n"/>
    </row>
    <row r="97">
      <c r="A97" s="114" t="inlineStr">
        <is>
          <t>Shiva</t>
        </is>
      </c>
      <c r="B97" s="180" t="inlineStr">
        <is>
          <t>Chimère</t>
        </is>
      </c>
      <c r="C97" s="168" t="n"/>
      <c r="D97" s="168" t="n"/>
      <c r="E97" s="168" t="inlineStr">
        <is>
          <t>0 / 0 / 0 / 1</t>
        </is>
      </c>
      <c r="F97" s="168" t="inlineStr">
        <is>
          <t>Focus 2</t>
        </is>
      </c>
      <c r="G97" s="168" t="n"/>
      <c r="H97" s="168" t="inlineStr">
        <is>
          <t>Domaine (froid)</t>
        </is>
      </c>
      <c r="I97" s="168" t="inlineStr">
        <is>
          <t>Attaque, Défense</t>
        </is>
      </c>
      <c r="J97" s="194" t="inlineStr">
        <is>
          <t>-</t>
        </is>
      </c>
      <c r="K97" s="168" t="n"/>
      <c r="L97" s="193" t="inlineStr">
        <is>
          <t xml:space="preserve"> + </t>
        </is>
      </c>
      <c r="M97" s="168" t="n"/>
      <c r="N97" s="168" t="n"/>
      <c r="O97" s="168" t="n"/>
      <c r="P97" s="193" t="inlineStr">
        <is>
          <t xml:space="preserve"> + </t>
        </is>
      </c>
      <c r="Q97" s="194" t="inlineStr">
        <is>
          <t>-</t>
        </is>
      </c>
      <c r="R97" s="193" t="inlineStr">
        <is>
          <t xml:space="preserve"> + </t>
        </is>
      </c>
      <c r="S97" s="194" t="inlineStr">
        <is>
          <t>-</t>
        </is>
      </c>
      <c r="T97" s="194" t="inlineStr">
        <is>
          <t>-</t>
        </is>
      </c>
      <c r="U97" s="168" t="n"/>
      <c r="V97" s="193" t="inlineStr">
        <is>
          <t xml:space="preserve"> + </t>
        </is>
      </c>
      <c r="W97" s="168" t="n"/>
    </row>
    <row r="98">
      <c r="A98" s="114" t="inlineStr">
        <is>
          <t>Ifrit</t>
        </is>
      </c>
      <c r="B98" s="180" t="inlineStr">
        <is>
          <t>Chimère</t>
        </is>
      </c>
      <c r="C98" s="168" t="n"/>
      <c r="D98" s="168" t="n"/>
      <c r="E98" s="168" t="inlineStr">
        <is>
          <t>1 / 1 / 0 / 0</t>
        </is>
      </c>
      <c r="F98" s="168" t="inlineStr">
        <is>
          <t>Focus 2</t>
        </is>
      </c>
      <c r="G98" s="168" t="n"/>
      <c r="H98" s="168" t="inlineStr">
        <is>
          <t>Domaine (feu)</t>
        </is>
      </c>
      <c r="I98" s="168" t="inlineStr">
        <is>
          <t>Attaque, Tactique</t>
        </is>
      </c>
      <c r="J98" s="193" t="inlineStr">
        <is>
          <t xml:space="preserve"> + </t>
        </is>
      </c>
      <c r="K98" s="194" t="inlineStr">
        <is>
          <t>-</t>
        </is>
      </c>
      <c r="L98" s="168" t="n"/>
      <c r="M98" s="168" t="n"/>
      <c r="N98" s="168" t="n"/>
      <c r="O98" s="193" t="inlineStr">
        <is>
          <t xml:space="preserve"> + </t>
        </is>
      </c>
      <c r="P98" s="168" t="n"/>
      <c r="Q98" s="194" t="inlineStr">
        <is>
          <t>-</t>
        </is>
      </c>
      <c r="R98" s="193" t="inlineStr">
        <is>
          <t xml:space="preserve"> + </t>
        </is>
      </c>
      <c r="S98" s="194" t="inlineStr">
        <is>
          <t>-</t>
        </is>
      </c>
      <c r="T98" s="194" t="inlineStr">
        <is>
          <t>-</t>
        </is>
      </c>
      <c r="U98" s="168" t="n"/>
      <c r="V98" s="193" t="inlineStr">
        <is>
          <t xml:space="preserve"> + </t>
        </is>
      </c>
      <c r="W98" s="168" t="n"/>
    </row>
    <row r="99">
      <c r="A99" s="114" t="inlineStr">
        <is>
          <t>Golgotha</t>
        </is>
      </c>
      <c r="B99" s="180" t="inlineStr">
        <is>
          <t>Chimère</t>
        </is>
      </c>
      <c r="C99" s="168" t="n"/>
      <c r="D99" s="168" t="n"/>
      <c r="E99" s="168" t="inlineStr">
        <is>
          <t>0 / 2 / 0 / 0</t>
        </is>
      </c>
      <c r="F99" s="168" t="inlineStr">
        <is>
          <t>Volant, Focus 2</t>
        </is>
      </c>
      <c r="G99" s="168" t="n"/>
      <c r="H99" s="168" t="inlineStr">
        <is>
          <t>Domaine (electricité)</t>
        </is>
      </c>
      <c r="I99" s="168" t="inlineStr">
        <is>
          <t>Tactique, Défense</t>
        </is>
      </c>
      <c r="J99" s="168" t="n"/>
      <c r="K99" s="193" t="inlineStr">
        <is>
          <t xml:space="preserve"> + </t>
        </is>
      </c>
      <c r="L99" s="194" t="inlineStr">
        <is>
          <t>-</t>
        </is>
      </c>
      <c r="M99" s="168" t="n"/>
      <c r="N99" s="193" t="inlineStr">
        <is>
          <t xml:space="preserve"> + </t>
        </is>
      </c>
      <c r="O99" s="168" t="n"/>
      <c r="P99" s="168" t="n"/>
      <c r="Q99" s="194" t="inlineStr">
        <is>
          <t>-</t>
        </is>
      </c>
      <c r="R99" s="193" t="inlineStr">
        <is>
          <t xml:space="preserve"> + </t>
        </is>
      </c>
      <c r="S99" s="194" t="inlineStr">
        <is>
          <t>-</t>
        </is>
      </c>
      <c r="T99" s="194" t="inlineStr">
        <is>
          <t>-</t>
        </is>
      </c>
      <c r="U99" s="168" t="n"/>
      <c r="V99" s="193" t="inlineStr">
        <is>
          <t xml:space="preserve"> + </t>
        </is>
      </c>
      <c r="W99" s="168" t="n"/>
    </row>
    <row r="100">
      <c r="A100" s="114" t="inlineStr">
        <is>
          <t>Titan</t>
        </is>
      </c>
      <c r="B100" s="180" t="inlineStr">
        <is>
          <t>Chimère</t>
        </is>
      </c>
      <c r="C100" s="168" t="n"/>
      <c r="D100" s="168" t="n"/>
      <c r="E100" s="168" t="inlineStr">
        <is>
          <t>2 / 2 / 0 / 0</t>
        </is>
      </c>
      <c r="F100" s="168" t="inlineStr">
        <is>
          <t>Focus 2</t>
        </is>
      </c>
      <c r="G100" s="168" t="n"/>
      <c r="H100" s="168" t="inlineStr">
        <is>
          <t>Domaine (Terre)</t>
        </is>
      </c>
      <c r="I100" s="168" t="inlineStr">
        <is>
          <t>Attaque, Défense</t>
        </is>
      </c>
      <c r="J100" s="193" t="inlineStr">
        <is>
          <t xml:space="preserve"> + </t>
        </is>
      </c>
      <c r="K100" s="168" t="n"/>
      <c r="L100" s="194" t="inlineStr">
        <is>
          <t>-</t>
        </is>
      </c>
      <c r="M100" s="193" t="inlineStr">
        <is>
          <t xml:space="preserve"> + </t>
        </is>
      </c>
      <c r="N100" s="168" t="n"/>
      <c r="O100" s="168" t="n"/>
      <c r="P100" s="194" t="inlineStr">
        <is>
          <t>-</t>
        </is>
      </c>
      <c r="Q100" s="194" t="inlineStr">
        <is>
          <t>-</t>
        </is>
      </c>
      <c r="R100" s="193" t="inlineStr">
        <is>
          <t xml:space="preserve"> + </t>
        </is>
      </c>
      <c r="S100" s="193" t="inlineStr">
        <is>
          <t xml:space="preserve"> + </t>
        </is>
      </c>
      <c r="T100" s="194" t="inlineStr">
        <is>
          <t>-</t>
        </is>
      </c>
      <c r="U100" s="168" t="n"/>
      <c r="V100" s="168" t="n"/>
      <c r="W100" s="168" t="n"/>
    </row>
    <row r="101">
      <c r="A101" s="114" t="inlineStr">
        <is>
          <t>Zephyr</t>
        </is>
      </c>
      <c r="B101" s="180" t="inlineStr">
        <is>
          <t>Chimère</t>
        </is>
      </c>
      <c r="C101" s="168" t="n"/>
      <c r="D101" s="168" t="n"/>
      <c r="E101" s="168" t="inlineStr">
        <is>
          <t>0 / 1 / 0 / 0</t>
        </is>
      </c>
      <c r="F101" s="168" t="inlineStr">
        <is>
          <t>Volant, Focus 2</t>
        </is>
      </c>
      <c r="G101" s="168" t="n"/>
      <c r="H101" s="168" t="inlineStr">
        <is>
          <t>Domaine (air)</t>
        </is>
      </c>
      <c r="I101" s="168" t="inlineStr">
        <is>
          <t>Attaque, Tactique</t>
        </is>
      </c>
      <c r="J101" s="168" t="n"/>
      <c r="K101" s="194" t="inlineStr">
        <is>
          <t>-</t>
        </is>
      </c>
      <c r="L101" s="193" t="inlineStr">
        <is>
          <t xml:space="preserve"> + </t>
        </is>
      </c>
      <c r="M101" s="193" t="n"/>
      <c r="N101" s="193" t="inlineStr">
        <is>
          <t xml:space="preserve"> + </t>
        </is>
      </c>
      <c r="O101" s="193" t="n"/>
      <c r="P101" s="194" t="inlineStr">
        <is>
          <t>-</t>
        </is>
      </c>
      <c r="Q101" s="194" t="inlineStr">
        <is>
          <t>-</t>
        </is>
      </c>
      <c r="R101" s="193" t="inlineStr">
        <is>
          <t xml:space="preserve"> + </t>
        </is>
      </c>
      <c r="S101" s="193" t="inlineStr">
        <is>
          <t xml:space="preserve"> + </t>
        </is>
      </c>
      <c r="T101" s="194" t="inlineStr">
        <is>
          <t>-</t>
        </is>
      </c>
      <c r="U101" s="168" t="n"/>
      <c r="V101" s="168" t="n"/>
      <c r="W101" s="168" t="n"/>
    </row>
    <row r="102">
      <c r="A102" s="114" t="inlineStr">
        <is>
          <t>Ondine</t>
        </is>
      </c>
      <c r="B102" s="180" t="inlineStr">
        <is>
          <t>Chimère</t>
        </is>
      </c>
      <c r="C102" s="168" t="n"/>
      <c r="D102" s="168" t="n"/>
      <c r="E102" s="168" t="inlineStr">
        <is>
          <t>0 / 0 / 0 / 2</t>
        </is>
      </c>
      <c r="F102" s="168" t="inlineStr">
        <is>
          <t>Focus 2</t>
        </is>
      </c>
      <c r="G102" s="168" t="n"/>
      <c r="H102" s="168" t="inlineStr">
        <is>
          <t>Domaine (eau)</t>
        </is>
      </c>
      <c r="I102" s="168" t="inlineStr">
        <is>
          <t>Tactique, Défense</t>
        </is>
      </c>
      <c r="J102" s="194" t="inlineStr">
        <is>
          <t>-</t>
        </is>
      </c>
      <c r="K102" s="193" t="inlineStr">
        <is>
          <t xml:space="preserve"> + </t>
        </is>
      </c>
      <c r="L102" s="168" t="n"/>
      <c r="M102" s="193" t="n"/>
      <c r="N102" s="193" t="n"/>
      <c r="O102" s="193" t="inlineStr">
        <is>
          <t xml:space="preserve"> + </t>
        </is>
      </c>
      <c r="P102" s="194" t="inlineStr">
        <is>
          <t>-</t>
        </is>
      </c>
      <c r="Q102" s="194" t="inlineStr">
        <is>
          <t>-</t>
        </is>
      </c>
      <c r="R102" s="193" t="inlineStr">
        <is>
          <t xml:space="preserve"> + </t>
        </is>
      </c>
      <c r="S102" s="193" t="inlineStr">
        <is>
          <t xml:space="preserve"> + </t>
        </is>
      </c>
      <c r="T102" s="194" t="inlineStr">
        <is>
          <t>-</t>
        </is>
      </c>
      <c r="U102" s="168" t="n"/>
      <c r="V102" s="168" t="n"/>
      <c r="W102" s="168" t="n"/>
    </row>
    <row r="103">
      <c r="A103" s="114" t="inlineStr">
        <is>
          <t>Carbuncle</t>
        </is>
      </c>
      <c r="B103" s="180" t="inlineStr">
        <is>
          <t>Chimère</t>
        </is>
      </c>
      <c r="C103" s="168" t="n"/>
      <c r="D103" s="168" t="n"/>
      <c r="E103" s="168" t="inlineStr">
        <is>
          <t>-2 / -2 / 0 / 0</t>
        </is>
      </c>
      <c r="F103" s="168" t="inlineStr">
        <is>
          <t>Pacifiste, Focus 2</t>
        </is>
      </c>
      <c r="G103" s="168" t="n"/>
      <c r="H103" s="168" t="inlineStr">
        <is>
          <t>Domaine (Illusion)</t>
        </is>
      </c>
      <c r="I103" s="168" t="inlineStr">
        <is>
          <t>Arcanes, Acuité</t>
        </is>
      </c>
      <c r="J103" s="194" t="inlineStr">
        <is>
          <t>-</t>
        </is>
      </c>
      <c r="K103" s="168" t="n"/>
      <c r="L103" s="168" t="n"/>
      <c r="M103" s="194" t="inlineStr">
        <is>
          <t>-</t>
        </is>
      </c>
      <c r="N103" s="194" t="inlineStr">
        <is>
          <t>-</t>
        </is>
      </c>
      <c r="O103" s="193" t="inlineStr">
        <is>
          <t xml:space="preserve"> + </t>
        </is>
      </c>
      <c r="P103" s="194" t="n"/>
      <c r="Q103" s="168" t="n"/>
      <c r="R103" s="194" t="inlineStr">
        <is>
          <t>-</t>
        </is>
      </c>
      <c r="S103" s="193" t="inlineStr">
        <is>
          <t xml:space="preserve"> + </t>
        </is>
      </c>
      <c r="T103" s="193" t="inlineStr">
        <is>
          <t xml:space="preserve"> + </t>
        </is>
      </c>
      <c r="U103" s="168" t="n"/>
      <c r="V103" s="193" t="inlineStr">
        <is>
          <t xml:space="preserve"> + </t>
        </is>
      </c>
      <c r="W103" s="168" t="n"/>
    </row>
    <row r="104">
      <c r="A104" s="114" t="inlineStr">
        <is>
          <t>Alexandre</t>
        </is>
      </c>
      <c r="B104" s="180" t="inlineStr">
        <is>
          <t>Chimère</t>
        </is>
      </c>
      <c r="C104" s="168" t="n"/>
      <c r="D104" s="168" t="n"/>
      <c r="E104" s="168" t="inlineStr">
        <is>
          <t>3 / 3 / 3 / 0</t>
        </is>
      </c>
      <c r="F104" s="168" t="inlineStr">
        <is>
          <t>Immobile, Focus 2</t>
        </is>
      </c>
      <c r="G104" s="168" t="n"/>
      <c r="H104" s="168" t="inlineStr">
        <is>
          <t>Domaine (sacre)</t>
        </is>
      </c>
      <c r="I104" s="168" t="inlineStr">
        <is>
          <t>Tir, Défense</t>
        </is>
      </c>
      <c r="J104" s="168" t="n"/>
      <c r="K104" s="194" t="inlineStr">
        <is>
          <t>-</t>
        </is>
      </c>
      <c r="L104" s="194" t="inlineStr">
        <is>
          <t>-</t>
        </is>
      </c>
      <c r="M104" s="193" t="inlineStr">
        <is>
          <t xml:space="preserve"> + </t>
        </is>
      </c>
      <c r="N104" s="193" t="inlineStr">
        <is>
          <t xml:space="preserve"> + </t>
        </is>
      </c>
      <c r="O104" s="193" t="inlineStr">
        <is>
          <t xml:space="preserve"> + </t>
        </is>
      </c>
      <c r="P104" s="194" t="inlineStr">
        <is>
          <t>-</t>
        </is>
      </c>
      <c r="Q104" s="194" t="inlineStr">
        <is>
          <t>-</t>
        </is>
      </c>
      <c r="R104" s="193" t="n"/>
      <c r="S104" s="168" t="n"/>
      <c r="T104" s="193" t="inlineStr">
        <is>
          <t xml:space="preserve"> + </t>
        </is>
      </c>
      <c r="U104" s="168" t="n"/>
      <c r="V104" s="193" t="n"/>
      <c r="W104" s="168" t="n"/>
    </row>
    <row r="105">
      <c r="A105" s="114" t="inlineStr">
        <is>
          <t>Kujata</t>
        </is>
      </c>
      <c r="B105" s="180" t="inlineStr">
        <is>
          <t>Chimère</t>
        </is>
      </c>
      <c r="C105" s="168" t="n"/>
      <c r="D105" s="168" t="n"/>
      <c r="E105" s="168" t="inlineStr">
        <is>
          <t>2 / 1 / 0 / 0</t>
        </is>
      </c>
      <c r="F105" s="168" t="inlineStr">
        <is>
          <t>Focus 1</t>
        </is>
      </c>
      <c r="G105" s="168" t="n"/>
      <c r="H105" s="168" t="inlineStr">
        <is>
          <t>Tactique</t>
        </is>
      </c>
      <c r="I105" s="168" t="inlineStr">
        <is>
          <t>Domaine (feu, froid, elec)</t>
        </is>
      </c>
      <c r="J105" s="193" t="inlineStr">
        <is>
          <t xml:space="preserve"> + </t>
        </is>
      </c>
      <c r="K105" s="168" t="n"/>
      <c r="L105" s="193" t="inlineStr">
        <is>
          <t xml:space="preserve"> + </t>
        </is>
      </c>
      <c r="M105" s="193" t="inlineStr">
        <is>
          <t xml:space="preserve"> + </t>
        </is>
      </c>
      <c r="N105" s="194" t="inlineStr">
        <is>
          <t>-</t>
        </is>
      </c>
      <c r="O105" s="168" t="n"/>
      <c r="P105" s="194" t="inlineStr">
        <is>
          <t>-</t>
        </is>
      </c>
      <c r="Q105" s="194" t="inlineStr">
        <is>
          <t>-</t>
        </is>
      </c>
      <c r="R105" s="193" t="n"/>
      <c r="S105" s="194" t="inlineStr">
        <is>
          <t>-</t>
        </is>
      </c>
      <c r="T105" s="168" t="n"/>
      <c r="U105" s="193" t="inlineStr">
        <is>
          <t xml:space="preserve"> + </t>
        </is>
      </c>
      <c r="V105" s="168" t="n"/>
      <c r="W105" s="168" t="n"/>
    </row>
    <row r="106">
      <c r="A106" s="114" t="inlineStr">
        <is>
          <t>Hadès</t>
        </is>
      </c>
      <c r="B106" s="180" t="inlineStr">
        <is>
          <t>Chimère</t>
        </is>
      </c>
      <c r="C106" s="168" t="n"/>
      <c r="D106" s="168" t="n"/>
      <c r="E106" s="168" t="inlineStr">
        <is>
          <t>0 / 0 / 2 / -2</t>
        </is>
      </c>
      <c r="F106" s="168" t="inlineStr">
        <is>
          <t>Focus 2</t>
        </is>
      </c>
      <c r="G106" s="168" t="n"/>
      <c r="H106" s="168" t="inlineStr">
        <is>
          <t>Domaine (mort)</t>
        </is>
      </c>
      <c r="I106" s="168" t="inlineStr">
        <is>
          <t>Domaine (toxique)</t>
        </is>
      </c>
      <c r="J106" s="168" t="n"/>
      <c r="K106" s="168" t="n"/>
      <c r="L106" s="193" t="inlineStr">
        <is>
          <t xml:space="preserve"> + </t>
        </is>
      </c>
      <c r="M106" s="194" t="inlineStr">
        <is>
          <t>-</t>
        </is>
      </c>
      <c r="N106" s="194" t="inlineStr">
        <is>
          <t>-</t>
        </is>
      </c>
      <c r="O106" s="168" t="n"/>
      <c r="P106" s="168" t="n"/>
      <c r="Q106" s="193" t="inlineStr">
        <is>
          <t xml:space="preserve"> + </t>
        </is>
      </c>
      <c r="R106" s="193" t="inlineStr">
        <is>
          <t xml:space="preserve"> + </t>
        </is>
      </c>
      <c r="S106" s="194" t="inlineStr">
        <is>
          <t>-</t>
        </is>
      </c>
      <c r="T106" s="194" t="inlineStr">
        <is>
          <t>-</t>
        </is>
      </c>
      <c r="U106" s="168" t="n"/>
      <c r="V106" s="193" t="inlineStr">
        <is>
          <t xml:space="preserve"> + </t>
        </is>
      </c>
      <c r="W106" s="168" t="n"/>
    </row>
    <row r="107">
      <c r="A107" s="114" t="inlineStr">
        <is>
          <t>Diablo</t>
        </is>
      </c>
      <c r="B107" s="180" t="inlineStr">
        <is>
          <t>Chimère</t>
        </is>
      </c>
      <c r="C107" s="168" t="n"/>
      <c r="D107" s="168" t="n"/>
      <c r="E107" s="168" t="inlineStr">
        <is>
          <t>1 / 1 / 2 / -2</t>
        </is>
      </c>
      <c r="F107" s="168" t="inlineStr">
        <is>
          <t>Focus 2</t>
        </is>
      </c>
      <c r="G107" s="168" t="n"/>
      <c r="H107" s="168" t="inlineStr">
        <is>
          <t>Domaine (vide)</t>
        </is>
      </c>
      <c r="I107" s="168" t="inlineStr">
        <is>
          <t>Attaque, ?</t>
        </is>
      </c>
      <c r="J107" s="168" t="n"/>
      <c r="K107" s="168" t="n"/>
      <c r="L107" s="168" t="n"/>
      <c r="M107" s="193" t="inlineStr">
        <is>
          <t xml:space="preserve"> + </t>
        </is>
      </c>
      <c r="N107" s="194" t="inlineStr">
        <is>
          <t>-</t>
        </is>
      </c>
      <c r="O107" s="168" t="n"/>
      <c r="P107" s="193" t="inlineStr">
        <is>
          <t xml:space="preserve"> + </t>
        </is>
      </c>
      <c r="Q107" s="193" t="inlineStr">
        <is>
          <t xml:space="preserve"> + </t>
        </is>
      </c>
      <c r="R107" s="168" t="n"/>
      <c r="S107" s="194" t="inlineStr">
        <is>
          <t>-</t>
        </is>
      </c>
      <c r="T107" s="194" t="inlineStr">
        <is>
          <t>-</t>
        </is>
      </c>
      <c r="U107" s="194" t="inlineStr">
        <is>
          <t>-</t>
        </is>
      </c>
      <c r="V107" s="193" t="inlineStr">
        <is>
          <t xml:space="preserve"> + </t>
        </is>
      </c>
      <c r="W107" s="168" t="n"/>
    </row>
    <row r="108">
      <c r="A108" s="114" t="inlineStr">
        <is>
          <t>Phénix</t>
        </is>
      </c>
      <c r="B108" s="180" t="inlineStr">
        <is>
          <t>Chimère</t>
        </is>
      </c>
      <c r="C108" s="168" t="n"/>
      <c r="D108" s="168" t="n"/>
      <c r="E108" s="168" t="inlineStr">
        <is>
          <t>0 / 1 / 0 / 0</t>
        </is>
      </c>
      <c r="F108" s="168" t="inlineStr">
        <is>
          <t>Volant, Pacifiste, Focus 2</t>
        </is>
      </c>
      <c r="G108" s="168" t="n"/>
      <c r="H108" s="168" t="inlineStr">
        <is>
          <t>Domaine (vie)</t>
        </is>
      </c>
      <c r="I108" s="168" t="inlineStr">
        <is>
          <t>Tactique, Défense</t>
        </is>
      </c>
      <c r="J108" s="194" t="inlineStr">
        <is>
          <t>-</t>
        </is>
      </c>
      <c r="K108" s="168" t="n"/>
      <c r="L108" s="168" t="n"/>
      <c r="M108" s="168" t="n"/>
      <c r="N108" s="194" t="inlineStr">
        <is>
          <t>-</t>
        </is>
      </c>
      <c r="O108" s="193" t="inlineStr">
        <is>
          <t xml:space="preserve"> + </t>
        </is>
      </c>
      <c r="P108" s="168" t="n"/>
      <c r="Q108" s="194" t="inlineStr">
        <is>
          <t>-</t>
        </is>
      </c>
      <c r="R108" s="193" t="inlineStr">
        <is>
          <t xml:space="preserve"> + </t>
        </is>
      </c>
      <c r="S108" s="193" t="inlineStr">
        <is>
          <t xml:space="preserve"> + </t>
        </is>
      </c>
      <c r="T108" s="168" t="n"/>
      <c r="U108" s="194" t="inlineStr">
        <is>
          <t>-</t>
        </is>
      </c>
      <c r="V108" s="193" t="inlineStr">
        <is>
          <t xml:space="preserve"> + </t>
        </is>
      </c>
      <c r="W108" s="168" t="n"/>
    </row>
    <row r="109">
      <c r="A109" s="114" t="inlineStr">
        <is>
          <t>Odin</t>
        </is>
      </c>
      <c r="B109" s="180" t="inlineStr">
        <is>
          <t>Chimère</t>
        </is>
      </c>
      <c r="C109" s="168" t="n"/>
      <c r="D109" s="168" t="n"/>
      <c r="E109" s="168" t="inlineStr">
        <is>
          <t>1 / 1 / 2 / 0</t>
        </is>
      </c>
      <c r="F109" s="168" t="inlineStr">
        <is>
          <t>Mobile</t>
        </is>
      </c>
      <c r="G109" s="168" t="n"/>
      <c r="H109" s="168" t="inlineStr">
        <is>
          <t>Attaque</t>
        </is>
      </c>
      <c r="I109" s="168" t="inlineStr">
        <is>
          <t>Défense, Jet</t>
        </is>
      </c>
      <c r="J109" s="193" t="inlineStr">
        <is>
          <t xml:space="preserve"> + </t>
        </is>
      </c>
      <c r="K109" s="193" t="inlineStr">
        <is>
          <t xml:space="preserve"> + </t>
        </is>
      </c>
      <c r="L109" s="193" t="inlineStr">
        <is>
          <t xml:space="preserve"> + </t>
        </is>
      </c>
      <c r="M109" s="168" t="n"/>
      <c r="N109" s="193" t="inlineStr">
        <is>
          <t xml:space="preserve"> + </t>
        </is>
      </c>
      <c r="O109" s="168" t="n"/>
      <c r="P109" s="168" t="n"/>
      <c r="Q109" s="194" t="inlineStr">
        <is>
          <t>-</t>
        </is>
      </c>
      <c r="R109" s="168" t="n"/>
      <c r="S109" s="194" t="inlineStr">
        <is>
          <t>-</t>
        </is>
      </c>
      <c r="T109" s="194" t="inlineStr">
        <is>
          <t>-</t>
        </is>
      </c>
      <c r="U109" s="168" t="n"/>
      <c r="V109" s="194" t="inlineStr">
        <is>
          <t>-</t>
        </is>
      </c>
      <c r="W109" s="168" t="n"/>
    </row>
    <row r="110">
      <c r="A110" s="114" t="inlineStr">
        <is>
          <t>Fafnir</t>
        </is>
      </c>
      <c r="B110" s="180" t="inlineStr">
        <is>
          <t>Chimère</t>
        </is>
      </c>
      <c r="C110" s="168" t="n"/>
      <c r="D110" s="168" t="n"/>
      <c r="E110" s="168" t="inlineStr">
        <is>
          <t>2 / 2 / 2 / 0</t>
        </is>
      </c>
      <c r="F110" s="168" t="inlineStr">
        <is>
          <t>Volant, Focus 3</t>
        </is>
      </c>
      <c r="G110" s="168" t="n"/>
      <c r="H110" s="168" t="inlineStr">
        <is>
          <t>Domaine (impie)</t>
        </is>
      </c>
      <c r="I110" s="168" t="inlineStr">
        <is>
          <t>Attaque, Tactique?</t>
        </is>
      </c>
      <c r="J110" s="168" t="n"/>
      <c r="K110" s="168" t="n"/>
      <c r="L110" s="168" t="n"/>
      <c r="M110" s="193" t="inlineStr">
        <is>
          <t xml:space="preserve"> + </t>
        </is>
      </c>
      <c r="N110" s="194" t="inlineStr">
        <is>
          <t>-</t>
        </is>
      </c>
      <c r="O110" s="194" t="inlineStr">
        <is>
          <t>-</t>
        </is>
      </c>
      <c r="P110" s="168" t="n"/>
      <c r="Q110" s="168" t="n"/>
      <c r="R110" s="193" t="inlineStr">
        <is>
          <t xml:space="preserve"> + </t>
        </is>
      </c>
      <c r="S110" s="194" t="inlineStr">
        <is>
          <t>-</t>
        </is>
      </c>
      <c r="T110" s="168" t="n"/>
      <c r="U110" s="193" t="inlineStr">
        <is>
          <t xml:space="preserve"> + </t>
        </is>
      </c>
      <c r="V110" s="193" t="inlineStr">
        <is>
          <t xml:space="preserve"> + </t>
        </is>
      </c>
      <c r="W110" s="168" t="n"/>
    </row>
    <row r="111">
      <c r="A111" s="114" t="inlineStr">
        <is>
          <t>Merlin</t>
        </is>
      </c>
      <c r="B111" s="180" t="inlineStr">
        <is>
          <t>Chimère</t>
        </is>
      </c>
      <c r="C111" s="168" t="n"/>
      <c r="D111" s="168" t="n"/>
      <c r="E111" s="168" t="inlineStr">
        <is>
          <t>-1 / 0 / 0 / 0</t>
        </is>
      </c>
      <c r="F111" s="168" t="inlineStr">
        <is>
          <t>Focus 5</t>
        </is>
      </c>
      <c r="G111" s="168" t="n"/>
      <c r="H111" s="168" t="inlineStr">
        <is>
          <t>Domaine (arcane)</t>
        </is>
      </c>
      <c r="I111" s="168" t="inlineStr">
        <is>
          <t>Défense, Arcanes</t>
        </is>
      </c>
      <c r="J111" s="194" t="inlineStr">
        <is>
          <t>-</t>
        </is>
      </c>
      <c r="K111" s="194" t="inlineStr">
        <is>
          <t>-</t>
        </is>
      </c>
      <c r="L111" s="194" t="inlineStr">
        <is>
          <t>-</t>
        </is>
      </c>
      <c r="M111" s="168" t="n"/>
      <c r="N111" s="168" t="n"/>
      <c r="O111" s="168" t="n"/>
      <c r="P111" s="193" t="inlineStr">
        <is>
          <t xml:space="preserve"> + </t>
        </is>
      </c>
      <c r="Q111" s="193" t="inlineStr">
        <is>
          <t xml:space="preserve"> + </t>
        </is>
      </c>
      <c r="R111" s="193" t="inlineStr">
        <is>
          <t xml:space="preserve"> + </t>
        </is>
      </c>
      <c r="S111" s="193" t="inlineStr">
        <is>
          <t xml:space="preserve"> + </t>
        </is>
      </c>
      <c r="T111" s="168" t="n"/>
      <c r="U111" s="194" t="inlineStr">
        <is>
          <t>-</t>
        </is>
      </c>
      <c r="V111" s="193" t="inlineStr">
        <is>
          <t xml:space="preserve"> + </t>
        </is>
      </c>
      <c r="W111" s="168" t="n"/>
    </row>
    <row r="112">
      <c r="A112" s="114" t="inlineStr">
        <is>
          <t>Arthur</t>
        </is>
      </c>
      <c r="B112" s="180" t="inlineStr">
        <is>
          <t>Chimère</t>
        </is>
      </c>
      <c r="C112" s="168" t="n"/>
      <c r="D112" s="168" t="n"/>
      <c r="E112" s="168" t="inlineStr">
        <is>
          <t>0 / 0 / 2 / 2</t>
        </is>
      </c>
      <c r="F112" s="168" t="inlineStr">
        <is>
          <t>Focus 1</t>
        </is>
      </c>
      <c r="G112" s="168" t="n"/>
      <c r="H112" s="168" t="inlineStr">
        <is>
          <t>Domaine (acier)</t>
        </is>
      </c>
      <c r="I112" s="168" t="inlineStr">
        <is>
          <t>Attaque, Défense</t>
        </is>
      </c>
      <c r="J112" s="168" t="n"/>
      <c r="K112" s="193" t="inlineStr">
        <is>
          <t xml:space="preserve"> + </t>
        </is>
      </c>
      <c r="L112" s="168" t="n"/>
      <c r="M112" s="168" t="n"/>
      <c r="N112" s="194" t="inlineStr">
        <is>
          <t>-</t>
        </is>
      </c>
      <c r="O112" s="193" t="inlineStr">
        <is>
          <t xml:space="preserve"> + </t>
        </is>
      </c>
      <c r="P112" s="168" t="n"/>
      <c r="Q112" s="194" t="inlineStr">
        <is>
          <t>-</t>
        </is>
      </c>
      <c r="R112" s="193" t="inlineStr">
        <is>
          <t xml:space="preserve"> + </t>
        </is>
      </c>
      <c r="S112" s="193" t="inlineStr">
        <is>
          <t xml:space="preserve"> + </t>
        </is>
      </c>
      <c r="T112" s="194" t="inlineStr">
        <is>
          <t>-</t>
        </is>
      </c>
      <c r="U112" s="168" t="n"/>
      <c r="V112" s="194" t="inlineStr">
        <is>
          <t>-</t>
        </is>
      </c>
      <c r="W112" s="168" t="n"/>
    </row>
    <row r="113">
      <c r="A113" s="114" t="inlineStr">
        <is>
          <t>Morgana</t>
        </is>
      </c>
      <c r="B113" s="180" t="inlineStr">
        <is>
          <t>Chimère</t>
        </is>
      </c>
      <c r="C113" s="168" t="n"/>
      <c r="D113" s="168" t="n"/>
      <c r="E113" s="168" t="inlineStr">
        <is>
          <t>-1 / 0 / 3 / 2</t>
        </is>
      </c>
      <c r="F113" s="168" t="inlineStr">
        <is>
          <t>Focus 3</t>
        </is>
      </c>
      <c r="G113" s="168" t="n"/>
      <c r="H113" s="168" t="inlineStr">
        <is>
          <t>Domaine (ombre)</t>
        </is>
      </c>
      <c r="I113" s="168" t="inlineStr">
        <is>
          <t>Discrétion, ?</t>
        </is>
      </c>
      <c r="J113" s="194" t="inlineStr">
        <is>
          <t>-</t>
        </is>
      </c>
      <c r="K113" s="194" t="inlineStr">
        <is>
          <t>-</t>
        </is>
      </c>
      <c r="L113" s="194" t="inlineStr">
        <is>
          <t>-</t>
        </is>
      </c>
      <c r="M113" s="194" t="inlineStr">
        <is>
          <t>-</t>
        </is>
      </c>
      <c r="N113" s="168" t="n"/>
      <c r="O113" s="193" t="inlineStr">
        <is>
          <t xml:space="preserve"> + </t>
        </is>
      </c>
      <c r="P113" s="168" t="n"/>
      <c r="Q113" s="193" t="inlineStr">
        <is>
          <t xml:space="preserve"> + </t>
        </is>
      </c>
      <c r="R113" s="193" t="inlineStr">
        <is>
          <t xml:space="preserve"> + </t>
        </is>
      </c>
      <c r="S113" s="168" t="n"/>
      <c r="T113" s="168" t="n"/>
      <c r="U113" s="168" t="n"/>
      <c r="V113" s="193" t="inlineStr">
        <is>
          <t xml:space="preserve"> + </t>
        </is>
      </c>
      <c r="W113" s="168" t="n"/>
    </row>
    <row r="114">
      <c r="A114" s="114" t="inlineStr">
        <is>
          <t>Squelette (guerrier)</t>
        </is>
      </c>
      <c r="B114" s="180" t="inlineStr">
        <is>
          <t>Crépusculaire</t>
        </is>
      </c>
      <c r="C114" s="168" t="n"/>
      <c r="D114" s="168" t="n"/>
      <c r="E114" s="168" t="n"/>
      <c r="F114" s="168" t="n"/>
      <c r="G114" s="168" t="n"/>
      <c r="H114" s="168" t="n"/>
      <c r="I114" s="168" t="n"/>
      <c r="J114" s="168" t="n"/>
      <c r="K114" s="168" t="n"/>
      <c r="L114" s="168" t="n"/>
      <c r="M114" s="168" t="n"/>
      <c r="N114" s="168" t="n"/>
      <c r="O114" s="168" t="n"/>
      <c r="P114" s="168" t="n"/>
      <c r="Q114" s="168" t="n"/>
      <c r="R114" s="168" t="n"/>
      <c r="S114" s="168" t="n"/>
      <c r="T114" s="168" t="n"/>
      <c r="U114" s="168" t="n"/>
      <c r="V114" s="168" t="n"/>
      <c r="W114" s="168" t="n"/>
    </row>
    <row r="115">
      <c r="A115" s="114" t="inlineStr">
        <is>
          <t>Squelette (archer)</t>
        </is>
      </c>
      <c r="B115" s="180" t="inlineStr">
        <is>
          <t>Crépusculaire</t>
        </is>
      </c>
      <c r="C115" s="168" t="n"/>
      <c r="D115" s="168" t="n"/>
      <c r="E115" s="168" t="n"/>
      <c r="F115" s="168" t="n"/>
      <c r="G115" s="168" t="n"/>
      <c r="H115" s="168" t="n"/>
      <c r="I115" s="168" t="n"/>
      <c r="J115" s="168" t="n"/>
      <c r="K115" s="168" t="n"/>
      <c r="L115" s="168" t="n"/>
      <c r="M115" s="168" t="n"/>
      <c r="N115" s="168" t="n"/>
      <c r="O115" s="168" t="n"/>
      <c r="P115" s="168" t="n"/>
      <c r="Q115" s="168" t="n"/>
      <c r="R115" s="168" t="n"/>
      <c r="S115" s="168" t="n"/>
      <c r="T115" s="168" t="n"/>
      <c r="U115" s="168" t="n"/>
      <c r="V115" s="168" t="n"/>
      <c r="W115" s="168" t="n"/>
    </row>
    <row r="116">
      <c r="A116" s="114" t="inlineStr">
        <is>
          <t>Squelette (mage)</t>
        </is>
      </c>
      <c r="B116" s="180" t="inlineStr">
        <is>
          <t>Crépusculaire</t>
        </is>
      </c>
      <c r="C116" s="168" t="n"/>
      <c r="D116" s="168" t="n"/>
      <c r="E116" s="168" t="n"/>
      <c r="F116" s="168" t="n"/>
      <c r="G116" s="168" t="n"/>
      <c r="H116" s="168" t="n"/>
      <c r="I116" s="168" t="n"/>
      <c r="J116" s="168" t="n"/>
      <c r="K116" s="168" t="n"/>
      <c r="L116" s="168" t="n"/>
      <c r="M116" s="168" t="n"/>
      <c r="N116" s="168" t="n"/>
      <c r="O116" s="168" t="n"/>
      <c r="P116" s="168" t="n"/>
      <c r="Q116" s="168" t="n"/>
      <c r="R116" s="168" t="n"/>
      <c r="S116" s="168" t="n"/>
      <c r="T116" s="168" t="n"/>
      <c r="U116" s="168" t="n"/>
      <c r="V116" s="168" t="n"/>
      <c r="W116" s="168" t="n"/>
    </row>
    <row r="117">
      <c r="A117" s="114" t="inlineStr">
        <is>
          <t>Zombie</t>
        </is>
      </c>
      <c r="B117" s="180" t="inlineStr">
        <is>
          <t>Crépusculaire</t>
        </is>
      </c>
      <c r="C117" s="168" t="n"/>
      <c r="D117" s="168" t="n"/>
      <c r="E117" s="168" t="n"/>
      <c r="F117" s="168" t="n"/>
      <c r="G117" s="168" t="n"/>
      <c r="H117" s="168" t="n"/>
      <c r="I117" s="168" t="n"/>
      <c r="J117" s="168" t="n"/>
      <c r="K117" s="168" t="n"/>
      <c r="L117" s="168" t="n"/>
      <c r="M117" s="168" t="n"/>
      <c r="N117" s="168" t="n"/>
      <c r="O117" s="168" t="n"/>
      <c r="P117" s="168" t="n"/>
      <c r="Q117" s="168" t="n"/>
      <c r="R117" s="168" t="n"/>
      <c r="S117" s="168" t="n"/>
      <c r="T117" s="168" t="n"/>
      <c r="U117" s="168" t="n"/>
      <c r="V117" s="168" t="n"/>
      <c r="W117" s="168" t="n"/>
    </row>
    <row r="118">
      <c r="A118" s="114" t="inlineStr">
        <is>
          <t>Momie</t>
        </is>
      </c>
      <c r="B118" s="180" t="inlineStr">
        <is>
          <t>Crépusculaire</t>
        </is>
      </c>
      <c r="C118" s="168" t="n"/>
      <c r="D118" s="168" t="n"/>
      <c r="E118" s="168" t="n"/>
      <c r="F118" s="168" t="n"/>
      <c r="G118" s="168" t="n"/>
      <c r="H118" s="168" t="n"/>
      <c r="I118" s="168" t="n"/>
      <c r="J118" s="168" t="n"/>
      <c r="K118" s="168" t="n"/>
      <c r="L118" s="168" t="n"/>
      <c r="M118" s="168" t="n"/>
      <c r="N118" s="168" t="n"/>
      <c r="O118" s="168" t="n"/>
      <c r="P118" s="168" t="n"/>
      <c r="Q118" s="168" t="n"/>
      <c r="R118" s="168" t="n"/>
      <c r="S118" s="168" t="n"/>
      <c r="T118" s="168" t="n"/>
      <c r="U118" s="168" t="n"/>
      <c r="V118" s="168" t="n"/>
      <c r="W118" s="168" t="n"/>
    </row>
    <row r="119">
      <c r="A119" s="114" t="inlineStr">
        <is>
          <t>Goule</t>
        </is>
      </c>
      <c r="B119" s="180" t="inlineStr">
        <is>
          <t>Crépusculaire</t>
        </is>
      </c>
      <c r="C119" s="168" t="n"/>
      <c r="D119" s="168" t="n"/>
      <c r="E119" s="168" t="n"/>
      <c r="F119" s="168" t="n"/>
      <c r="G119" s="168" t="n"/>
      <c r="H119" s="168" t="n"/>
      <c r="I119" s="168" t="n"/>
      <c r="J119" s="168" t="n"/>
      <c r="K119" s="168" t="n"/>
      <c r="L119" s="168" t="n"/>
      <c r="M119" s="168" t="n"/>
      <c r="N119" s="168" t="n"/>
      <c r="O119" s="168" t="n"/>
      <c r="P119" s="168" t="n"/>
      <c r="Q119" s="168" t="n"/>
      <c r="R119" s="168" t="n"/>
      <c r="S119" s="168" t="n"/>
      <c r="T119" s="168" t="n"/>
      <c r="U119" s="168" t="n"/>
      <c r="V119" s="168" t="n"/>
      <c r="W119" s="168" t="n"/>
    </row>
    <row r="120">
      <c r="A120" s="114" t="inlineStr">
        <is>
          <t>Revenant</t>
        </is>
      </c>
      <c r="B120" s="180" t="inlineStr">
        <is>
          <t>Crépusculaire</t>
        </is>
      </c>
      <c r="C120" s="168" t="n"/>
      <c r="D120" s="168" t="n"/>
      <c r="E120" s="168" t="n"/>
      <c r="F120" s="168" t="n"/>
      <c r="G120" s="168" t="n"/>
      <c r="H120" s="168" t="n"/>
      <c r="I120" s="168" t="n"/>
      <c r="J120" s="168" t="n"/>
      <c r="K120" s="168" t="n"/>
      <c r="L120" s="168" t="n"/>
      <c r="M120" s="168" t="n"/>
      <c r="N120" s="168" t="n"/>
      <c r="O120" s="168" t="n"/>
      <c r="P120" s="168" t="n"/>
      <c r="Q120" s="168" t="n"/>
      <c r="R120" s="168" t="n"/>
      <c r="S120" s="168" t="n"/>
      <c r="T120" s="168" t="n"/>
      <c r="U120" s="168" t="n"/>
      <c r="V120" s="168" t="n"/>
      <c r="W120" s="168" t="n"/>
    </row>
    <row r="121">
      <c r="A121" s="114" t="inlineStr">
        <is>
          <t>Ombre</t>
        </is>
      </c>
      <c r="B121" s="180" t="inlineStr">
        <is>
          <t>Crépusculaire</t>
        </is>
      </c>
      <c r="C121" s="168" t="n"/>
      <c r="D121" s="168" t="n"/>
      <c r="E121" s="168" t="n"/>
      <c r="F121" s="168" t="n"/>
      <c r="G121" s="168" t="n"/>
      <c r="H121" s="168" t="n"/>
      <c r="I121" s="168" t="n"/>
      <c r="J121" s="168" t="n"/>
      <c r="K121" s="168" t="n"/>
      <c r="L121" s="168" t="n"/>
      <c r="M121" s="168" t="n"/>
      <c r="N121" s="168" t="n"/>
      <c r="O121" s="168" t="n"/>
      <c r="P121" s="168" t="n"/>
      <c r="Q121" s="168" t="n"/>
      <c r="R121" s="168" t="n"/>
      <c r="S121" s="168" t="n"/>
      <c r="T121" s="168" t="n"/>
      <c r="U121" s="168" t="n"/>
      <c r="V121" s="168" t="n"/>
      <c r="W121" s="168" t="n"/>
    </row>
    <row r="122">
      <c r="A122" s="114" t="inlineStr">
        <is>
          <t>Banshee</t>
        </is>
      </c>
      <c r="B122" s="180" t="inlineStr">
        <is>
          <t>Crépusculaire</t>
        </is>
      </c>
      <c r="C122" s="168" t="n"/>
      <c r="D122" s="168" t="n"/>
      <c r="E122" s="168" t="n"/>
      <c r="F122" s="168" t="n"/>
      <c r="G122" s="168" t="n"/>
      <c r="H122" s="168" t="n"/>
      <c r="I122" s="168" t="n"/>
      <c r="J122" s="168" t="n"/>
      <c r="K122" s="168" t="n"/>
      <c r="L122" s="168" t="n"/>
      <c r="M122" s="168" t="n"/>
      <c r="N122" s="168" t="n"/>
      <c r="O122" s="168" t="n"/>
      <c r="P122" s="168" t="n"/>
      <c r="Q122" s="168" t="n"/>
      <c r="R122" s="168" t="n"/>
      <c r="S122" s="168" t="n"/>
      <c r="T122" s="168" t="n"/>
      <c r="U122" s="168" t="n"/>
      <c r="V122" s="168" t="n"/>
      <c r="W122" s="168" t="n"/>
    </row>
    <row r="123">
      <c r="A123" s="114" t="inlineStr">
        <is>
          <t>Spectre</t>
        </is>
      </c>
      <c r="B123" s="180" t="inlineStr">
        <is>
          <t>Crépusculaire</t>
        </is>
      </c>
      <c r="C123" s="168" t="n"/>
      <c r="D123" s="168" t="n"/>
      <c r="E123" s="168" t="n"/>
      <c r="F123" s="168" t="n"/>
      <c r="G123" s="168" t="n"/>
      <c r="H123" s="168" t="n"/>
      <c r="I123" s="168" t="n"/>
      <c r="J123" s="168" t="n"/>
      <c r="K123" s="168" t="n"/>
      <c r="L123" s="168" t="n"/>
      <c r="M123" s="168" t="n"/>
      <c r="N123" s="168" t="n"/>
      <c r="O123" s="168" t="n"/>
      <c r="P123" s="168" t="n"/>
      <c r="Q123" s="168" t="n"/>
      <c r="R123" s="168" t="n"/>
      <c r="S123" s="168" t="n"/>
      <c r="T123" s="168" t="n"/>
      <c r="U123" s="168" t="n"/>
      <c r="V123" s="168" t="n"/>
      <c r="W123" s="168" t="n"/>
    </row>
    <row r="124">
      <c r="A124" s="114" t="inlineStr">
        <is>
          <t>Poltergeist</t>
        </is>
      </c>
      <c r="B124" s="180" t="inlineStr">
        <is>
          <t>Crépusculaire</t>
        </is>
      </c>
      <c r="C124" s="168" t="n"/>
      <c r="D124" s="168" t="n"/>
      <c r="E124" s="168" t="n"/>
      <c r="F124" s="168" t="n"/>
      <c r="G124" s="168" t="n"/>
      <c r="H124" s="168" t="n"/>
      <c r="I124" s="168" t="n"/>
      <c r="J124" s="168" t="n"/>
      <c r="K124" s="168" t="n"/>
      <c r="L124" s="168" t="n"/>
      <c r="M124" s="168" t="n"/>
      <c r="N124" s="168" t="n"/>
      <c r="O124" s="168" t="n"/>
      <c r="P124" s="168" t="n"/>
      <c r="Q124" s="168" t="n"/>
      <c r="R124" s="168" t="n"/>
      <c r="S124" s="168" t="n"/>
      <c r="T124" s="168" t="n"/>
      <c r="U124" s="168" t="n"/>
      <c r="V124" s="168" t="n"/>
      <c r="W124" s="168" t="n"/>
    </row>
    <row r="125">
      <c r="A125" s="114" t="inlineStr">
        <is>
          <t>Doppelganger</t>
        </is>
      </c>
      <c r="B125" s="180" t="inlineStr">
        <is>
          <t>Crépusculaire</t>
        </is>
      </c>
      <c r="C125" s="168" t="n"/>
      <c r="D125" s="168" t="n"/>
      <c r="E125" s="168" t="n"/>
      <c r="F125" s="168" t="n"/>
      <c r="G125" s="168" t="n"/>
      <c r="H125" s="168" t="n"/>
      <c r="I125" s="168" t="n"/>
      <c r="J125" s="168" t="n"/>
      <c r="K125" s="168" t="n"/>
      <c r="L125" s="168" t="n"/>
      <c r="M125" s="168" t="n"/>
      <c r="N125" s="168" t="n"/>
      <c r="O125" s="168" t="n"/>
      <c r="P125" s="168" t="n"/>
      <c r="Q125" s="168" t="n"/>
      <c r="R125" s="168" t="n"/>
      <c r="S125" s="168" t="n"/>
      <c r="T125" s="168" t="n"/>
      <c r="U125" s="168" t="n"/>
      <c r="V125" s="168" t="n"/>
      <c r="W125" s="168" t="n"/>
    </row>
    <row r="126">
      <c r="B126" s="180" t="n"/>
      <c r="C126" s="168" t="n"/>
      <c r="D126" s="168" t="n"/>
      <c r="E126" s="168" t="n"/>
      <c r="F126" s="168" t="n"/>
      <c r="G126" s="168" t="n"/>
      <c r="H126" s="168" t="n"/>
      <c r="I126" s="168" t="n"/>
      <c r="J126" s="168" t="n"/>
      <c r="K126" s="168" t="n"/>
      <c r="L126" s="168" t="n"/>
      <c r="M126" s="168" t="n"/>
      <c r="N126" s="168" t="n"/>
      <c r="O126" s="168" t="n"/>
      <c r="P126" s="168" t="n"/>
      <c r="Q126" s="168" t="n"/>
      <c r="R126" s="168" t="n"/>
      <c r="S126" s="168" t="n"/>
      <c r="T126" s="168" t="n"/>
      <c r="U126" s="168" t="n"/>
      <c r="V126" s="168" t="n"/>
      <c r="W126" s="168" t="n"/>
    </row>
    <row r="127">
      <c r="B127" s="180" t="n"/>
      <c r="C127" s="168" t="n"/>
      <c r="D127" s="168" t="n"/>
      <c r="E127" s="168" t="n"/>
      <c r="F127" s="168" t="n"/>
      <c r="G127" s="168" t="n"/>
      <c r="H127" s="168" t="n"/>
      <c r="I127" s="168" t="n"/>
      <c r="J127" s="168" t="n"/>
      <c r="K127" s="168" t="n"/>
      <c r="L127" s="168" t="n"/>
      <c r="M127" s="168" t="n"/>
      <c r="N127" s="168" t="n"/>
      <c r="O127" s="168" t="n"/>
      <c r="P127" s="168" t="n"/>
      <c r="Q127" s="168" t="n"/>
      <c r="R127" s="168" t="n"/>
      <c r="S127" s="168" t="n"/>
      <c r="T127" s="168" t="n"/>
      <c r="U127" s="168" t="n"/>
      <c r="V127" s="168" t="n"/>
      <c r="W127" s="168" t="n"/>
    </row>
    <row r="128">
      <c r="B128" s="180" t="n"/>
      <c r="C128" s="168" t="n"/>
      <c r="D128" s="168" t="n"/>
      <c r="E128" s="168" t="n"/>
      <c r="F128" s="168" t="n"/>
      <c r="G128" s="168" t="n"/>
      <c r="H128" s="168" t="n"/>
      <c r="I128" s="168" t="n"/>
      <c r="J128" s="168" t="n"/>
      <c r="K128" s="168" t="n"/>
      <c r="L128" s="168" t="n"/>
      <c r="M128" s="168" t="n"/>
      <c r="N128" s="168" t="n"/>
      <c r="O128" s="168" t="n"/>
      <c r="P128" s="168" t="n"/>
      <c r="Q128" s="168" t="n"/>
      <c r="R128" s="168" t="n"/>
      <c r="S128" s="168" t="n"/>
      <c r="T128" s="168" t="n"/>
      <c r="U128" s="168" t="n"/>
      <c r="V128" s="168" t="n"/>
      <c r="W128" s="168" t="n"/>
    </row>
    <row r="129">
      <c r="B129" s="180" t="n"/>
      <c r="C129" s="168" t="n"/>
      <c r="D129" s="168" t="n"/>
      <c r="E129" s="168" t="n"/>
      <c r="F129" s="168" t="n"/>
      <c r="G129" s="168" t="n"/>
      <c r="H129" s="168" t="n"/>
      <c r="I129" s="168" t="n"/>
      <c r="J129" s="168" t="n"/>
      <c r="K129" s="168" t="n"/>
      <c r="L129" s="168" t="n"/>
      <c r="M129" s="168" t="n"/>
      <c r="N129" s="168" t="n"/>
      <c r="O129" s="168" t="n"/>
      <c r="P129" s="168" t="n"/>
      <c r="Q129" s="168" t="n"/>
      <c r="R129" s="168" t="n"/>
      <c r="S129" s="168" t="n"/>
      <c r="T129" s="168" t="n"/>
      <c r="U129" s="168" t="n"/>
      <c r="V129" s="168" t="n"/>
      <c r="W129" s="168" t="n"/>
    </row>
    <row r="130">
      <c r="B130" s="180" t="n"/>
      <c r="C130" s="168" t="n"/>
      <c r="D130" s="168" t="n"/>
      <c r="E130" s="168" t="n"/>
      <c r="F130" s="168" t="n"/>
      <c r="G130" s="168" t="n"/>
      <c r="H130" s="168" t="n"/>
      <c r="I130" s="168" t="n"/>
      <c r="J130" s="168" t="n"/>
      <c r="K130" s="168" t="n"/>
      <c r="L130" s="168" t="n"/>
      <c r="M130" s="168" t="n"/>
      <c r="N130" s="168" t="n"/>
      <c r="O130" s="168" t="n"/>
      <c r="P130" s="168" t="n"/>
      <c r="Q130" s="168" t="n"/>
      <c r="R130" s="168" t="n"/>
      <c r="S130" s="168" t="n"/>
      <c r="T130" s="168" t="n"/>
      <c r="U130" s="168" t="n"/>
      <c r="V130" s="168" t="n"/>
      <c r="W130" s="168" t="n"/>
    </row>
    <row r="131">
      <c r="B131" s="180" t="n"/>
      <c r="C131" s="168" t="n"/>
      <c r="D131" s="168" t="n"/>
      <c r="E131" s="168" t="n"/>
      <c r="F131" s="168" t="n"/>
      <c r="G131" s="168" t="n"/>
      <c r="H131" s="168" t="n"/>
      <c r="I131" s="168" t="n"/>
      <c r="J131" s="168" t="n"/>
      <c r="K131" s="168" t="n"/>
      <c r="L131" s="168" t="n"/>
      <c r="M131" s="168" t="n"/>
      <c r="N131" s="168" t="n"/>
      <c r="O131" s="168" t="n"/>
      <c r="P131" s="168" t="n"/>
      <c r="Q131" s="168" t="n"/>
      <c r="R131" s="168" t="n"/>
      <c r="S131" s="168" t="n"/>
      <c r="T131" s="168" t="n"/>
      <c r="U131" s="168" t="n"/>
      <c r="V131" s="168" t="n"/>
      <c r="W131" s="168" t="n"/>
    </row>
    <row r="132">
      <c r="B132" s="180" t="n"/>
      <c r="C132" s="168" t="n"/>
      <c r="D132" s="168" t="n"/>
      <c r="E132" s="168" t="n"/>
      <c r="F132" s="168" t="n"/>
      <c r="G132" s="168" t="n"/>
      <c r="H132" s="168" t="n"/>
      <c r="I132" s="168" t="n"/>
      <c r="J132" s="168" t="n"/>
      <c r="K132" s="168" t="n"/>
      <c r="L132" s="168" t="n"/>
      <c r="M132" s="168" t="n"/>
      <c r="N132" s="168" t="n"/>
      <c r="O132" s="168" t="n"/>
      <c r="P132" s="168" t="n"/>
      <c r="Q132" s="168" t="n"/>
      <c r="R132" s="168" t="n"/>
      <c r="S132" s="168" t="n"/>
      <c r="T132" s="168" t="n"/>
      <c r="U132" s="168" t="n"/>
      <c r="V132" s="168" t="n"/>
      <c r="W132" s="168" t="n"/>
    </row>
    <row r="133">
      <c r="B133" s="180" t="n"/>
      <c r="C133" s="168" t="n"/>
      <c r="D133" s="168" t="n"/>
      <c r="E133" s="168" t="n"/>
      <c r="F133" s="168" t="n"/>
      <c r="G133" s="168" t="n"/>
      <c r="H133" s="168" t="n"/>
      <c r="I133" s="168" t="n"/>
      <c r="J133" s="168" t="n"/>
      <c r="K133" s="168" t="n"/>
      <c r="L133" s="168" t="n"/>
      <c r="M133" s="168" t="n"/>
      <c r="N133" s="168" t="n"/>
      <c r="O133" s="168" t="n"/>
      <c r="P133" s="168" t="n"/>
      <c r="Q133" s="168" t="n"/>
      <c r="R133" s="168" t="n"/>
      <c r="S133" s="168" t="n"/>
      <c r="T133" s="168" t="n"/>
      <c r="U133" s="168" t="n"/>
      <c r="V133" s="168" t="n"/>
      <c r="W133" s="168" t="n"/>
    </row>
    <row r="134">
      <c r="B134" s="180" t="n"/>
      <c r="C134" s="168" t="n"/>
      <c r="D134" s="168" t="n"/>
      <c r="E134" s="168" t="n"/>
      <c r="F134" s="168" t="n"/>
      <c r="G134" s="168" t="n"/>
      <c r="H134" s="168" t="n"/>
      <c r="I134" s="168" t="n"/>
      <c r="J134" s="168" t="n"/>
      <c r="K134" s="168" t="n"/>
      <c r="L134" s="168" t="n"/>
      <c r="M134" s="168" t="n"/>
      <c r="N134" s="168" t="n"/>
      <c r="O134" s="168" t="n"/>
      <c r="P134" s="168" t="n"/>
      <c r="Q134" s="168" t="n"/>
      <c r="R134" s="168" t="n"/>
      <c r="S134" s="168" t="n"/>
      <c r="T134" s="168" t="n"/>
      <c r="U134" s="168" t="n"/>
      <c r="V134" s="168" t="n"/>
      <c r="W134" s="168" t="n"/>
    </row>
    <row r="135">
      <c r="B135" s="180" t="n"/>
      <c r="C135" s="168" t="n"/>
      <c r="D135" s="168" t="n"/>
      <c r="E135" s="168" t="n"/>
      <c r="F135" s="168" t="n"/>
      <c r="G135" s="168" t="n"/>
      <c r="H135" s="168" t="n"/>
      <c r="I135" s="168" t="n"/>
      <c r="J135" s="168" t="n"/>
      <c r="K135" s="168" t="n"/>
      <c r="L135" s="168" t="n"/>
      <c r="M135" s="168" t="n"/>
      <c r="N135" s="168" t="n"/>
      <c r="O135" s="168" t="n"/>
      <c r="P135" s="168" t="n"/>
      <c r="Q135" s="168" t="n"/>
      <c r="R135" s="168" t="n"/>
      <c r="S135" s="168" t="n"/>
      <c r="T135" s="168" t="n"/>
      <c r="U135" s="168" t="n"/>
      <c r="V135" s="168" t="n"/>
      <c r="W135" s="168" t="n"/>
    </row>
    <row r="136">
      <c r="B136" s="180" t="n"/>
      <c r="C136" s="168" t="n"/>
      <c r="D136" s="168" t="n"/>
      <c r="E136" s="168" t="n"/>
      <c r="F136" s="168" t="n"/>
      <c r="G136" s="168" t="n"/>
      <c r="H136" s="168" t="n"/>
      <c r="I136" s="168" t="n"/>
      <c r="J136" s="168" t="n"/>
      <c r="K136" s="168" t="n"/>
      <c r="L136" s="168" t="n"/>
      <c r="M136" s="168" t="n"/>
      <c r="N136" s="168" t="n"/>
      <c r="O136" s="168" t="n"/>
      <c r="P136" s="168" t="n"/>
      <c r="Q136" s="168" t="n"/>
      <c r="R136" s="168" t="n"/>
      <c r="S136" s="168" t="n"/>
      <c r="T136" s="168" t="n"/>
      <c r="U136" s="168" t="n"/>
      <c r="V136" s="168" t="n"/>
      <c r="W136" s="168" t="n"/>
    </row>
    <row r="137">
      <c r="B137" s="180" t="n"/>
      <c r="C137" s="168" t="n"/>
      <c r="D137" s="168" t="n"/>
      <c r="E137" s="168" t="n"/>
      <c r="F137" s="168" t="n"/>
      <c r="G137" s="168" t="n"/>
      <c r="H137" s="168" t="n"/>
      <c r="I137" s="168" t="n"/>
      <c r="J137" s="168" t="n"/>
      <c r="K137" s="168" t="n"/>
      <c r="L137" s="168" t="n"/>
      <c r="M137" s="168" t="n"/>
      <c r="N137" s="168" t="n"/>
      <c r="O137" s="168" t="n"/>
      <c r="P137" s="168" t="n"/>
      <c r="Q137" s="168" t="n"/>
      <c r="R137" s="168" t="n"/>
      <c r="S137" s="168" t="n"/>
      <c r="T137" s="168" t="n"/>
      <c r="U137" s="168" t="n"/>
      <c r="V137" s="168" t="n"/>
      <c r="W137" s="168" t="n"/>
    </row>
    <row r="138">
      <c r="B138" s="180" t="n"/>
      <c r="C138" s="168" t="n"/>
      <c r="D138" s="168" t="n"/>
      <c r="E138" s="168" t="n"/>
      <c r="F138" s="168" t="n"/>
      <c r="G138" s="168" t="n"/>
      <c r="H138" s="168" t="n"/>
      <c r="I138" s="168" t="n"/>
      <c r="J138" s="168" t="n"/>
      <c r="K138" s="168" t="n"/>
      <c r="L138" s="168" t="n"/>
      <c r="M138" s="168" t="n"/>
      <c r="N138" s="168" t="n"/>
      <c r="O138" s="168" t="n"/>
      <c r="P138" s="168" t="n"/>
      <c r="Q138" s="168" t="n"/>
      <c r="R138" s="168" t="n"/>
      <c r="S138" s="168" t="n"/>
      <c r="T138" s="168" t="n"/>
      <c r="U138" s="168" t="n"/>
      <c r="V138" s="168" t="n"/>
      <c r="W138" s="168" t="n"/>
    </row>
    <row r="139">
      <c r="B139" s="180" t="n"/>
      <c r="C139" s="168" t="n"/>
      <c r="D139" s="168" t="n"/>
      <c r="E139" s="168" t="n"/>
      <c r="F139" s="168" t="n"/>
      <c r="G139" s="168" t="n"/>
      <c r="H139" s="168" t="n"/>
      <c r="I139" s="168" t="n"/>
      <c r="J139" s="168" t="n"/>
      <c r="K139" s="168" t="n"/>
      <c r="L139" s="168" t="n"/>
      <c r="M139" s="168" t="n"/>
      <c r="N139" s="168" t="n"/>
      <c r="O139" s="168" t="n"/>
      <c r="P139" s="168" t="n"/>
      <c r="Q139" s="168" t="n"/>
      <c r="R139" s="168" t="n"/>
      <c r="S139" s="168" t="n"/>
      <c r="T139" s="168" t="n"/>
      <c r="U139" s="168" t="n"/>
      <c r="V139" s="168" t="n"/>
      <c r="W139" s="168" t="n"/>
    </row>
    <row r="140">
      <c r="B140" s="180" t="n"/>
      <c r="C140" s="168" t="n"/>
      <c r="D140" s="168" t="n"/>
      <c r="E140" s="168" t="n"/>
      <c r="F140" s="168" t="n"/>
      <c r="G140" s="168" t="n"/>
      <c r="H140" s="168" t="n"/>
      <c r="I140" s="168" t="n"/>
      <c r="J140" s="168" t="n"/>
      <c r="K140" s="168" t="n"/>
      <c r="L140" s="168" t="n"/>
      <c r="M140" s="168" t="n"/>
      <c r="N140" s="168" t="n"/>
      <c r="O140" s="168" t="n"/>
      <c r="P140" s="168" t="n"/>
      <c r="Q140" s="168" t="n"/>
      <c r="R140" s="168" t="n"/>
      <c r="S140" s="168" t="n"/>
      <c r="T140" s="168" t="n"/>
      <c r="U140" s="168" t="n"/>
      <c r="V140" s="168" t="n"/>
      <c r="W140" s="168" t="n"/>
    </row>
    <row r="141">
      <c r="B141" s="180" t="n"/>
      <c r="C141" s="168" t="n"/>
      <c r="D141" s="168" t="n"/>
      <c r="E141" s="168" t="n"/>
      <c r="F141" s="168" t="n"/>
      <c r="G141" s="168" t="n"/>
      <c r="H141" s="168" t="n"/>
      <c r="I141" s="168" t="n"/>
      <c r="J141" s="168" t="n"/>
      <c r="K141" s="168" t="n"/>
      <c r="L141" s="168" t="n"/>
      <c r="M141" s="168" t="n"/>
      <c r="N141" s="168" t="n"/>
      <c r="O141" s="168" t="n"/>
      <c r="P141" s="168" t="n"/>
      <c r="Q141" s="168" t="n"/>
      <c r="R141" s="168" t="n"/>
      <c r="S141" s="168" t="n"/>
      <c r="T141" s="168" t="n"/>
      <c r="U141" s="168" t="n"/>
      <c r="V141" s="168" t="n"/>
      <c r="W141" s="168" t="n"/>
    </row>
    <row r="142">
      <c r="B142" s="180" t="n"/>
      <c r="C142" s="168" t="n"/>
      <c r="D142" s="168" t="n"/>
      <c r="E142" s="168" t="n"/>
      <c r="F142" s="168" t="n"/>
      <c r="G142" s="168" t="n"/>
      <c r="H142" s="168" t="n"/>
      <c r="I142" s="168" t="n"/>
      <c r="J142" s="168" t="n"/>
      <c r="K142" s="168" t="n"/>
      <c r="L142" s="168" t="n"/>
      <c r="M142" s="168" t="n"/>
      <c r="N142" s="168" t="n"/>
      <c r="O142" s="168" t="n"/>
      <c r="P142" s="168" t="n"/>
      <c r="Q142" s="168" t="n"/>
      <c r="R142" s="168" t="n"/>
      <c r="S142" s="168" t="n"/>
      <c r="T142" s="168" t="n"/>
      <c r="U142" s="168" t="n"/>
      <c r="V142" s="168" t="n"/>
      <c r="W142" s="168" t="n"/>
    </row>
    <row r="143">
      <c r="B143" s="180" t="n"/>
      <c r="C143" s="168" t="n"/>
      <c r="D143" s="168" t="n"/>
      <c r="E143" s="168" t="n"/>
      <c r="F143" s="168" t="n"/>
      <c r="G143" s="168" t="n"/>
      <c r="H143" s="168" t="n"/>
      <c r="I143" s="168" t="n"/>
      <c r="J143" s="168" t="n"/>
      <c r="K143" s="168" t="n"/>
      <c r="L143" s="168" t="n"/>
      <c r="M143" s="168" t="n"/>
      <c r="N143" s="168" t="n"/>
      <c r="O143" s="168" t="n"/>
      <c r="P143" s="168" t="n"/>
      <c r="Q143" s="168" t="n"/>
      <c r="R143" s="168" t="n"/>
      <c r="S143" s="168" t="n"/>
      <c r="T143" s="168" t="n"/>
      <c r="U143" s="168" t="n"/>
      <c r="V143" s="168" t="n"/>
      <c r="W143" s="168" t="n"/>
    </row>
    <row r="144">
      <c r="B144" s="180" t="n"/>
      <c r="C144" s="168" t="n"/>
      <c r="D144" s="168" t="n"/>
      <c r="E144" s="168" t="n"/>
      <c r="F144" s="168" t="n"/>
      <c r="G144" s="168" t="n"/>
      <c r="H144" s="168" t="n"/>
      <c r="I144" s="168" t="n"/>
      <c r="J144" s="168" t="n"/>
      <c r="K144" s="168" t="n"/>
      <c r="L144" s="168" t="n"/>
      <c r="M144" s="168" t="n"/>
      <c r="N144" s="168" t="n"/>
      <c r="O144" s="168" t="n"/>
      <c r="P144" s="168" t="n"/>
      <c r="Q144" s="168" t="n"/>
      <c r="R144" s="168" t="n"/>
      <c r="S144" s="168" t="n"/>
      <c r="T144" s="168" t="n"/>
      <c r="U144" s="168" t="n"/>
      <c r="V144" s="168" t="n"/>
      <c r="W144" s="168" t="n"/>
    </row>
    <row r="145">
      <c r="B145" s="180" t="n"/>
      <c r="C145" s="168" t="n"/>
      <c r="D145" s="168" t="n"/>
      <c r="E145" s="168" t="n"/>
      <c r="F145" s="168" t="n"/>
      <c r="G145" s="168" t="n"/>
      <c r="H145" s="168" t="n"/>
      <c r="I145" s="168" t="n"/>
      <c r="J145" s="168" t="n"/>
      <c r="K145" s="168" t="n"/>
      <c r="L145" s="168" t="n"/>
      <c r="M145" s="168" t="n"/>
      <c r="N145" s="168" t="n"/>
      <c r="O145" s="168" t="n"/>
      <c r="P145" s="168" t="n"/>
      <c r="Q145" s="168" t="n"/>
      <c r="R145" s="168" t="n"/>
      <c r="S145" s="168" t="n"/>
      <c r="T145" s="168" t="n"/>
      <c r="U145" s="168" t="n"/>
      <c r="V145" s="168" t="n"/>
      <c r="W145" s="168" t="n"/>
    </row>
    <row r="146">
      <c r="B146" s="180" t="n"/>
      <c r="C146" s="168" t="n"/>
      <c r="D146" s="168" t="n"/>
      <c r="E146" s="168" t="n"/>
      <c r="F146" s="168" t="n"/>
      <c r="G146" s="168" t="n"/>
      <c r="H146" s="168" t="n"/>
      <c r="I146" s="168" t="n"/>
      <c r="J146" s="168" t="n"/>
      <c r="K146" s="168" t="n"/>
      <c r="L146" s="168" t="n"/>
      <c r="M146" s="168" t="n"/>
      <c r="N146" s="168" t="n"/>
      <c r="O146" s="168" t="n"/>
      <c r="P146" s="168" t="n"/>
      <c r="Q146" s="168" t="n"/>
      <c r="R146" s="168" t="n"/>
      <c r="S146" s="168" t="n"/>
      <c r="T146" s="168" t="n"/>
      <c r="U146" s="168" t="n"/>
      <c r="V146" s="168" t="n"/>
      <c r="W146" s="168" t="n"/>
    </row>
    <row r="147">
      <c r="B147" s="180" t="n"/>
      <c r="C147" s="168" t="n"/>
      <c r="D147" s="168" t="n"/>
      <c r="E147" s="168" t="n"/>
      <c r="F147" s="168" t="n"/>
      <c r="G147" s="168" t="n"/>
      <c r="H147" s="168" t="n"/>
      <c r="I147" s="168" t="n"/>
      <c r="J147" s="168" t="n"/>
      <c r="K147" s="168" t="n"/>
      <c r="L147" s="168" t="n"/>
      <c r="M147" s="168" t="n"/>
      <c r="N147" s="168" t="n"/>
      <c r="O147" s="168" t="n"/>
      <c r="P147" s="168" t="n"/>
      <c r="Q147" s="168" t="n"/>
      <c r="R147" s="168" t="n"/>
      <c r="S147" s="168" t="n"/>
      <c r="T147" s="168" t="n"/>
      <c r="U147" s="168" t="n"/>
      <c r="V147" s="168" t="n"/>
      <c r="W147" s="168" t="n"/>
    </row>
    <row r="148">
      <c r="B148" s="180" t="n"/>
      <c r="C148" s="168" t="n"/>
      <c r="D148" s="168" t="n"/>
      <c r="E148" s="168" t="n"/>
      <c r="F148" s="168" t="n"/>
      <c r="G148" s="168" t="n"/>
      <c r="H148" s="168" t="n"/>
      <c r="I148" s="168" t="n"/>
      <c r="J148" s="168" t="n"/>
      <c r="K148" s="168" t="n"/>
      <c r="L148" s="168" t="n"/>
      <c r="M148" s="168" t="n"/>
      <c r="N148" s="168" t="n"/>
      <c r="O148" s="168" t="n"/>
      <c r="P148" s="168" t="n"/>
      <c r="Q148" s="168" t="n"/>
      <c r="R148" s="168" t="n"/>
      <c r="S148" s="168" t="n"/>
      <c r="T148" s="168" t="n"/>
      <c r="U148" s="168" t="n"/>
      <c r="V148" s="168" t="n"/>
      <c r="W148" s="168" t="n"/>
    </row>
    <row r="149">
      <c r="B149" s="180" t="n"/>
      <c r="C149" s="168" t="n"/>
      <c r="D149" s="168" t="n"/>
      <c r="E149" s="168" t="n"/>
      <c r="F149" s="168" t="n"/>
      <c r="G149" s="168" t="n"/>
      <c r="H149" s="168" t="n"/>
      <c r="I149" s="168" t="n"/>
      <c r="J149" s="168" t="n"/>
      <c r="K149" s="168" t="n"/>
      <c r="L149" s="168" t="n"/>
      <c r="M149" s="168" t="n"/>
      <c r="N149" s="168" t="n"/>
      <c r="O149" s="168" t="n"/>
      <c r="P149" s="168" t="n"/>
      <c r="Q149" s="168" t="n"/>
      <c r="R149" s="168" t="n"/>
      <c r="S149" s="168" t="n"/>
      <c r="T149" s="168" t="n"/>
      <c r="U149" s="168" t="n"/>
      <c r="V149" s="168" t="n"/>
      <c r="W149" s="168" t="n"/>
    </row>
    <row r="150">
      <c r="B150" s="180" t="n"/>
      <c r="C150" s="168" t="n"/>
      <c r="D150" s="168" t="n"/>
      <c r="E150" s="168" t="n"/>
      <c r="F150" s="168" t="n"/>
      <c r="G150" s="168" t="n"/>
      <c r="H150" s="168" t="n"/>
      <c r="I150" s="168" t="n"/>
      <c r="J150" s="168" t="n"/>
      <c r="K150" s="168" t="n"/>
      <c r="L150" s="168" t="n"/>
      <c r="M150" s="168" t="n"/>
      <c r="N150" s="168" t="n"/>
      <c r="O150" s="168" t="n"/>
      <c r="P150" s="168" t="n"/>
      <c r="Q150" s="168" t="n"/>
      <c r="R150" s="168" t="n"/>
      <c r="S150" s="168" t="n"/>
      <c r="T150" s="168" t="n"/>
      <c r="U150" s="168" t="n"/>
      <c r="V150" s="168" t="n"/>
      <c r="W150" s="168" t="n"/>
    </row>
    <row r="151">
      <c r="B151" s="180" t="n"/>
      <c r="C151" s="168" t="n"/>
      <c r="D151" s="168" t="n"/>
      <c r="E151" s="168" t="n"/>
      <c r="F151" s="168" t="n"/>
      <c r="G151" s="168" t="n"/>
      <c r="H151" s="168" t="n"/>
      <c r="I151" s="168" t="n"/>
      <c r="J151" s="168" t="n"/>
      <c r="K151" s="168" t="n"/>
      <c r="L151" s="168" t="n"/>
      <c r="M151" s="168" t="n"/>
      <c r="N151" s="168" t="n"/>
      <c r="O151" s="168" t="n"/>
      <c r="P151" s="168" t="n"/>
      <c r="Q151" s="168" t="n"/>
      <c r="R151" s="168" t="n"/>
      <c r="S151" s="168" t="n"/>
      <c r="T151" s="168" t="n"/>
      <c r="U151" s="168" t="n"/>
      <c r="V151" s="168" t="n"/>
      <c r="W151" s="168" t="n"/>
    </row>
    <row r="152">
      <c r="B152" s="180" t="n"/>
      <c r="C152" s="168" t="n"/>
      <c r="D152" s="168" t="n"/>
      <c r="E152" s="168" t="n"/>
      <c r="F152" s="168" t="n"/>
      <c r="G152" s="168" t="n"/>
      <c r="H152" s="168" t="n"/>
      <c r="I152" s="168" t="n"/>
      <c r="J152" s="168" t="n"/>
      <c r="K152" s="168" t="n"/>
      <c r="L152" s="168" t="n"/>
      <c r="M152" s="168" t="n"/>
      <c r="N152" s="168" t="n"/>
      <c r="O152" s="168" t="n"/>
      <c r="P152" s="168" t="n"/>
      <c r="Q152" s="168" t="n"/>
      <c r="R152" s="168" t="n"/>
      <c r="S152" s="168" t="n"/>
      <c r="T152" s="168" t="n"/>
      <c r="U152" s="168" t="n"/>
      <c r="V152" s="168" t="n"/>
      <c r="W152" s="168" t="n"/>
    </row>
    <row r="153">
      <c r="B153" s="180" t="n"/>
      <c r="C153" s="168" t="n"/>
      <c r="D153" s="168" t="n"/>
      <c r="E153" s="168" t="n"/>
      <c r="F153" s="168" t="n"/>
      <c r="G153" s="168" t="n"/>
      <c r="H153" s="168" t="n"/>
      <c r="I153" s="168" t="n"/>
      <c r="J153" s="168" t="n"/>
      <c r="K153" s="168" t="n"/>
      <c r="L153" s="168" t="n"/>
      <c r="M153" s="168" t="n"/>
      <c r="N153" s="168" t="n"/>
      <c r="O153" s="168" t="n"/>
      <c r="P153" s="168" t="n"/>
      <c r="Q153" s="168" t="n"/>
      <c r="R153" s="168" t="n"/>
      <c r="S153" s="168" t="n"/>
      <c r="T153" s="168" t="n"/>
      <c r="U153" s="168" t="n"/>
      <c r="V153" s="168" t="n"/>
      <c r="W153" s="168" t="n"/>
    </row>
    <row r="154">
      <c r="B154" s="180" t="n"/>
      <c r="C154" s="168" t="n"/>
      <c r="D154" s="168" t="n"/>
      <c r="E154" s="168" t="n"/>
      <c r="F154" s="168" t="n"/>
      <c r="G154" s="168" t="n"/>
      <c r="H154" s="168" t="n"/>
      <c r="I154" s="168" t="n"/>
      <c r="J154" s="168" t="n"/>
      <c r="K154" s="168" t="n"/>
      <c r="L154" s="168" t="n"/>
      <c r="M154" s="168" t="n"/>
      <c r="N154" s="168" t="n"/>
      <c r="O154" s="168" t="n"/>
      <c r="P154" s="168" t="n"/>
      <c r="Q154" s="168" t="n"/>
      <c r="R154" s="168" t="n"/>
      <c r="S154" s="168" t="n"/>
      <c r="T154" s="168" t="n"/>
      <c r="U154" s="168" t="n"/>
      <c r="V154" s="168" t="n"/>
      <c r="W154" s="168" t="n"/>
    </row>
    <row r="155">
      <c r="B155" s="180" t="n"/>
      <c r="C155" s="168" t="n"/>
      <c r="D155" s="168" t="n"/>
      <c r="E155" s="168" t="n"/>
      <c r="F155" s="168" t="n"/>
      <c r="G155" s="168" t="n"/>
      <c r="H155" s="168" t="n"/>
      <c r="I155" s="168" t="n"/>
      <c r="J155" s="168" t="n"/>
      <c r="K155" s="168" t="n"/>
      <c r="L155" s="168" t="n"/>
      <c r="M155" s="168" t="n"/>
      <c r="N155" s="168" t="n"/>
      <c r="O155" s="168" t="n"/>
      <c r="P155" s="168" t="n"/>
      <c r="Q155" s="168" t="n"/>
      <c r="R155" s="168" t="n"/>
      <c r="S155" s="168" t="n"/>
      <c r="T155" s="168" t="n"/>
      <c r="U155" s="168" t="n"/>
      <c r="V155" s="168" t="n"/>
      <c r="W155" s="168" t="n"/>
    </row>
    <row r="156">
      <c r="B156" s="180" t="n"/>
      <c r="C156" s="168" t="n"/>
      <c r="D156" s="168" t="n"/>
      <c r="E156" s="168" t="n"/>
      <c r="F156" s="168" t="n"/>
      <c r="G156" s="168" t="n"/>
      <c r="H156" s="168" t="n"/>
      <c r="I156" s="168" t="n"/>
      <c r="J156" s="168" t="n"/>
      <c r="K156" s="168" t="n"/>
      <c r="L156" s="168" t="n"/>
      <c r="M156" s="168" t="n"/>
      <c r="N156" s="168" t="n"/>
      <c r="O156" s="168" t="n"/>
      <c r="P156" s="168" t="n"/>
      <c r="Q156" s="168" t="n"/>
      <c r="R156" s="168" t="n"/>
      <c r="S156" s="168" t="n"/>
      <c r="T156" s="168" t="n"/>
      <c r="U156" s="168" t="n"/>
      <c r="V156" s="168" t="n"/>
      <c r="W156" s="168" t="n"/>
    </row>
    <row r="157">
      <c r="B157" s="180" t="n"/>
      <c r="C157" s="168" t="n"/>
      <c r="D157" s="168" t="n"/>
      <c r="E157" s="168" t="n"/>
      <c r="F157" s="168" t="n"/>
      <c r="G157" s="168" t="n"/>
      <c r="H157" s="168" t="n"/>
      <c r="I157" s="168" t="n"/>
      <c r="J157" s="168" t="n"/>
      <c r="K157" s="168" t="n"/>
      <c r="L157" s="168" t="n"/>
      <c r="M157" s="168" t="n"/>
      <c r="N157" s="168" t="n"/>
      <c r="O157" s="168" t="n"/>
      <c r="P157" s="168" t="n"/>
      <c r="Q157" s="168" t="n"/>
      <c r="R157" s="168" t="n"/>
      <c r="S157" s="168" t="n"/>
      <c r="T157" s="168" t="n"/>
      <c r="U157" s="168" t="n"/>
      <c r="V157" s="168" t="n"/>
      <c r="W157" s="168" t="n"/>
    </row>
    <row r="158">
      <c r="B158" s="180" t="n"/>
      <c r="C158" s="168" t="n"/>
      <c r="D158" s="168" t="n"/>
      <c r="E158" s="168" t="n"/>
      <c r="F158" s="168" t="n"/>
      <c r="G158" s="168" t="n"/>
      <c r="H158" s="168" t="n"/>
      <c r="I158" s="168" t="n"/>
      <c r="J158" s="168" t="n"/>
      <c r="K158" s="168" t="n"/>
      <c r="L158" s="168" t="n"/>
      <c r="M158" s="168" t="n"/>
      <c r="N158" s="168" t="n"/>
      <c r="O158" s="168" t="n"/>
      <c r="P158" s="168" t="n"/>
      <c r="Q158" s="168" t="n"/>
      <c r="R158" s="168" t="n"/>
      <c r="S158" s="168" t="n"/>
      <c r="T158" s="168" t="n"/>
      <c r="U158" s="168" t="n"/>
      <c r="V158" s="168" t="n"/>
      <c r="W158" s="168" t="n"/>
    </row>
    <row r="159">
      <c r="B159" s="180" t="n"/>
      <c r="C159" s="168" t="n"/>
      <c r="D159" s="168" t="n"/>
      <c r="E159" s="168" t="n"/>
      <c r="F159" s="168" t="n"/>
      <c r="G159" s="168" t="n"/>
      <c r="H159" s="168" t="n"/>
      <c r="I159" s="168" t="n"/>
      <c r="J159" s="168" t="n"/>
      <c r="K159" s="168" t="n"/>
      <c r="L159" s="168" t="n"/>
      <c r="M159" s="168" t="n"/>
      <c r="N159" s="168" t="n"/>
      <c r="O159" s="168" t="n"/>
      <c r="P159" s="168" t="n"/>
      <c r="Q159" s="168" t="n"/>
      <c r="R159" s="168" t="n"/>
      <c r="S159" s="168" t="n"/>
      <c r="T159" s="168" t="n"/>
      <c r="U159" s="168" t="n"/>
      <c r="V159" s="168" t="n"/>
      <c r="W159" s="168" t="n"/>
    </row>
    <row r="160">
      <c r="B160" s="180" t="n"/>
      <c r="C160" s="168" t="n"/>
      <c r="D160" s="168" t="n"/>
      <c r="E160" s="168" t="n"/>
      <c r="F160" s="168" t="n"/>
      <c r="G160" s="168" t="n"/>
      <c r="H160" s="168" t="n"/>
      <c r="I160" s="168" t="n"/>
      <c r="J160" s="168" t="n"/>
      <c r="K160" s="168" t="n"/>
      <c r="L160" s="168" t="n"/>
      <c r="M160" s="168" t="n"/>
      <c r="N160" s="168" t="n"/>
      <c r="O160" s="168" t="n"/>
      <c r="P160" s="168" t="n"/>
      <c r="Q160" s="168" t="n"/>
      <c r="R160" s="168" t="n"/>
      <c r="S160" s="168" t="n"/>
      <c r="T160" s="168" t="n"/>
      <c r="U160" s="168" t="n"/>
      <c r="V160" s="168" t="n"/>
      <c r="W160" s="168" t="n"/>
    </row>
    <row r="161">
      <c r="B161" s="180" t="n"/>
      <c r="C161" s="168" t="n"/>
      <c r="D161" s="168" t="n"/>
      <c r="E161" s="168" t="n"/>
      <c r="F161" s="168" t="n"/>
      <c r="G161" s="168" t="n"/>
      <c r="H161" s="168" t="n"/>
      <c r="I161" s="168" t="n"/>
      <c r="J161" s="168" t="n"/>
      <c r="K161" s="168" t="n"/>
      <c r="L161" s="168" t="n"/>
      <c r="M161" s="168" t="n"/>
      <c r="N161" s="168" t="n"/>
      <c r="O161" s="168" t="n"/>
      <c r="P161" s="168" t="n"/>
      <c r="Q161" s="168" t="n"/>
      <c r="R161" s="168" t="n"/>
      <c r="S161" s="168" t="n"/>
      <c r="T161" s="168" t="n"/>
      <c r="U161" s="168" t="n"/>
      <c r="V161" s="168" t="n"/>
      <c r="W161" s="168" t="n"/>
    </row>
    <row r="162">
      <c r="B162" s="180" t="n"/>
      <c r="C162" s="168" t="n"/>
      <c r="D162" s="168" t="n"/>
      <c r="E162" s="168" t="n"/>
      <c r="F162" s="168" t="n"/>
      <c r="G162" s="168" t="n"/>
      <c r="H162" s="168" t="n"/>
      <c r="I162" s="168" t="n"/>
      <c r="J162" s="168" t="n"/>
      <c r="K162" s="168" t="n"/>
      <c r="L162" s="168" t="n"/>
      <c r="M162" s="168" t="n"/>
      <c r="N162" s="168" t="n"/>
      <c r="O162" s="168" t="n"/>
      <c r="P162" s="168" t="n"/>
      <c r="Q162" s="168" t="n"/>
      <c r="R162" s="168" t="n"/>
      <c r="S162" s="168" t="n"/>
      <c r="T162" s="168" t="n"/>
      <c r="U162" s="168" t="n"/>
      <c r="V162" s="168" t="n"/>
      <c r="W162" s="168" t="n"/>
    </row>
    <row r="163">
      <c r="B163" s="180" t="n"/>
      <c r="C163" s="168" t="n"/>
      <c r="D163" s="168" t="n"/>
      <c r="E163" s="168" t="n"/>
      <c r="F163" s="168" t="n"/>
      <c r="G163" s="168" t="n"/>
      <c r="H163" s="168" t="n"/>
      <c r="I163" s="168" t="n"/>
      <c r="J163" s="168" t="n"/>
      <c r="K163" s="168" t="n"/>
      <c r="L163" s="168" t="n"/>
      <c r="M163" s="168" t="n"/>
      <c r="N163" s="168" t="n"/>
      <c r="O163" s="168" t="n"/>
      <c r="P163" s="168" t="n"/>
      <c r="Q163" s="168" t="n"/>
      <c r="R163" s="168" t="n"/>
      <c r="S163" s="168" t="n"/>
      <c r="T163" s="168" t="n"/>
      <c r="U163" s="168" t="n"/>
      <c r="V163" s="168" t="n"/>
      <c r="W163" s="168" t="n"/>
    </row>
    <row r="164">
      <c r="B164" s="180" t="n"/>
      <c r="C164" s="168" t="n"/>
      <c r="D164" s="168" t="n"/>
      <c r="E164" s="168" t="n"/>
      <c r="F164" s="168" t="n"/>
      <c r="G164" s="168" t="n"/>
      <c r="H164" s="168" t="n"/>
      <c r="I164" s="168" t="n"/>
      <c r="J164" s="168" t="n"/>
      <c r="K164" s="168" t="n"/>
      <c r="L164" s="168" t="n"/>
      <c r="M164" s="168" t="n"/>
      <c r="N164" s="168" t="n"/>
      <c r="O164" s="168" t="n"/>
      <c r="P164" s="168" t="n"/>
      <c r="Q164" s="168" t="n"/>
      <c r="R164" s="168" t="n"/>
      <c r="S164" s="168" t="n"/>
      <c r="T164" s="168" t="n"/>
      <c r="U164" s="168" t="n"/>
      <c r="V164" s="168" t="n"/>
      <c r="W164" s="168" t="n"/>
    </row>
    <row r="165">
      <c r="B165" s="180" t="n"/>
      <c r="C165" s="168" t="n"/>
      <c r="D165" s="168" t="n"/>
      <c r="E165" s="168" t="n"/>
      <c r="F165" s="168" t="n"/>
      <c r="G165" s="168" t="n"/>
      <c r="H165" s="168" t="n"/>
      <c r="I165" s="168" t="n"/>
      <c r="J165" s="168" t="n"/>
      <c r="K165" s="168" t="n"/>
      <c r="L165" s="168" t="n"/>
      <c r="M165" s="168" t="n"/>
      <c r="N165" s="168" t="n"/>
      <c r="O165" s="168" t="n"/>
      <c r="P165" s="168" t="n"/>
      <c r="Q165" s="168" t="n"/>
      <c r="R165" s="168" t="n"/>
      <c r="S165" s="168" t="n"/>
      <c r="T165" s="168" t="n"/>
      <c r="U165" s="168" t="n"/>
      <c r="V165" s="168" t="n"/>
      <c r="W165" s="168" t="n"/>
    </row>
    <row r="166">
      <c r="B166" s="180" t="n"/>
      <c r="C166" s="168" t="n"/>
      <c r="D166" s="168" t="n"/>
      <c r="E166" s="168" t="n"/>
      <c r="F166" s="168" t="n"/>
      <c r="G166" s="168" t="n"/>
      <c r="H166" s="168" t="n"/>
      <c r="I166" s="168" t="n"/>
      <c r="J166" s="168" t="n"/>
      <c r="K166" s="168" t="n"/>
      <c r="L166" s="168" t="n"/>
      <c r="M166" s="168" t="n"/>
      <c r="N166" s="168" t="n"/>
      <c r="O166" s="168" t="n"/>
      <c r="P166" s="168" t="n"/>
      <c r="Q166" s="168" t="n"/>
      <c r="R166" s="168" t="n"/>
      <c r="S166" s="168" t="n"/>
      <c r="T166" s="168" t="n"/>
      <c r="U166" s="168" t="n"/>
      <c r="V166" s="168" t="n"/>
      <c r="W166" s="168" t="n"/>
    </row>
    <row r="167">
      <c r="B167" s="180" t="n"/>
      <c r="C167" s="168" t="n"/>
      <c r="D167" s="168" t="n"/>
      <c r="E167" s="168" t="n"/>
      <c r="F167" s="168" t="n"/>
      <c r="G167" s="168" t="n"/>
      <c r="H167" s="168" t="n"/>
      <c r="I167" s="168" t="n"/>
      <c r="J167" s="168" t="n"/>
      <c r="K167" s="168" t="n"/>
      <c r="L167" s="168" t="n"/>
      <c r="M167" s="168" t="n"/>
      <c r="N167" s="168" t="n"/>
      <c r="O167" s="168" t="n"/>
      <c r="P167" s="168" t="n"/>
      <c r="Q167" s="168" t="n"/>
      <c r="R167" s="168" t="n"/>
      <c r="S167" s="168" t="n"/>
      <c r="T167" s="168" t="n"/>
      <c r="U167" s="168" t="n"/>
      <c r="V167" s="168" t="n"/>
      <c r="W167" s="168" t="n"/>
    </row>
    <row r="168">
      <c r="B168" s="180" t="n"/>
      <c r="C168" s="168" t="n"/>
      <c r="D168" s="168" t="n"/>
      <c r="E168" s="168" t="n"/>
      <c r="F168" s="168" t="n"/>
      <c r="G168" s="168" t="n"/>
      <c r="H168" s="168" t="n"/>
      <c r="I168" s="168" t="n"/>
      <c r="J168" s="168" t="n"/>
      <c r="K168" s="168" t="n"/>
      <c r="L168" s="168" t="n"/>
      <c r="M168" s="168" t="n"/>
      <c r="N168" s="168" t="n"/>
      <c r="O168" s="168" t="n"/>
      <c r="P168" s="168" t="n"/>
      <c r="Q168" s="168" t="n"/>
      <c r="R168" s="168" t="n"/>
      <c r="S168" s="168" t="n"/>
      <c r="T168" s="168" t="n"/>
      <c r="U168" s="168" t="n"/>
      <c r="V168" s="168" t="n"/>
      <c r="W168" s="168" t="n"/>
    </row>
    <row r="169">
      <c r="B169" s="180" t="n"/>
      <c r="C169" s="168" t="n"/>
      <c r="D169" s="168" t="n"/>
      <c r="E169" s="168" t="n"/>
      <c r="F169" s="168" t="n"/>
      <c r="G169" s="168" t="n"/>
      <c r="H169" s="168" t="n"/>
      <c r="I169" s="168" t="n"/>
      <c r="J169" s="168" t="n"/>
      <c r="K169" s="168" t="n"/>
      <c r="L169" s="168" t="n"/>
      <c r="M169" s="168" t="n"/>
      <c r="N169" s="168" t="n"/>
      <c r="O169" s="168" t="n"/>
      <c r="P169" s="168" t="n"/>
      <c r="Q169" s="168" t="n"/>
      <c r="R169" s="168" t="n"/>
      <c r="S169" s="168" t="n"/>
      <c r="T169" s="168" t="n"/>
      <c r="U169" s="168" t="n"/>
      <c r="V169" s="168" t="n"/>
      <c r="W169" s="168" t="n"/>
    </row>
    <row r="170">
      <c r="B170" s="180" t="n"/>
      <c r="C170" s="168" t="n"/>
      <c r="D170" s="168" t="n"/>
      <c r="E170" s="168" t="n"/>
      <c r="F170" s="168" t="n"/>
      <c r="G170" s="168" t="n"/>
      <c r="H170" s="168" t="n"/>
      <c r="I170" s="168" t="n"/>
      <c r="J170" s="168" t="n"/>
      <c r="K170" s="168" t="n"/>
      <c r="L170" s="168" t="n"/>
      <c r="M170" s="168" t="n"/>
      <c r="N170" s="168" t="n"/>
      <c r="O170" s="168" t="n"/>
      <c r="P170" s="168" t="n"/>
      <c r="Q170" s="168" t="n"/>
      <c r="R170" s="168" t="n"/>
      <c r="S170" s="168" t="n"/>
      <c r="T170" s="168" t="n"/>
      <c r="U170" s="168" t="n"/>
      <c r="V170" s="168" t="n"/>
      <c r="W170" s="168" t="n"/>
    </row>
    <row r="171">
      <c r="B171" s="180" t="n"/>
      <c r="C171" s="168" t="n"/>
      <c r="D171" s="168" t="n"/>
      <c r="E171" s="168" t="n"/>
      <c r="F171" s="168" t="n"/>
      <c r="G171" s="168" t="n"/>
      <c r="H171" s="168" t="n"/>
      <c r="I171" s="168" t="n"/>
      <c r="J171" s="168" t="n"/>
      <c r="K171" s="168" t="n"/>
      <c r="L171" s="168" t="n"/>
      <c r="M171" s="168" t="n"/>
      <c r="N171" s="168" t="n"/>
      <c r="O171" s="168" t="n"/>
      <c r="P171" s="168" t="n"/>
      <c r="Q171" s="168" t="n"/>
      <c r="R171" s="168" t="n"/>
      <c r="S171" s="168" t="n"/>
      <c r="T171" s="168" t="n"/>
      <c r="U171" s="168" t="n"/>
      <c r="V171" s="168" t="n"/>
      <c r="W171" s="168" t="n"/>
    </row>
    <row r="172">
      <c r="B172" s="180" t="n"/>
      <c r="C172" s="168" t="n"/>
      <c r="D172" s="168" t="n"/>
      <c r="E172" s="168" t="n"/>
      <c r="F172" s="168" t="n"/>
      <c r="G172" s="168" t="n"/>
      <c r="H172" s="168" t="n"/>
      <c r="I172" s="168" t="n"/>
      <c r="J172" s="168" t="n"/>
      <c r="K172" s="168" t="n"/>
      <c r="L172" s="168" t="n"/>
      <c r="M172" s="168" t="n"/>
      <c r="N172" s="168" t="n"/>
      <c r="O172" s="168" t="n"/>
      <c r="P172" s="168" t="n"/>
      <c r="Q172" s="168" t="n"/>
      <c r="R172" s="168" t="n"/>
      <c r="S172" s="168" t="n"/>
      <c r="T172" s="168" t="n"/>
      <c r="U172" s="168" t="n"/>
      <c r="V172" s="168" t="n"/>
      <c r="W172" s="168" t="n"/>
    </row>
    <row r="173">
      <c r="B173" s="180" t="n"/>
      <c r="C173" s="168" t="n"/>
      <c r="D173" s="168" t="n"/>
      <c r="E173" s="168" t="n"/>
      <c r="F173" s="168" t="n"/>
      <c r="G173" s="168" t="n"/>
      <c r="H173" s="168" t="n"/>
      <c r="I173" s="168" t="n"/>
      <c r="J173" s="168" t="n"/>
      <c r="K173" s="168" t="n"/>
      <c r="L173" s="168" t="n"/>
      <c r="M173" s="168" t="n"/>
      <c r="N173" s="168" t="n"/>
      <c r="O173" s="168" t="n"/>
      <c r="P173" s="168" t="n"/>
      <c r="Q173" s="168" t="n"/>
      <c r="R173" s="168" t="n"/>
      <c r="S173" s="168" t="n"/>
      <c r="T173" s="168" t="n"/>
      <c r="U173" s="168" t="n"/>
      <c r="V173" s="168" t="n"/>
      <c r="W173" s="168" t="n"/>
    </row>
    <row r="174">
      <c r="B174" s="180" t="n"/>
      <c r="C174" s="168" t="n"/>
      <c r="D174" s="168" t="n"/>
      <c r="E174" s="168" t="n"/>
      <c r="F174" s="168" t="n"/>
      <c r="G174" s="168" t="n"/>
      <c r="H174" s="168" t="n"/>
      <c r="I174" s="168" t="n"/>
      <c r="J174" s="168" t="n"/>
      <c r="K174" s="168" t="n"/>
      <c r="L174" s="168" t="n"/>
      <c r="M174" s="168" t="n"/>
      <c r="N174" s="168" t="n"/>
      <c r="O174" s="168" t="n"/>
      <c r="P174" s="168" t="n"/>
      <c r="Q174" s="168" t="n"/>
      <c r="R174" s="168" t="n"/>
      <c r="S174" s="168" t="n"/>
      <c r="T174" s="168" t="n"/>
      <c r="U174" s="168" t="n"/>
      <c r="V174" s="168" t="n"/>
      <c r="W174" s="168" t="n"/>
    </row>
    <row r="175">
      <c r="B175" s="180" t="n"/>
      <c r="C175" s="168" t="n"/>
      <c r="D175" s="168" t="n"/>
      <c r="E175" s="168" t="n"/>
      <c r="F175" s="168" t="n"/>
      <c r="G175" s="168" t="n"/>
      <c r="H175" s="168" t="n"/>
      <c r="I175" s="168" t="n"/>
      <c r="J175" s="168" t="n"/>
      <c r="K175" s="168" t="n"/>
      <c r="L175" s="168" t="n"/>
      <c r="M175" s="168" t="n"/>
      <c r="N175" s="168" t="n"/>
      <c r="O175" s="168" t="n"/>
      <c r="P175" s="168" t="n"/>
      <c r="Q175" s="168" t="n"/>
      <c r="R175" s="168" t="n"/>
      <c r="S175" s="168" t="n"/>
      <c r="T175" s="168" t="n"/>
      <c r="U175" s="168" t="n"/>
      <c r="V175" s="168" t="n"/>
      <c r="W175" s="168" t="n"/>
    </row>
    <row r="176">
      <c r="B176" s="180" t="n"/>
      <c r="C176" s="168" t="n"/>
      <c r="D176" s="168" t="n"/>
      <c r="E176" s="168" t="n"/>
      <c r="F176" s="168" t="n"/>
      <c r="G176" s="168" t="n"/>
      <c r="H176" s="168" t="n"/>
      <c r="I176" s="168" t="n"/>
      <c r="J176" s="168" t="n"/>
      <c r="K176" s="168" t="n"/>
      <c r="L176" s="168" t="n"/>
      <c r="M176" s="168" t="n"/>
      <c r="N176" s="168" t="n"/>
      <c r="O176" s="168" t="n"/>
      <c r="P176" s="168" t="n"/>
      <c r="Q176" s="168" t="n"/>
      <c r="R176" s="168" t="n"/>
      <c r="S176" s="168" t="n"/>
      <c r="T176" s="168" t="n"/>
      <c r="U176" s="168" t="n"/>
      <c r="V176" s="168" t="n"/>
      <c r="W176" s="168" t="n"/>
    </row>
    <row r="177">
      <c r="B177" s="180" t="n"/>
      <c r="C177" s="168" t="n"/>
      <c r="D177" s="168" t="n"/>
      <c r="E177" s="168" t="n"/>
      <c r="F177" s="168" t="n"/>
      <c r="G177" s="168" t="n"/>
      <c r="H177" s="168" t="n"/>
      <c r="I177" s="168" t="n"/>
      <c r="J177" s="168" t="n"/>
      <c r="K177" s="168" t="n"/>
      <c r="L177" s="168" t="n"/>
      <c r="M177" s="168" t="n"/>
      <c r="N177" s="168" t="n"/>
      <c r="O177" s="168" t="n"/>
      <c r="P177" s="168" t="n"/>
      <c r="Q177" s="168" t="n"/>
      <c r="R177" s="168" t="n"/>
      <c r="S177" s="168" t="n"/>
      <c r="T177" s="168" t="n"/>
      <c r="U177" s="168" t="n"/>
      <c r="V177" s="168" t="n"/>
      <c r="W177" s="168" t="n"/>
    </row>
    <row r="178">
      <c r="B178" s="180" t="n"/>
      <c r="C178" s="168" t="n"/>
      <c r="D178" s="168" t="n"/>
      <c r="E178" s="168" t="n"/>
      <c r="F178" s="168" t="n"/>
      <c r="G178" s="168" t="n"/>
      <c r="H178" s="168" t="n"/>
      <c r="I178" s="168" t="n"/>
      <c r="J178" s="168" t="n"/>
      <c r="K178" s="168" t="n"/>
      <c r="L178" s="168" t="n"/>
      <c r="M178" s="168" t="n"/>
      <c r="N178" s="168" t="n"/>
      <c r="O178" s="168" t="n"/>
      <c r="P178" s="168" t="n"/>
      <c r="Q178" s="168" t="n"/>
      <c r="R178" s="168" t="n"/>
      <c r="S178" s="168" t="n"/>
      <c r="T178" s="168" t="n"/>
      <c r="U178" s="168" t="n"/>
      <c r="V178" s="168" t="n"/>
      <c r="W178" s="168" t="n"/>
    </row>
    <row r="179">
      <c r="B179" s="180" t="n"/>
      <c r="C179" s="168" t="n"/>
      <c r="D179" s="168" t="n"/>
      <c r="E179" s="168" t="n"/>
      <c r="F179" s="168" t="n"/>
      <c r="G179" s="168" t="n"/>
      <c r="H179" s="168" t="n"/>
      <c r="I179" s="168" t="n"/>
      <c r="J179" s="168" t="n"/>
      <c r="K179" s="168" t="n"/>
      <c r="L179" s="168" t="n"/>
      <c r="M179" s="168" t="n"/>
      <c r="N179" s="168" t="n"/>
      <c r="O179" s="168" t="n"/>
      <c r="P179" s="168" t="n"/>
      <c r="Q179" s="168" t="n"/>
      <c r="R179" s="168" t="n"/>
      <c r="S179" s="168" t="n"/>
      <c r="T179" s="168" t="n"/>
      <c r="U179" s="168" t="n"/>
      <c r="V179" s="168" t="n"/>
      <c r="W179" s="168" t="n"/>
    </row>
    <row r="180">
      <c r="B180" s="180" t="n"/>
      <c r="C180" s="168" t="n"/>
      <c r="D180" s="168" t="n"/>
      <c r="E180" s="168" t="n"/>
      <c r="F180" s="168" t="n"/>
      <c r="G180" s="168" t="n"/>
      <c r="H180" s="168" t="n"/>
      <c r="I180" s="168" t="n"/>
      <c r="J180" s="168" t="n"/>
      <c r="K180" s="168" t="n"/>
      <c r="L180" s="168" t="n"/>
      <c r="M180" s="168" t="n"/>
      <c r="N180" s="168" t="n"/>
      <c r="O180" s="168" t="n"/>
      <c r="P180" s="168" t="n"/>
      <c r="Q180" s="168" t="n"/>
      <c r="R180" s="168" t="n"/>
      <c r="S180" s="168" t="n"/>
      <c r="T180" s="168" t="n"/>
      <c r="U180" s="168" t="n"/>
      <c r="V180" s="168" t="n"/>
      <c r="W180" s="168" t="n"/>
    </row>
    <row r="181">
      <c r="B181" s="180" t="n"/>
      <c r="C181" s="168" t="n"/>
      <c r="D181" s="168" t="n"/>
      <c r="E181" s="168" t="n"/>
      <c r="F181" s="168" t="n"/>
      <c r="G181" s="168" t="n"/>
      <c r="H181" s="168" t="n"/>
      <c r="I181" s="168" t="n"/>
      <c r="J181" s="168" t="n"/>
      <c r="K181" s="168" t="n"/>
      <c r="L181" s="168" t="n"/>
      <c r="M181" s="168" t="n"/>
      <c r="N181" s="168" t="n"/>
      <c r="O181" s="168" t="n"/>
      <c r="P181" s="168" t="n"/>
      <c r="Q181" s="168" t="n"/>
      <c r="R181" s="168" t="n"/>
      <c r="S181" s="168" t="n"/>
      <c r="T181" s="168" t="n"/>
      <c r="U181" s="168" t="n"/>
      <c r="V181" s="168" t="n"/>
      <c r="W181" s="168" t="n"/>
    </row>
    <row r="182">
      <c r="B182" s="180" t="n"/>
      <c r="C182" s="168" t="n"/>
      <c r="D182" s="168" t="n"/>
      <c r="E182" s="168" t="n"/>
      <c r="F182" s="168" t="n"/>
      <c r="G182" s="168" t="n"/>
      <c r="H182" s="168" t="n"/>
      <c r="I182" s="168" t="n"/>
      <c r="J182" s="168" t="n"/>
      <c r="K182" s="168" t="n"/>
      <c r="L182" s="168" t="n"/>
      <c r="M182" s="168" t="n"/>
      <c r="N182" s="168" t="n"/>
      <c r="O182" s="168" t="n"/>
      <c r="P182" s="168" t="n"/>
      <c r="Q182" s="168" t="n"/>
      <c r="R182" s="168" t="n"/>
      <c r="S182" s="168" t="n"/>
      <c r="T182" s="168" t="n"/>
      <c r="U182" s="168" t="n"/>
      <c r="V182" s="168" t="n"/>
      <c r="W182" s="168" t="n"/>
    </row>
    <row r="183">
      <c r="B183" s="180" t="n"/>
      <c r="C183" s="168" t="n"/>
      <c r="D183" s="168" t="n"/>
      <c r="E183" s="168" t="n"/>
      <c r="F183" s="168" t="n"/>
      <c r="G183" s="168" t="n"/>
      <c r="H183" s="168" t="n"/>
      <c r="I183" s="168" t="n"/>
      <c r="J183" s="168" t="n"/>
      <c r="K183" s="168" t="n"/>
      <c r="L183" s="168" t="n"/>
      <c r="M183" s="168" t="n"/>
      <c r="N183" s="168" t="n"/>
      <c r="O183" s="168" t="n"/>
      <c r="P183" s="168" t="n"/>
      <c r="Q183" s="168" t="n"/>
      <c r="R183" s="168" t="n"/>
      <c r="S183" s="168" t="n"/>
      <c r="T183" s="168" t="n"/>
      <c r="U183" s="168" t="n"/>
      <c r="V183" s="168" t="n"/>
      <c r="W183" s="168" t="n"/>
    </row>
    <row r="184">
      <c r="B184" s="180" t="n"/>
      <c r="C184" s="168" t="n"/>
      <c r="D184" s="168" t="n"/>
      <c r="E184" s="168" t="n"/>
      <c r="F184" s="168" t="n"/>
      <c r="G184" s="168" t="n"/>
      <c r="H184" s="168" t="n"/>
      <c r="I184" s="168" t="n"/>
      <c r="J184" s="168" t="n"/>
      <c r="K184" s="168" t="n"/>
      <c r="L184" s="168" t="n"/>
      <c r="M184" s="168" t="n"/>
      <c r="N184" s="168" t="n"/>
      <c r="O184" s="168" t="n"/>
      <c r="P184" s="168" t="n"/>
      <c r="Q184" s="168" t="n"/>
      <c r="R184" s="168" t="n"/>
      <c r="S184" s="168" t="n"/>
      <c r="T184" s="168" t="n"/>
      <c r="U184" s="168" t="n"/>
      <c r="V184" s="168" t="n"/>
      <c r="W184" s="168" t="n"/>
    </row>
    <row r="185">
      <c r="B185" s="180" t="n"/>
      <c r="C185" s="168" t="n"/>
      <c r="D185" s="168" t="n"/>
      <c r="E185" s="168" t="n"/>
      <c r="F185" s="168" t="n"/>
      <c r="G185" s="168" t="n"/>
      <c r="H185" s="168" t="n"/>
      <c r="I185" s="168" t="n"/>
      <c r="J185" s="168" t="n"/>
      <c r="K185" s="168" t="n"/>
      <c r="L185" s="168" t="n"/>
      <c r="M185" s="168" t="n"/>
      <c r="N185" s="168" t="n"/>
      <c r="O185" s="168" t="n"/>
      <c r="P185" s="168" t="n"/>
      <c r="Q185" s="168" t="n"/>
      <c r="R185" s="168" t="n"/>
      <c r="S185" s="168" t="n"/>
      <c r="T185" s="168" t="n"/>
      <c r="U185" s="168" t="n"/>
      <c r="V185" s="168" t="n"/>
      <c r="W185" s="168" t="n"/>
    </row>
    <row r="186">
      <c r="B186" s="180" t="n"/>
      <c r="C186" s="168" t="n"/>
      <c r="D186" s="168" t="n"/>
      <c r="E186" s="168" t="n"/>
      <c r="F186" s="168" t="n"/>
      <c r="G186" s="168" t="n"/>
      <c r="H186" s="168" t="n"/>
      <c r="I186" s="168" t="n"/>
      <c r="J186" s="168" t="n"/>
      <c r="K186" s="168" t="n"/>
      <c r="L186" s="168" t="n"/>
      <c r="M186" s="168" t="n"/>
      <c r="N186" s="168" t="n"/>
      <c r="O186" s="168" t="n"/>
      <c r="P186" s="168" t="n"/>
      <c r="Q186" s="168" t="n"/>
      <c r="R186" s="168" t="n"/>
      <c r="S186" s="168" t="n"/>
      <c r="T186" s="168" t="n"/>
      <c r="U186" s="168" t="n"/>
      <c r="V186" s="168" t="n"/>
      <c r="W186" s="168" t="n"/>
    </row>
    <row r="187">
      <c r="B187" s="180" t="n"/>
      <c r="C187" s="168" t="n"/>
      <c r="D187" s="168" t="n"/>
      <c r="E187" s="168" t="n"/>
      <c r="F187" s="168" t="n"/>
      <c r="G187" s="168" t="n"/>
      <c r="H187" s="168" t="n"/>
      <c r="I187" s="168" t="n"/>
      <c r="J187" s="168" t="n"/>
      <c r="K187" s="168" t="n"/>
      <c r="L187" s="168" t="n"/>
      <c r="M187" s="168" t="n"/>
      <c r="N187" s="168" t="n"/>
      <c r="O187" s="168" t="n"/>
      <c r="P187" s="168" t="n"/>
      <c r="Q187" s="168" t="n"/>
      <c r="R187" s="168" t="n"/>
      <c r="S187" s="168" t="n"/>
      <c r="T187" s="168" t="n"/>
      <c r="U187" s="168" t="n"/>
      <c r="V187" s="168" t="n"/>
      <c r="W187" s="168" t="n"/>
    </row>
    <row r="188">
      <c r="B188" s="180" t="n"/>
      <c r="C188" s="168" t="n"/>
      <c r="D188" s="168" t="n"/>
      <c r="E188" s="168" t="n"/>
      <c r="F188" s="168" t="n"/>
      <c r="G188" s="168" t="n"/>
      <c r="H188" s="168" t="n"/>
      <c r="I188" s="168" t="n"/>
      <c r="J188" s="168" t="n"/>
      <c r="K188" s="168" t="n"/>
      <c r="L188" s="168" t="n"/>
      <c r="M188" s="168" t="n"/>
      <c r="N188" s="168" t="n"/>
      <c r="O188" s="168" t="n"/>
      <c r="P188" s="168" t="n"/>
      <c r="Q188" s="168" t="n"/>
      <c r="R188" s="168" t="n"/>
      <c r="S188" s="168" t="n"/>
      <c r="T188" s="168" t="n"/>
      <c r="U188" s="168" t="n"/>
      <c r="V188" s="168" t="n"/>
      <c r="W188" s="168" t="n"/>
    </row>
    <row r="189">
      <c r="B189" s="180" t="n"/>
      <c r="C189" s="168" t="n"/>
      <c r="D189" s="168" t="n"/>
      <c r="E189" s="168" t="n"/>
      <c r="F189" s="168" t="n"/>
      <c r="G189" s="168" t="n"/>
      <c r="H189" s="168" t="n"/>
      <c r="I189" s="168" t="n"/>
      <c r="J189" s="168" t="n"/>
      <c r="K189" s="168" t="n"/>
      <c r="L189" s="168" t="n"/>
      <c r="M189" s="168" t="n"/>
      <c r="N189" s="168" t="n"/>
      <c r="O189" s="168" t="n"/>
      <c r="P189" s="168" t="n"/>
      <c r="Q189" s="168" t="n"/>
      <c r="R189" s="168" t="n"/>
      <c r="S189" s="168" t="n"/>
      <c r="T189" s="168" t="n"/>
      <c r="U189" s="168" t="n"/>
      <c r="V189" s="168" t="n"/>
      <c r="W189" s="168" t="n"/>
    </row>
    <row r="190">
      <c r="B190" s="180" t="n"/>
      <c r="C190" s="168" t="n"/>
      <c r="D190" s="168" t="n"/>
      <c r="E190" s="168" t="n"/>
      <c r="F190" s="168" t="n"/>
      <c r="G190" s="168" t="n"/>
      <c r="H190" s="168" t="n"/>
      <c r="I190" s="168" t="n"/>
      <c r="J190" s="168" t="n"/>
      <c r="K190" s="168" t="n"/>
      <c r="L190" s="168" t="n"/>
      <c r="M190" s="168" t="n"/>
      <c r="N190" s="168" t="n"/>
      <c r="O190" s="168" t="n"/>
      <c r="P190" s="168" t="n"/>
      <c r="Q190" s="168" t="n"/>
      <c r="R190" s="168" t="n"/>
      <c r="S190" s="168" t="n"/>
      <c r="T190" s="168" t="n"/>
      <c r="U190" s="168" t="n"/>
      <c r="V190" s="168" t="n"/>
      <c r="W190" s="168" t="n"/>
    </row>
    <row r="191">
      <c r="B191" s="180" t="n"/>
      <c r="C191" s="168" t="n"/>
      <c r="D191" s="168" t="n"/>
      <c r="E191" s="168" t="n"/>
      <c r="F191" s="168" t="n"/>
      <c r="G191" s="168" t="n"/>
      <c r="H191" s="168" t="n"/>
      <c r="I191" s="168" t="n"/>
      <c r="J191" s="168" t="n"/>
      <c r="K191" s="168" t="n"/>
      <c r="L191" s="168" t="n"/>
      <c r="M191" s="168" t="n"/>
      <c r="N191" s="168" t="n"/>
      <c r="O191" s="168" t="n"/>
      <c r="P191" s="168" t="n"/>
      <c r="Q191" s="168" t="n"/>
      <c r="R191" s="168" t="n"/>
      <c r="S191" s="168" t="n"/>
      <c r="T191" s="168" t="n"/>
      <c r="U191" s="168" t="n"/>
      <c r="V191" s="168" t="n"/>
      <c r="W191" s="168" t="n"/>
    </row>
    <row r="192">
      <c r="B192" s="180" t="n"/>
      <c r="C192" s="168" t="n"/>
      <c r="D192" s="168" t="n"/>
      <c r="E192" s="168" t="n"/>
      <c r="F192" s="168" t="n"/>
      <c r="G192" s="168" t="n"/>
      <c r="H192" s="168" t="n"/>
      <c r="I192" s="168" t="n"/>
      <c r="J192" s="168" t="n"/>
      <c r="K192" s="168" t="n"/>
      <c r="L192" s="168" t="n"/>
      <c r="M192" s="168" t="n"/>
      <c r="N192" s="168" t="n"/>
      <c r="O192" s="168" t="n"/>
      <c r="P192" s="168" t="n"/>
      <c r="Q192" s="168" t="n"/>
      <c r="R192" s="168" t="n"/>
      <c r="S192" s="168" t="n"/>
      <c r="T192" s="168" t="n"/>
      <c r="U192" s="168" t="n"/>
      <c r="V192" s="168" t="n"/>
      <c r="W192" s="168" t="n"/>
    </row>
    <row r="193">
      <c r="B193" s="180" t="n"/>
      <c r="C193" s="168" t="n"/>
      <c r="D193" s="168" t="n"/>
      <c r="E193" s="168" t="n"/>
      <c r="F193" s="168" t="n"/>
      <c r="G193" s="168" t="n"/>
      <c r="H193" s="168" t="n"/>
      <c r="I193" s="168" t="n"/>
      <c r="J193" s="168" t="n"/>
      <c r="K193" s="168" t="n"/>
      <c r="L193" s="168" t="n"/>
      <c r="M193" s="168" t="n"/>
      <c r="N193" s="168" t="n"/>
      <c r="O193" s="168" t="n"/>
      <c r="P193" s="168" t="n"/>
      <c r="Q193" s="168" t="n"/>
      <c r="R193" s="168" t="n"/>
      <c r="S193" s="168" t="n"/>
      <c r="T193" s="168" t="n"/>
      <c r="U193" s="168" t="n"/>
      <c r="V193" s="168" t="n"/>
      <c r="W193" s="168" t="n"/>
    </row>
    <row r="194">
      <c r="B194" s="180" t="n"/>
      <c r="C194" s="168" t="n"/>
      <c r="D194" s="168" t="n"/>
      <c r="E194" s="168" t="n"/>
      <c r="F194" s="168" t="n"/>
      <c r="G194" s="168" t="n"/>
      <c r="H194" s="168" t="n"/>
      <c r="I194" s="168" t="n"/>
      <c r="J194" s="168" t="n"/>
      <c r="K194" s="168" t="n"/>
      <c r="L194" s="168" t="n"/>
      <c r="M194" s="168" t="n"/>
      <c r="N194" s="168" t="n"/>
      <c r="O194" s="168" t="n"/>
      <c r="P194" s="168" t="n"/>
      <c r="Q194" s="168" t="n"/>
      <c r="R194" s="168" t="n"/>
      <c r="S194" s="168" t="n"/>
      <c r="T194" s="168" t="n"/>
      <c r="U194" s="168" t="n"/>
      <c r="V194" s="168" t="n"/>
      <c r="W194" s="168" t="n"/>
    </row>
    <row r="195">
      <c r="B195" s="180" t="n"/>
      <c r="C195" s="168" t="n"/>
      <c r="D195" s="168" t="n"/>
      <c r="E195" s="168" t="n"/>
      <c r="F195" s="168" t="n"/>
      <c r="G195" s="168" t="n"/>
      <c r="H195" s="168" t="n"/>
      <c r="I195" s="168" t="n"/>
      <c r="J195" s="168" t="n"/>
      <c r="K195" s="168" t="n"/>
      <c r="L195" s="168" t="n"/>
      <c r="M195" s="168" t="n"/>
      <c r="N195" s="168" t="n"/>
      <c r="O195" s="168" t="n"/>
      <c r="P195" s="168" t="n"/>
      <c r="Q195" s="168" t="n"/>
      <c r="R195" s="168" t="n"/>
      <c r="S195" s="168" t="n"/>
      <c r="T195" s="168" t="n"/>
      <c r="U195" s="168" t="n"/>
      <c r="V195" s="168" t="n"/>
      <c r="W195" s="168" t="n"/>
    </row>
    <row r="196">
      <c r="B196" s="180" t="n"/>
      <c r="C196" s="168" t="n"/>
      <c r="D196" s="168" t="n"/>
      <c r="E196" s="168" t="n"/>
      <c r="F196" s="168" t="n"/>
      <c r="G196" s="168" t="n"/>
      <c r="H196" s="168" t="n"/>
      <c r="I196" s="168" t="n"/>
      <c r="J196" s="168" t="n"/>
      <c r="K196" s="168" t="n"/>
      <c r="L196" s="168" t="n"/>
      <c r="M196" s="168" t="n"/>
      <c r="N196" s="168" t="n"/>
      <c r="O196" s="168" t="n"/>
      <c r="P196" s="168" t="n"/>
      <c r="Q196" s="168" t="n"/>
      <c r="R196" s="168" t="n"/>
      <c r="S196" s="168" t="n"/>
      <c r="T196" s="168" t="n"/>
      <c r="U196" s="168" t="n"/>
      <c r="V196" s="168" t="n"/>
      <c r="W196" s="168" t="n"/>
    </row>
    <row r="197">
      <c r="B197" s="180" t="n"/>
      <c r="C197" s="168" t="n"/>
      <c r="D197" s="168" t="n"/>
      <c r="E197" s="168" t="n"/>
      <c r="F197" s="168" t="n"/>
      <c r="G197" s="168" t="n"/>
      <c r="H197" s="168" t="n"/>
      <c r="I197" s="168" t="n"/>
      <c r="J197" s="168" t="n"/>
      <c r="K197" s="168" t="n"/>
      <c r="L197" s="168" t="n"/>
      <c r="M197" s="168" t="n"/>
      <c r="N197" s="168" t="n"/>
      <c r="O197" s="168" t="n"/>
      <c r="P197" s="168" t="n"/>
      <c r="Q197" s="168" t="n"/>
      <c r="R197" s="168" t="n"/>
      <c r="S197" s="168" t="n"/>
      <c r="T197" s="168" t="n"/>
      <c r="U197" s="168" t="n"/>
      <c r="V197" s="168" t="n"/>
      <c r="W197" s="168" t="n"/>
    </row>
    <row r="198">
      <c r="B198" s="180" t="n"/>
      <c r="C198" s="168" t="n"/>
      <c r="D198" s="168" t="n"/>
      <c r="E198" s="168" t="n"/>
      <c r="F198" s="168" t="n"/>
      <c r="G198" s="168" t="n"/>
      <c r="H198" s="168" t="n"/>
      <c r="I198" s="168" t="n"/>
      <c r="J198" s="168" t="n"/>
      <c r="K198" s="168" t="n"/>
      <c r="L198" s="168" t="n"/>
      <c r="M198" s="168" t="n"/>
      <c r="N198" s="168" t="n"/>
      <c r="O198" s="168" t="n"/>
      <c r="P198" s="168" t="n"/>
      <c r="Q198" s="168" t="n"/>
      <c r="R198" s="168" t="n"/>
      <c r="S198" s="168" t="n"/>
      <c r="T198" s="168" t="n"/>
      <c r="U198" s="168" t="n"/>
      <c r="V198" s="168" t="n"/>
      <c r="W198" s="168" t="n"/>
    </row>
    <row r="199">
      <c r="B199" s="180" t="n"/>
      <c r="C199" s="168" t="n"/>
      <c r="D199" s="168" t="n"/>
      <c r="E199" s="168" t="n"/>
      <c r="F199" s="168" t="n"/>
      <c r="G199" s="168" t="n"/>
      <c r="H199" s="168" t="n"/>
      <c r="I199" s="168" t="n"/>
      <c r="J199" s="168" t="n"/>
      <c r="K199" s="168" t="n"/>
      <c r="L199" s="168" t="n"/>
      <c r="M199" s="168" t="n"/>
      <c r="N199" s="168" t="n"/>
      <c r="O199" s="168" t="n"/>
      <c r="P199" s="168" t="n"/>
      <c r="Q199" s="168" t="n"/>
      <c r="R199" s="168" t="n"/>
      <c r="S199" s="168" t="n"/>
      <c r="T199" s="168" t="n"/>
      <c r="U199" s="168" t="n"/>
      <c r="V199" s="168" t="n"/>
      <c r="W199" s="168" t="n"/>
    </row>
    <row r="200">
      <c r="B200" s="180" t="n"/>
      <c r="C200" s="168" t="n"/>
      <c r="D200" s="168" t="n"/>
      <c r="E200" s="168" t="n"/>
      <c r="F200" s="168" t="n"/>
      <c r="G200" s="168" t="n"/>
      <c r="H200" s="168" t="n"/>
      <c r="I200" s="168" t="n"/>
      <c r="J200" s="168" t="n"/>
      <c r="K200" s="168" t="n"/>
      <c r="L200" s="168" t="n"/>
      <c r="M200" s="168" t="n"/>
      <c r="N200" s="168" t="n"/>
      <c r="O200" s="168" t="n"/>
      <c r="P200" s="168" t="n"/>
      <c r="Q200" s="168" t="n"/>
      <c r="R200" s="168" t="n"/>
      <c r="S200" s="168" t="n"/>
      <c r="T200" s="168" t="n"/>
      <c r="U200" s="168" t="n"/>
      <c r="V200" s="168" t="n"/>
      <c r="W200" s="168" t="n"/>
    </row>
    <row r="201">
      <c r="B201" s="180" t="n"/>
      <c r="C201" s="168" t="n"/>
      <c r="D201" s="168" t="n"/>
      <c r="E201" s="168" t="n"/>
      <c r="F201" s="168" t="n"/>
      <c r="G201" s="168" t="n"/>
      <c r="H201" s="168" t="n"/>
      <c r="I201" s="168" t="n"/>
      <c r="J201" s="168" t="n"/>
      <c r="K201" s="168" t="n"/>
      <c r="L201" s="168" t="n"/>
      <c r="M201" s="168" t="n"/>
      <c r="N201" s="168" t="n"/>
      <c r="O201" s="168" t="n"/>
      <c r="P201" s="168" t="n"/>
      <c r="Q201" s="168" t="n"/>
      <c r="R201" s="168" t="n"/>
      <c r="S201" s="168" t="n"/>
      <c r="T201" s="168" t="n"/>
      <c r="U201" s="168" t="n"/>
      <c r="V201" s="168" t="n"/>
      <c r="W201" s="168" t="n"/>
    </row>
    <row r="202">
      <c r="B202" s="180" t="n"/>
      <c r="C202" s="168" t="n"/>
      <c r="D202" s="168" t="n"/>
      <c r="E202" s="168" t="n"/>
      <c r="F202" s="168" t="n"/>
      <c r="G202" s="168" t="n"/>
      <c r="H202" s="168" t="n"/>
      <c r="I202" s="168" t="n"/>
      <c r="J202" s="168" t="n"/>
      <c r="K202" s="168" t="n"/>
      <c r="L202" s="168" t="n"/>
      <c r="M202" s="168" t="n"/>
      <c r="N202" s="168" t="n"/>
      <c r="O202" s="168" t="n"/>
      <c r="P202" s="168" t="n"/>
      <c r="Q202" s="168" t="n"/>
      <c r="R202" s="168" t="n"/>
      <c r="S202" s="168" t="n"/>
      <c r="T202" s="168" t="n"/>
      <c r="U202" s="168" t="n"/>
      <c r="V202" s="168" t="n"/>
      <c r="W202" s="168" t="n"/>
    </row>
    <row r="203">
      <c r="B203" s="180" t="n"/>
      <c r="C203" s="168" t="n"/>
      <c r="D203" s="168" t="n"/>
      <c r="E203" s="168" t="n"/>
      <c r="F203" s="168" t="n"/>
      <c r="G203" s="168" t="n"/>
      <c r="H203" s="168" t="n"/>
      <c r="I203" s="168" t="n"/>
      <c r="J203" s="168" t="n"/>
      <c r="K203" s="168" t="n"/>
      <c r="L203" s="168" t="n"/>
      <c r="M203" s="168" t="n"/>
      <c r="N203" s="168" t="n"/>
      <c r="O203" s="168" t="n"/>
      <c r="P203" s="168" t="n"/>
      <c r="Q203" s="168" t="n"/>
      <c r="R203" s="168" t="n"/>
      <c r="S203" s="168" t="n"/>
      <c r="T203" s="168" t="n"/>
      <c r="U203" s="168" t="n"/>
      <c r="V203" s="168" t="n"/>
      <c r="W203" s="168" t="n"/>
    </row>
    <row r="204">
      <c r="B204" s="180" t="n"/>
      <c r="C204" s="168" t="n"/>
      <c r="D204" s="168" t="n"/>
      <c r="E204" s="168" t="n"/>
      <c r="F204" s="168" t="n"/>
      <c r="G204" s="168" t="n"/>
      <c r="H204" s="168" t="n"/>
      <c r="I204" s="168" t="n"/>
      <c r="J204" s="168" t="n"/>
      <c r="K204" s="168" t="n"/>
      <c r="L204" s="168" t="n"/>
      <c r="M204" s="168" t="n"/>
      <c r="N204" s="168" t="n"/>
      <c r="O204" s="168" t="n"/>
      <c r="P204" s="168" t="n"/>
      <c r="Q204" s="168" t="n"/>
      <c r="R204" s="168" t="n"/>
      <c r="S204" s="168" t="n"/>
      <c r="T204" s="168" t="n"/>
      <c r="U204" s="168" t="n"/>
      <c r="V204" s="168" t="n"/>
      <c r="W204" s="168" t="n"/>
    </row>
    <row r="205">
      <c r="B205" s="180" t="n"/>
      <c r="C205" s="168" t="n"/>
      <c r="D205" s="168" t="n"/>
      <c r="E205" s="168" t="n"/>
      <c r="F205" s="168" t="n"/>
      <c r="G205" s="168" t="n"/>
      <c r="H205" s="168" t="n"/>
      <c r="I205" s="168" t="n"/>
      <c r="J205" s="168" t="n"/>
      <c r="K205" s="168" t="n"/>
      <c r="L205" s="168" t="n"/>
      <c r="M205" s="168" t="n"/>
      <c r="N205" s="168" t="n"/>
      <c r="O205" s="168" t="n"/>
      <c r="P205" s="168" t="n"/>
      <c r="Q205" s="168" t="n"/>
      <c r="R205" s="168" t="n"/>
      <c r="S205" s="168" t="n"/>
      <c r="T205" s="168" t="n"/>
      <c r="U205" s="168" t="n"/>
      <c r="V205" s="168" t="n"/>
      <c r="W205" s="168" t="n"/>
    </row>
    <row r="206">
      <c r="B206" s="180" t="n"/>
      <c r="C206" s="168" t="n"/>
      <c r="D206" s="168" t="n"/>
      <c r="E206" s="168" t="n"/>
      <c r="F206" s="168" t="n"/>
      <c r="G206" s="168" t="n"/>
      <c r="H206" s="168" t="n"/>
      <c r="I206" s="168" t="n"/>
      <c r="J206" s="168" t="n"/>
      <c r="K206" s="168" t="n"/>
      <c r="L206" s="168" t="n"/>
      <c r="M206" s="168" t="n"/>
      <c r="N206" s="168" t="n"/>
      <c r="O206" s="168" t="n"/>
      <c r="P206" s="168" t="n"/>
      <c r="Q206" s="168" t="n"/>
      <c r="R206" s="168" t="n"/>
      <c r="S206" s="168" t="n"/>
      <c r="T206" s="168" t="n"/>
      <c r="U206" s="168" t="n"/>
      <c r="V206" s="168" t="n"/>
      <c r="W206" s="168" t="n"/>
    </row>
    <row r="207">
      <c r="B207" s="180" t="n"/>
      <c r="C207" s="168" t="n"/>
      <c r="D207" s="168" t="n"/>
      <c r="E207" s="168" t="n"/>
      <c r="F207" s="168" t="n"/>
      <c r="G207" s="168" t="n"/>
      <c r="H207" s="168" t="n"/>
      <c r="I207" s="168" t="n"/>
      <c r="J207" s="168" t="n"/>
      <c r="K207" s="168" t="n"/>
      <c r="L207" s="168" t="n"/>
      <c r="M207" s="168" t="n"/>
      <c r="N207" s="168" t="n"/>
      <c r="O207" s="168" t="n"/>
      <c r="P207" s="168" t="n"/>
      <c r="Q207" s="168" t="n"/>
      <c r="R207" s="168" t="n"/>
      <c r="S207" s="168" t="n"/>
      <c r="T207" s="168" t="n"/>
      <c r="U207" s="168" t="n"/>
      <c r="V207" s="168" t="n"/>
      <c r="W207" s="168" t="n"/>
    </row>
    <row r="208">
      <c r="B208" s="180" t="n"/>
      <c r="C208" s="168" t="n"/>
      <c r="D208" s="168" t="n"/>
      <c r="E208" s="168" t="n"/>
      <c r="F208" s="168" t="n"/>
      <c r="G208" s="168" t="n"/>
      <c r="H208" s="168" t="n"/>
      <c r="I208" s="168" t="n"/>
      <c r="J208" s="168" t="n"/>
      <c r="K208" s="168" t="n"/>
      <c r="L208" s="168" t="n"/>
      <c r="M208" s="168" t="n"/>
      <c r="N208" s="168" t="n"/>
      <c r="O208" s="168" t="n"/>
      <c r="P208" s="168" t="n"/>
      <c r="Q208" s="168" t="n"/>
      <c r="R208" s="168" t="n"/>
      <c r="S208" s="168" t="n"/>
      <c r="T208" s="168" t="n"/>
      <c r="U208" s="168" t="n"/>
      <c r="V208" s="168" t="n"/>
      <c r="W208" s="168" t="n"/>
    </row>
    <row r="209">
      <c r="B209" s="180" t="n"/>
      <c r="C209" s="168" t="n"/>
      <c r="D209" s="168" t="n"/>
      <c r="E209" s="168" t="n"/>
      <c r="F209" s="168" t="n"/>
      <c r="G209" s="168" t="n"/>
      <c r="H209" s="168" t="n"/>
      <c r="I209" s="168" t="n"/>
      <c r="J209" s="168" t="n"/>
      <c r="K209" s="168" t="n"/>
      <c r="L209" s="168" t="n"/>
      <c r="M209" s="168" t="n"/>
      <c r="N209" s="168" t="n"/>
      <c r="O209" s="168" t="n"/>
      <c r="P209" s="168" t="n"/>
      <c r="Q209" s="168" t="n"/>
      <c r="R209" s="168" t="n"/>
      <c r="S209" s="168" t="n"/>
      <c r="T209" s="168" t="n"/>
      <c r="U209" s="168" t="n"/>
      <c r="V209" s="168" t="n"/>
      <c r="W209" s="168" t="n"/>
    </row>
    <row r="210">
      <c r="B210" s="180" t="n"/>
      <c r="C210" s="168" t="n"/>
      <c r="D210" s="168" t="n"/>
      <c r="E210" s="168" t="n"/>
      <c r="F210" s="168" t="n"/>
      <c r="G210" s="168" t="n"/>
      <c r="H210" s="168" t="n"/>
      <c r="I210" s="168" t="n"/>
      <c r="J210" s="168" t="n"/>
      <c r="K210" s="168" t="n"/>
      <c r="L210" s="168" t="n"/>
      <c r="M210" s="168" t="n"/>
      <c r="N210" s="168" t="n"/>
      <c r="O210" s="168" t="n"/>
      <c r="P210" s="168" t="n"/>
      <c r="Q210" s="168" t="n"/>
      <c r="R210" s="168" t="n"/>
      <c r="S210" s="168" t="n"/>
      <c r="T210" s="168" t="n"/>
      <c r="U210" s="168" t="n"/>
      <c r="V210" s="168" t="n"/>
      <c r="W210" s="168" t="n"/>
    </row>
    <row r="211">
      <c r="B211" s="180" t="n"/>
      <c r="C211" s="168" t="n"/>
      <c r="D211" s="168" t="n"/>
      <c r="E211" s="168" t="n"/>
      <c r="F211" s="168" t="n"/>
      <c r="G211" s="168" t="n"/>
      <c r="H211" s="168" t="n"/>
      <c r="I211" s="168" t="n"/>
      <c r="J211" s="168" t="n"/>
      <c r="K211" s="168" t="n"/>
      <c r="L211" s="168" t="n"/>
      <c r="M211" s="168" t="n"/>
      <c r="N211" s="168" t="n"/>
      <c r="O211" s="168" t="n"/>
      <c r="P211" s="168" t="n"/>
      <c r="Q211" s="168" t="n"/>
      <c r="R211" s="168" t="n"/>
      <c r="S211" s="168" t="n"/>
      <c r="T211" s="168" t="n"/>
      <c r="U211" s="168" t="n"/>
      <c r="V211" s="168" t="n"/>
      <c r="W211" s="168" t="n"/>
    </row>
    <row r="212">
      <c r="B212" s="180" t="n"/>
      <c r="C212" s="168" t="n"/>
      <c r="D212" s="168" t="n"/>
      <c r="E212" s="168" t="n"/>
      <c r="F212" s="168" t="n"/>
      <c r="G212" s="168" t="n"/>
      <c r="H212" s="168" t="n"/>
      <c r="I212" s="168" t="n"/>
      <c r="J212" s="168" t="n"/>
      <c r="K212" s="168" t="n"/>
      <c r="L212" s="168" t="n"/>
      <c r="M212" s="168" t="n"/>
      <c r="N212" s="168" t="n"/>
      <c r="O212" s="168" t="n"/>
      <c r="P212" s="168" t="n"/>
      <c r="Q212" s="168" t="n"/>
      <c r="R212" s="168" t="n"/>
      <c r="S212" s="168" t="n"/>
      <c r="T212" s="168" t="n"/>
      <c r="U212" s="168" t="n"/>
      <c r="V212" s="168" t="n"/>
      <c r="W212" s="168" t="n"/>
    </row>
    <row r="213">
      <c r="B213" s="180" t="n"/>
      <c r="C213" s="168" t="n"/>
      <c r="D213" s="168" t="n"/>
      <c r="E213" s="168" t="n"/>
      <c r="F213" s="168" t="n"/>
      <c r="G213" s="168" t="n"/>
      <c r="H213" s="168" t="n"/>
      <c r="I213" s="168" t="n"/>
      <c r="J213" s="168" t="n"/>
      <c r="K213" s="168" t="n"/>
      <c r="L213" s="168" t="n"/>
      <c r="M213" s="168" t="n"/>
      <c r="N213" s="168" t="n"/>
      <c r="O213" s="168" t="n"/>
      <c r="P213" s="168" t="n"/>
      <c r="Q213" s="168" t="n"/>
      <c r="R213" s="168" t="n"/>
      <c r="S213" s="168" t="n"/>
      <c r="T213" s="168" t="n"/>
      <c r="U213" s="168" t="n"/>
      <c r="V213" s="168" t="n"/>
      <c r="W213" s="168" t="n"/>
    </row>
    <row r="214">
      <c r="B214" s="180" t="n"/>
      <c r="C214" s="168" t="n"/>
      <c r="D214" s="168" t="n"/>
      <c r="E214" s="168" t="n"/>
      <c r="F214" s="168" t="n"/>
      <c r="G214" s="168" t="n"/>
      <c r="H214" s="168" t="n"/>
      <c r="I214" s="168" t="n"/>
      <c r="J214" s="168" t="n"/>
      <c r="K214" s="168" t="n"/>
      <c r="L214" s="168" t="n"/>
      <c r="M214" s="168" t="n"/>
      <c r="N214" s="168" t="n"/>
      <c r="O214" s="168" t="n"/>
      <c r="P214" s="168" t="n"/>
      <c r="Q214" s="168" t="n"/>
      <c r="R214" s="168" t="n"/>
      <c r="S214" s="168" t="n"/>
      <c r="T214" s="168" t="n"/>
      <c r="U214" s="168" t="n"/>
      <c r="V214" s="168" t="n"/>
      <c r="W214" s="168" t="n"/>
    </row>
    <row r="215">
      <c r="B215" s="180" t="n"/>
      <c r="C215" s="168" t="n"/>
      <c r="D215" s="168" t="n"/>
      <c r="E215" s="168" t="n"/>
      <c r="F215" s="168" t="n"/>
      <c r="G215" s="168" t="n"/>
      <c r="H215" s="168" t="n"/>
      <c r="I215" s="168" t="n"/>
      <c r="J215" s="168" t="n"/>
      <c r="K215" s="168" t="n"/>
      <c r="L215" s="168" t="n"/>
      <c r="M215" s="168" t="n"/>
      <c r="N215" s="168" t="n"/>
      <c r="O215" s="168" t="n"/>
      <c r="P215" s="168" t="n"/>
      <c r="Q215" s="168" t="n"/>
      <c r="R215" s="168" t="n"/>
      <c r="S215" s="168" t="n"/>
      <c r="T215" s="168" t="n"/>
      <c r="U215" s="168" t="n"/>
      <c r="V215" s="168" t="n"/>
      <c r="W215" s="168" t="n"/>
    </row>
    <row r="216">
      <c r="B216" s="180" t="n"/>
      <c r="C216" s="168" t="n"/>
      <c r="D216" s="168" t="n"/>
      <c r="E216" s="168" t="n"/>
      <c r="F216" s="168" t="n"/>
      <c r="G216" s="168" t="n"/>
      <c r="H216" s="168" t="n"/>
      <c r="I216" s="168" t="n"/>
      <c r="J216" s="168" t="n"/>
      <c r="K216" s="168" t="n"/>
      <c r="L216" s="168" t="n"/>
      <c r="M216" s="168" t="n"/>
      <c r="N216" s="168" t="n"/>
      <c r="O216" s="168" t="n"/>
      <c r="P216" s="168" t="n"/>
      <c r="Q216" s="168" t="n"/>
      <c r="R216" s="168" t="n"/>
      <c r="S216" s="168" t="n"/>
      <c r="T216" s="168" t="n"/>
      <c r="U216" s="168" t="n"/>
      <c r="V216" s="168" t="n"/>
      <c r="W216" s="168" t="n"/>
    </row>
    <row r="217">
      <c r="B217" s="180" t="n"/>
      <c r="C217" s="168" t="n"/>
      <c r="D217" s="168" t="n"/>
      <c r="E217" s="168" t="n"/>
      <c r="F217" s="168" t="n"/>
      <c r="G217" s="168" t="n"/>
      <c r="H217" s="168" t="n"/>
      <c r="I217" s="168" t="n"/>
      <c r="J217" s="168" t="n"/>
      <c r="K217" s="168" t="n"/>
      <c r="L217" s="168" t="n"/>
      <c r="M217" s="168" t="n"/>
      <c r="N217" s="168" t="n"/>
      <c r="O217" s="168" t="n"/>
      <c r="P217" s="168" t="n"/>
      <c r="Q217" s="168" t="n"/>
      <c r="R217" s="168" t="n"/>
      <c r="S217" s="168" t="n"/>
      <c r="T217" s="168" t="n"/>
      <c r="U217" s="168" t="n"/>
      <c r="V217" s="168" t="n"/>
      <c r="W217" s="168" t="n"/>
    </row>
    <row r="218">
      <c r="B218" s="180" t="n"/>
      <c r="C218" s="168" t="n"/>
      <c r="D218" s="168" t="n"/>
      <c r="E218" s="168" t="n"/>
      <c r="F218" s="168" t="n"/>
      <c r="G218" s="168" t="n"/>
      <c r="H218" s="168" t="n"/>
      <c r="I218" s="168" t="n"/>
      <c r="J218" s="168" t="n"/>
      <c r="K218" s="168" t="n"/>
      <c r="L218" s="168" t="n"/>
      <c r="M218" s="168" t="n"/>
      <c r="N218" s="168" t="n"/>
      <c r="O218" s="168" t="n"/>
      <c r="P218" s="168" t="n"/>
      <c r="Q218" s="168" t="n"/>
      <c r="R218" s="168" t="n"/>
      <c r="S218" s="168" t="n"/>
      <c r="T218" s="168" t="n"/>
      <c r="U218" s="168" t="n"/>
      <c r="V218" s="168" t="n"/>
      <c r="W218" s="168" t="n"/>
    </row>
    <row r="219">
      <c r="B219" s="180" t="n"/>
      <c r="C219" s="168" t="n"/>
      <c r="D219" s="168" t="n"/>
      <c r="E219" s="168" t="n"/>
      <c r="F219" s="168" t="n"/>
      <c r="G219" s="168" t="n"/>
      <c r="H219" s="168" t="n"/>
      <c r="I219" s="168" t="n"/>
      <c r="J219" s="168" t="n"/>
      <c r="K219" s="168" t="n"/>
      <c r="L219" s="168" t="n"/>
      <c r="M219" s="168" t="n"/>
      <c r="N219" s="168" t="n"/>
      <c r="O219" s="168" t="n"/>
      <c r="P219" s="168" t="n"/>
      <c r="Q219" s="168" t="n"/>
      <c r="R219" s="168" t="n"/>
      <c r="S219" s="168" t="n"/>
      <c r="T219" s="168" t="n"/>
      <c r="U219" s="168" t="n"/>
      <c r="V219" s="168" t="n"/>
      <c r="W219" s="168" t="n"/>
    </row>
    <row r="220">
      <c r="B220" s="180" t="n"/>
      <c r="C220" s="168" t="n"/>
      <c r="D220" s="168" t="n"/>
      <c r="E220" s="168" t="n"/>
      <c r="F220" s="168" t="n"/>
      <c r="G220" s="168" t="n"/>
      <c r="H220" s="168" t="n"/>
      <c r="I220" s="168" t="n"/>
      <c r="J220" s="168" t="n"/>
      <c r="K220" s="168" t="n"/>
      <c r="L220" s="168" t="n"/>
      <c r="M220" s="168" t="n"/>
      <c r="N220" s="168" t="n"/>
      <c r="O220" s="168" t="n"/>
      <c r="P220" s="168" t="n"/>
      <c r="Q220" s="168" t="n"/>
      <c r="R220" s="168" t="n"/>
      <c r="S220" s="168" t="n"/>
      <c r="T220" s="168" t="n"/>
      <c r="U220" s="168" t="n"/>
      <c r="V220" s="168" t="n"/>
      <c r="W220" s="168" t="n"/>
    </row>
    <row r="221">
      <c r="B221" s="180" t="n"/>
      <c r="C221" s="168" t="n"/>
      <c r="D221" s="168" t="n"/>
      <c r="E221" s="168" t="n"/>
      <c r="F221" s="168" t="n"/>
      <c r="G221" s="168" t="n"/>
      <c r="H221" s="168" t="n"/>
      <c r="I221" s="168" t="n"/>
      <c r="J221" s="168" t="n"/>
      <c r="K221" s="168" t="n"/>
      <c r="L221" s="168" t="n"/>
      <c r="M221" s="168" t="n"/>
      <c r="N221" s="168" t="n"/>
      <c r="O221" s="168" t="n"/>
      <c r="P221" s="168" t="n"/>
      <c r="Q221" s="168" t="n"/>
      <c r="R221" s="168" t="n"/>
      <c r="S221" s="168" t="n"/>
      <c r="T221" s="168" t="n"/>
      <c r="U221" s="168" t="n"/>
      <c r="V221" s="168" t="n"/>
      <c r="W221" s="168" t="n"/>
    </row>
    <row r="222">
      <c r="B222" s="180" t="n"/>
      <c r="C222" s="168" t="n"/>
      <c r="D222" s="168" t="n"/>
      <c r="E222" s="168" t="n"/>
      <c r="F222" s="168" t="n"/>
      <c r="G222" s="168" t="n"/>
      <c r="H222" s="168" t="n"/>
      <c r="I222" s="168" t="n"/>
      <c r="J222" s="168" t="n"/>
      <c r="K222" s="168" t="n"/>
      <c r="L222" s="168" t="n"/>
      <c r="M222" s="168" t="n"/>
      <c r="N222" s="168" t="n"/>
      <c r="O222" s="168" t="n"/>
      <c r="P222" s="168" t="n"/>
      <c r="Q222" s="168" t="n"/>
      <c r="R222" s="168" t="n"/>
      <c r="S222" s="168" t="n"/>
      <c r="T222" s="168" t="n"/>
      <c r="U222" s="168" t="n"/>
      <c r="V222" s="168" t="n"/>
      <c r="W222" s="168" t="n"/>
    </row>
    <row r="223">
      <c r="B223" s="180" t="n"/>
      <c r="C223" s="168" t="n"/>
      <c r="D223" s="168" t="n"/>
      <c r="E223" s="168" t="n"/>
      <c r="F223" s="168" t="n"/>
      <c r="G223" s="168" t="n"/>
      <c r="H223" s="168" t="n"/>
      <c r="I223" s="168" t="n"/>
      <c r="J223" s="168" t="n"/>
      <c r="K223" s="168" t="n"/>
      <c r="L223" s="168" t="n"/>
      <c r="M223" s="168" t="n"/>
      <c r="N223" s="168" t="n"/>
      <c r="O223" s="168" t="n"/>
      <c r="P223" s="168" t="n"/>
      <c r="Q223" s="168" t="n"/>
      <c r="R223" s="168" t="n"/>
      <c r="S223" s="168" t="n"/>
      <c r="T223" s="168" t="n"/>
      <c r="U223" s="168" t="n"/>
      <c r="V223" s="168" t="n"/>
      <c r="W223" s="168" t="n"/>
    </row>
    <row r="224">
      <c r="B224" s="180" t="n"/>
      <c r="C224" s="168" t="n"/>
      <c r="D224" s="168" t="n"/>
      <c r="E224" s="168" t="n"/>
      <c r="F224" s="168" t="n"/>
      <c r="G224" s="168" t="n"/>
      <c r="H224" s="168" t="n"/>
      <c r="I224" s="168" t="n"/>
      <c r="J224" s="168" t="n"/>
      <c r="K224" s="168" t="n"/>
      <c r="L224" s="168" t="n"/>
      <c r="M224" s="168" t="n"/>
      <c r="N224" s="168" t="n"/>
      <c r="O224" s="168" t="n"/>
      <c r="P224" s="168" t="n"/>
      <c r="Q224" s="168" t="n"/>
      <c r="R224" s="168" t="n"/>
      <c r="S224" s="168" t="n"/>
      <c r="T224" s="168" t="n"/>
      <c r="U224" s="168" t="n"/>
      <c r="V224" s="168" t="n"/>
      <c r="W224" s="168" t="n"/>
    </row>
    <row r="225">
      <c r="B225" s="180" t="n"/>
      <c r="C225" s="168" t="n"/>
      <c r="D225" s="168" t="n"/>
      <c r="E225" s="168" t="n"/>
      <c r="F225" s="168" t="n"/>
      <c r="G225" s="168" t="n"/>
      <c r="H225" s="168" t="n"/>
      <c r="I225" s="168" t="n"/>
      <c r="J225" s="168" t="n"/>
      <c r="K225" s="168" t="n"/>
      <c r="L225" s="168" t="n"/>
      <c r="M225" s="168" t="n"/>
      <c r="N225" s="168" t="n"/>
      <c r="O225" s="168" t="n"/>
      <c r="P225" s="168" t="n"/>
      <c r="Q225" s="168" t="n"/>
      <c r="R225" s="168" t="n"/>
      <c r="S225" s="168" t="n"/>
      <c r="T225" s="168" t="n"/>
      <c r="U225" s="168" t="n"/>
      <c r="V225" s="168" t="n"/>
      <c r="W225" s="168" t="n"/>
    </row>
    <row r="226">
      <c r="B226" s="180" t="n"/>
      <c r="C226" s="168" t="n"/>
      <c r="D226" s="168" t="n"/>
      <c r="E226" s="168" t="n"/>
      <c r="F226" s="168" t="n"/>
      <c r="G226" s="168" t="n"/>
      <c r="H226" s="168" t="n"/>
      <c r="I226" s="168" t="n"/>
      <c r="J226" s="168" t="n"/>
      <c r="K226" s="168" t="n"/>
      <c r="L226" s="168" t="n"/>
      <c r="M226" s="168" t="n"/>
      <c r="N226" s="168" t="n"/>
      <c r="O226" s="168" t="n"/>
      <c r="P226" s="168" t="n"/>
      <c r="Q226" s="168" t="n"/>
      <c r="R226" s="168" t="n"/>
      <c r="S226" s="168" t="n"/>
      <c r="T226" s="168" t="n"/>
      <c r="U226" s="168" t="n"/>
      <c r="V226" s="168" t="n"/>
      <c r="W226" s="168" t="n"/>
    </row>
    <row r="227">
      <c r="B227" s="180" t="n"/>
      <c r="C227" s="168" t="n"/>
      <c r="D227" s="168" t="n"/>
      <c r="E227" s="168" t="n"/>
      <c r="F227" s="168" t="n"/>
      <c r="G227" s="168" t="n"/>
      <c r="H227" s="168" t="n"/>
      <c r="I227" s="168" t="n"/>
      <c r="J227" s="168" t="n"/>
      <c r="K227" s="168" t="n"/>
      <c r="L227" s="168" t="n"/>
      <c r="M227" s="168" t="n"/>
      <c r="N227" s="168" t="n"/>
      <c r="O227" s="168" t="n"/>
      <c r="P227" s="168" t="n"/>
      <c r="Q227" s="168" t="n"/>
      <c r="R227" s="168" t="n"/>
      <c r="S227" s="168" t="n"/>
      <c r="T227" s="168" t="n"/>
      <c r="U227" s="168" t="n"/>
      <c r="V227" s="168" t="n"/>
      <c r="W227" s="168" t="n"/>
    </row>
    <row r="228">
      <c r="B228" s="180" t="n"/>
      <c r="C228" s="168" t="n"/>
      <c r="D228" s="168" t="n"/>
      <c r="E228" s="168" t="n"/>
      <c r="F228" s="168" t="n"/>
      <c r="G228" s="168" t="n"/>
      <c r="H228" s="168" t="n"/>
      <c r="I228" s="168" t="n"/>
      <c r="J228" s="168" t="n"/>
      <c r="K228" s="168" t="n"/>
      <c r="L228" s="168" t="n"/>
      <c r="M228" s="168" t="n"/>
      <c r="N228" s="168" t="n"/>
      <c r="O228" s="168" t="n"/>
      <c r="P228" s="168" t="n"/>
      <c r="Q228" s="168" t="n"/>
      <c r="R228" s="168" t="n"/>
      <c r="S228" s="168" t="n"/>
      <c r="T228" s="168" t="n"/>
      <c r="U228" s="168" t="n"/>
      <c r="V228" s="168" t="n"/>
      <c r="W228" s="168" t="n"/>
    </row>
    <row r="229">
      <c r="B229" s="180" t="n"/>
      <c r="C229" s="168" t="n"/>
      <c r="D229" s="168" t="n"/>
      <c r="E229" s="168" t="n"/>
      <c r="F229" s="168" t="n"/>
      <c r="G229" s="168" t="n"/>
      <c r="H229" s="168" t="n"/>
      <c r="I229" s="168" t="n"/>
      <c r="J229" s="168" t="n"/>
      <c r="K229" s="168" t="n"/>
      <c r="L229" s="168" t="n"/>
      <c r="M229" s="168" t="n"/>
      <c r="N229" s="168" t="n"/>
      <c r="O229" s="168" t="n"/>
      <c r="P229" s="168" t="n"/>
      <c r="Q229" s="168" t="n"/>
      <c r="R229" s="168" t="n"/>
      <c r="S229" s="168" t="n"/>
      <c r="T229" s="168" t="n"/>
      <c r="U229" s="168" t="n"/>
      <c r="V229" s="168" t="n"/>
      <c r="W229" s="168" t="n"/>
    </row>
    <row r="230">
      <c r="B230" s="180" t="n"/>
      <c r="C230" s="168" t="n"/>
      <c r="D230" s="168" t="n"/>
      <c r="E230" s="168" t="n"/>
      <c r="F230" s="168" t="n"/>
      <c r="G230" s="168" t="n"/>
      <c r="H230" s="168" t="n"/>
      <c r="I230" s="168" t="n"/>
      <c r="J230" s="168" t="n"/>
      <c r="K230" s="168" t="n"/>
      <c r="L230" s="168" t="n"/>
      <c r="M230" s="168" t="n"/>
      <c r="N230" s="168" t="n"/>
      <c r="O230" s="168" t="n"/>
      <c r="P230" s="168" t="n"/>
      <c r="Q230" s="168" t="n"/>
      <c r="R230" s="168" t="n"/>
      <c r="S230" s="168" t="n"/>
      <c r="T230" s="168" t="n"/>
      <c r="U230" s="168" t="n"/>
      <c r="V230" s="168" t="n"/>
      <c r="W230" s="168" t="n"/>
    </row>
    <row r="231">
      <c r="B231" s="180" t="n"/>
      <c r="C231" s="168" t="n"/>
      <c r="D231" s="168" t="n"/>
      <c r="E231" s="168" t="n"/>
      <c r="F231" s="168" t="n"/>
      <c r="G231" s="168" t="n"/>
      <c r="H231" s="168" t="n"/>
      <c r="I231" s="168" t="n"/>
      <c r="J231" s="168" t="n"/>
      <c r="K231" s="168" t="n"/>
      <c r="L231" s="168" t="n"/>
      <c r="M231" s="168" t="n"/>
      <c r="N231" s="168" t="n"/>
      <c r="O231" s="168" t="n"/>
      <c r="P231" s="168" t="n"/>
      <c r="Q231" s="168" t="n"/>
      <c r="R231" s="168" t="n"/>
      <c r="S231" s="168" t="n"/>
      <c r="T231" s="168" t="n"/>
      <c r="U231" s="168" t="n"/>
      <c r="V231" s="168" t="n"/>
      <c r="W231" s="168" t="n"/>
    </row>
    <row r="232">
      <c r="B232" s="180" t="n"/>
      <c r="C232" s="168" t="n"/>
      <c r="D232" s="168" t="n"/>
      <c r="E232" s="168" t="n"/>
      <c r="F232" s="168" t="n"/>
      <c r="G232" s="168" t="n"/>
      <c r="H232" s="168" t="n"/>
      <c r="I232" s="168" t="n"/>
      <c r="J232" s="168" t="n"/>
      <c r="K232" s="168" t="n"/>
      <c r="L232" s="168" t="n"/>
      <c r="M232" s="168" t="n"/>
      <c r="N232" s="168" t="n"/>
      <c r="O232" s="168" t="n"/>
      <c r="P232" s="168" t="n"/>
      <c r="Q232" s="168" t="n"/>
      <c r="R232" s="168" t="n"/>
      <c r="S232" s="168" t="n"/>
      <c r="T232" s="168" t="n"/>
      <c r="U232" s="168" t="n"/>
      <c r="V232" s="168" t="n"/>
      <c r="W232" s="168" t="n"/>
    </row>
    <row r="233">
      <c r="B233" s="180" t="n"/>
      <c r="C233" s="168" t="n"/>
      <c r="D233" s="168" t="n"/>
      <c r="E233" s="168" t="n"/>
      <c r="F233" s="168" t="n"/>
      <c r="G233" s="168" t="n"/>
      <c r="H233" s="168" t="n"/>
      <c r="I233" s="168" t="n"/>
      <c r="J233" s="168" t="n"/>
      <c r="K233" s="168" t="n"/>
      <c r="L233" s="168" t="n"/>
      <c r="M233" s="168" t="n"/>
      <c r="N233" s="168" t="n"/>
      <c r="O233" s="168" t="n"/>
      <c r="P233" s="168" t="n"/>
      <c r="Q233" s="168" t="n"/>
      <c r="R233" s="168" t="n"/>
      <c r="S233" s="168" t="n"/>
      <c r="T233" s="168" t="n"/>
      <c r="U233" s="168" t="n"/>
      <c r="V233" s="168" t="n"/>
      <c r="W233" s="168" t="n"/>
    </row>
    <row r="234">
      <c r="B234" s="180" t="n"/>
      <c r="C234" s="168" t="n"/>
      <c r="D234" s="168" t="n"/>
      <c r="E234" s="168" t="n"/>
      <c r="F234" s="168" t="n"/>
      <c r="G234" s="168" t="n"/>
      <c r="H234" s="168" t="n"/>
      <c r="I234" s="168" t="n"/>
      <c r="J234" s="168" t="n"/>
      <c r="K234" s="168" t="n"/>
      <c r="L234" s="168" t="n"/>
      <c r="M234" s="168" t="n"/>
      <c r="N234" s="168" t="n"/>
      <c r="O234" s="168" t="n"/>
      <c r="P234" s="168" t="n"/>
      <c r="Q234" s="168" t="n"/>
      <c r="R234" s="168" t="n"/>
      <c r="S234" s="168" t="n"/>
      <c r="T234" s="168" t="n"/>
      <c r="U234" s="168" t="n"/>
      <c r="V234" s="168" t="n"/>
      <c r="W234" s="168" t="n"/>
    </row>
    <row r="235">
      <c r="B235" s="180" t="n"/>
      <c r="C235" s="168" t="n"/>
      <c r="D235" s="168" t="n"/>
      <c r="E235" s="168" t="n"/>
      <c r="F235" s="168" t="n"/>
      <c r="G235" s="168" t="n"/>
      <c r="H235" s="168" t="n"/>
      <c r="I235" s="168" t="n"/>
      <c r="J235" s="168" t="n"/>
      <c r="K235" s="168" t="n"/>
      <c r="L235" s="168" t="n"/>
      <c r="M235" s="168" t="n"/>
      <c r="N235" s="168" t="n"/>
      <c r="O235" s="168" t="n"/>
      <c r="P235" s="168" t="n"/>
      <c r="Q235" s="168" t="n"/>
      <c r="R235" s="168" t="n"/>
      <c r="S235" s="168" t="n"/>
      <c r="T235" s="168" t="n"/>
      <c r="U235" s="168" t="n"/>
      <c r="V235" s="168" t="n"/>
      <c r="W235" s="168" t="n"/>
    </row>
    <row r="236">
      <c r="B236" s="180" t="n"/>
      <c r="C236" s="168" t="n"/>
      <c r="D236" s="168" t="n"/>
      <c r="E236" s="168" t="n"/>
      <c r="F236" s="168" t="n"/>
      <c r="G236" s="168" t="n"/>
      <c r="H236" s="168" t="n"/>
      <c r="I236" s="168" t="n"/>
      <c r="J236" s="168" t="n"/>
      <c r="K236" s="168" t="n"/>
      <c r="L236" s="168" t="n"/>
      <c r="M236" s="168" t="n"/>
      <c r="N236" s="168" t="n"/>
      <c r="O236" s="168" t="n"/>
      <c r="P236" s="168" t="n"/>
      <c r="Q236" s="168" t="n"/>
      <c r="R236" s="168" t="n"/>
      <c r="S236" s="168" t="n"/>
      <c r="T236" s="168" t="n"/>
      <c r="U236" s="168" t="n"/>
      <c r="V236" s="168" t="n"/>
      <c r="W236" s="168" t="n"/>
    </row>
    <row r="237">
      <c r="B237" s="180" t="n"/>
      <c r="C237" s="168" t="n"/>
      <c r="D237" s="168" t="n"/>
      <c r="E237" s="168" t="n"/>
      <c r="F237" s="168" t="n"/>
      <c r="G237" s="168" t="n"/>
      <c r="H237" s="168" t="n"/>
      <c r="I237" s="168" t="n"/>
      <c r="J237" s="168" t="n"/>
      <c r="K237" s="168" t="n"/>
      <c r="L237" s="168" t="n"/>
      <c r="M237" s="168" t="n"/>
      <c r="N237" s="168" t="n"/>
      <c r="O237" s="168" t="n"/>
      <c r="P237" s="168" t="n"/>
      <c r="Q237" s="168" t="n"/>
      <c r="R237" s="168" t="n"/>
      <c r="S237" s="168" t="n"/>
      <c r="T237" s="168" t="n"/>
      <c r="U237" s="168" t="n"/>
      <c r="V237" s="168" t="n"/>
      <c r="W237" s="168" t="n"/>
    </row>
    <row r="238">
      <c r="B238" s="180" t="n"/>
      <c r="C238" s="168" t="n"/>
      <c r="D238" s="168" t="n"/>
      <c r="E238" s="168" t="n"/>
      <c r="F238" s="168" t="n"/>
      <c r="G238" s="168" t="n"/>
      <c r="H238" s="168" t="n"/>
      <c r="I238" s="168" t="n"/>
      <c r="J238" s="168" t="n"/>
      <c r="K238" s="168" t="n"/>
      <c r="L238" s="168" t="n"/>
      <c r="M238" s="168" t="n"/>
      <c r="N238" s="168" t="n"/>
      <c r="O238" s="168" t="n"/>
      <c r="P238" s="168" t="n"/>
      <c r="Q238" s="168" t="n"/>
      <c r="R238" s="168" t="n"/>
      <c r="S238" s="168" t="n"/>
      <c r="T238" s="168" t="n"/>
      <c r="U238" s="168" t="n"/>
      <c r="V238" s="168" t="n"/>
      <c r="W238" s="168" t="n"/>
    </row>
    <row r="239">
      <c r="B239" s="180" t="n"/>
      <c r="C239" s="168" t="n"/>
      <c r="D239" s="168" t="n"/>
      <c r="E239" s="168" t="n"/>
      <c r="F239" s="168" t="n"/>
      <c r="G239" s="168" t="n"/>
      <c r="H239" s="168" t="n"/>
      <c r="I239" s="168" t="n"/>
      <c r="J239" s="168" t="n"/>
      <c r="K239" s="168" t="n"/>
      <c r="L239" s="168" t="n"/>
      <c r="M239" s="168" t="n"/>
      <c r="N239" s="168" t="n"/>
      <c r="O239" s="168" t="n"/>
      <c r="P239" s="168" t="n"/>
      <c r="Q239" s="168" t="n"/>
      <c r="R239" s="168" t="n"/>
      <c r="S239" s="168" t="n"/>
      <c r="T239" s="168" t="n"/>
      <c r="U239" s="168" t="n"/>
      <c r="V239" s="168" t="n"/>
      <c r="W239" s="168" t="n"/>
    </row>
    <row r="240">
      <c r="B240" s="180" t="n"/>
      <c r="C240" s="168" t="n"/>
      <c r="D240" s="168" t="n"/>
      <c r="E240" s="168" t="n"/>
      <c r="F240" s="168" t="n"/>
      <c r="G240" s="168" t="n"/>
      <c r="H240" s="168" t="n"/>
      <c r="I240" s="168" t="n"/>
      <c r="J240" s="168" t="n"/>
      <c r="K240" s="168" t="n"/>
      <c r="L240" s="168" t="n"/>
      <c r="M240" s="168" t="n"/>
      <c r="N240" s="168" t="n"/>
      <c r="O240" s="168" t="n"/>
      <c r="P240" s="168" t="n"/>
      <c r="Q240" s="168" t="n"/>
      <c r="R240" s="168" t="n"/>
      <c r="S240" s="168" t="n"/>
      <c r="T240" s="168" t="n"/>
      <c r="U240" s="168" t="n"/>
      <c r="V240" s="168" t="n"/>
      <c r="W240" s="168" t="n"/>
    </row>
    <row r="241">
      <c r="B241" s="180" t="n"/>
      <c r="C241" s="168" t="n"/>
      <c r="D241" s="168" t="n"/>
      <c r="E241" s="168" t="n"/>
      <c r="F241" s="168" t="n"/>
      <c r="G241" s="168" t="n"/>
      <c r="H241" s="168" t="n"/>
      <c r="I241" s="168" t="n"/>
      <c r="J241" s="168" t="n"/>
      <c r="K241" s="168" t="n"/>
      <c r="L241" s="168" t="n"/>
      <c r="M241" s="168" t="n"/>
      <c r="N241" s="168" t="n"/>
      <c r="O241" s="168" t="n"/>
      <c r="P241" s="168" t="n"/>
      <c r="Q241" s="168" t="n"/>
      <c r="R241" s="168" t="n"/>
      <c r="S241" s="168" t="n"/>
      <c r="T241" s="168" t="n"/>
      <c r="U241" s="168" t="n"/>
      <c r="V241" s="168" t="n"/>
      <c r="W241" s="168" t="n"/>
    </row>
    <row r="242">
      <c r="B242" s="180" t="n"/>
      <c r="C242" s="168" t="n"/>
      <c r="D242" s="168" t="n"/>
      <c r="E242" s="168" t="n"/>
      <c r="F242" s="168" t="n"/>
      <c r="G242" s="168" t="n"/>
      <c r="H242" s="168" t="n"/>
      <c r="I242" s="168" t="n"/>
      <c r="J242" s="168" t="n"/>
      <c r="K242" s="168" t="n"/>
      <c r="L242" s="168" t="n"/>
      <c r="M242" s="168" t="n"/>
      <c r="N242" s="168" t="n"/>
      <c r="O242" s="168" t="n"/>
      <c r="P242" s="168" t="n"/>
      <c r="Q242" s="168" t="n"/>
      <c r="R242" s="168" t="n"/>
      <c r="S242" s="168" t="n"/>
      <c r="T242" s="168" t="n"/>
      <c r="U242" s="168" t="n"/>
      <c r="V242" s="168" t="n"/>
      <c r="W242" s="168" t="n"/>
    </row>
    <row r="243">
      <c r="B243" s="180" t="n"/>
      <c r="C243" s="168" t="n"/>
      <c r="D243" s="168" t="n"/>
      <c r="E243" s="168" t="n"/>
      <c r="F243" s="168" t="n"/>
      <c r="G243" s="168" t="n"/>
      <c r="H243" s="168" t="n"/>
      <c r="I243" s="168" t="n"/>
      <c r="J243" s="168" t="n"/>
      <c r="K243" s="168" t="n"/>
      <c r="L243" s="168" t="n"/>
      <c r="M243" s="168" t="n"/>
      <c r="N243" s="168" t="n"/>
      <c r="O243" s="168" t="n"/>
      <c r="P243" s="168" t="n"/>
      <c r="Q243" s="168" t="n"/>
      <c r="R243" s="168" t="n"/>
      <c r="S243" s="168" t="n"/>
      <c r="T243" s="168" t="n"/>
      <c r="U243" s="168" t="n"/>
      <c r="V243" s="168" t="n"/>
      <c r="W243" s="168" t="n"/>
    </row>
    <row r="244">
      <c r="B244" s="180" t="n"/>
      <c r="C244" s="168" t="n"/>
      <c r="D244" s="168" t="n"/>
      <c r="E244" s="168" t="n"/>
      <c r="F244" s="168" t="n"/>
      <c r="G244" s="168" t="n"/>
      <c r="H244" s="168" t="n"/>
      <c r="I244" s="168" t="n"/>
      <c r="J244" s="168" t="n"/>
      <c r="K244" s="168" t="n"/>
      <c r="L244" s="168" t="n"/>
      <c r="M244" s="168" t="n"/>
      <c r="N244" s="168" t="n"/>
      <c r="O244" s="168" t="n"/>
      <c r="P244" s="168" t="n"/>
      <c r="Q244" s="168" t="n"/>
      <c r="R244" s="168" t="n"/>
      <c r="S244" s="168" t="n"/>
      <c r="T244" s="168" t="n"/>
      <c r="U244" s="168" t="n"/>
      <c r="V244" s="168" t="n"/>
      <c r="W244" s="168" t="n"/>
    </row>
    <row r="245">
      <c r="B245" s="180" t="n"/>
      <c r="C245" s="168" t="n"/>
      <c r="D245" s="168" t="n"/>
      <c r="E245" s="168" t="n"/>
      <c r="F245" s="168" t="n"/>
      <c r="G245" s="168" t="n"/>
      <c r="H245" s="168" t="n"/>
      <c r="I245" s="168" t="n"/>
      <c r="J245" s="168" t="n"/>
      <c r="K245" s="168" t="n"/>
      <c r="L245" s="168" t="n"/>
      <c r="M245" s="168" t="n"/>
      <c r="N245" s="168" t="n"/>
      <c r="O245" s="168" t="n"/>
      <c r="P245" s="168" t="n"/>
      <c r="Q245" s="168" t="n"/>
      <c r="R245" s="168" t="n"/>
      <c r="S245" s="168" t="n"/>
      <c r="T245" s="168" t="n"/>
      <c r="U245" s="168" t="n"/>
      <c r="V245" s="168" t="n"/>
      <c r="W245" s="168" t="n"/>
    </row>
    <row r="246">
      <c r="B246" s="180" t="n"/>
      <c r="C246" s="168" t="n"/>
      <c r="D246" s="168" t="n"/>
      <c r="E246" s="168" t="n"/>
      <c r="F246" s="168" t="n"/>
      <c r="G246" s="168" t="n"/>
      <c r="H246" s="168" t="n"/>
      <c r="I246" s="168" t="n"/>
      <c r="J246" s="168" t="n"/>
      <c r="K246" s="168" t="n"/>
      <c r="L246" s="168" t="n"/>
      <c r="M246" s="168" t="n"/>
      <c r="N246" s="168" t="n"/>
      <c r="O246" s="168" t="n"/>
      <c r="P246" s="168" t="n"/>
      <c r="Q246" s="168" t="n"/>
      <c r="R246" s="168" t="n"/>
      <c r="S246" s="168" t="n"/>
      <c r="T246" s="168" t="n"/>
      <c r="U246" s="168" t="n"/>
      <c r="V246" s="168" t="n"/>
      <c r="W246" s="168" t="n"/>
    </row>
    <row r="247">
      <c r="B247" s="180" t="n"/>
      <c r="C247" s="168" t="n"/>
      <c r="D247" s="168" t="n"/>
      <c r="E247" s="168" t="n"/>
      <c r="F247" s="168" t="n"/>
      <c r="G247" s="168" t="n"/>
      <c r="H247" s="168" t="n"/>
      <c r="I247" s="168" t="n"/>
      <c r="J247" s="168" t="n"/>
      <c r="K247" s="168" t="n"/>
      <c r="L247" s="168" t="n"/>
      <c r="M247" s="168" t="n"/>
      <c r="N247" s="168" t="n"/>
      <c r="O247" s="168" t="n"/>
      <c r="P247" s="168" t="n"/>
      <c r="Q247" s="168" t="n"/>
      <c r="R247" s="168" t="n"/>
      <c r="S247" s="168" t="n"/>
      <c r="T247" s="168" t="n"/>
      <c r="U247" s="168" t="n"/>
      <c r="V247" s="168" t="n"/>
      <c r="W247" s="168" t="n"/>
    </row>
    <row r="248">
      <c r="B248" s="180" t="n"/>
      <c r="C248" s="168" t="n"/>
      <c r="D248" s="168" t="n"/>
      <c r="E248" s="168" t="n"/>
      <c r="F248" s="168" t="n"/>
      <c r="G248" s="168" t="n"/>
      <c r="H248" s="168" t="n"/>
      <c r="I248" s="168" t="n"/>
      <c r="J248" s="168" t="n"/>
      <c r="K248" s="168" t="n"/>
      <c r="L248" s="168" t="n"/>
      <c r="M248" s="168" t="n"/>
      <c r="N248" s="168" t="n"/>
      <c r="O248" s="168" t="n"/>
      <c r="P248" s="168" t="n"/>
      <c r="Q248" s="168" t="n"/>
      <c r="R248" s="168" t="n"/>
      <c r="S248" s="168" t="n"/>
      <c r="T248" s="168" t="n"/>
      <c r="U248" s="168" t="n"/>
      <c r="V248" s="168" t="n"/>
      <c r="W248" s="168" t="n"/>
    </row>
    <row r="249">
      <c r="B249" s="180" t="n"/>
      <c r="C249" s="168" t="n"/>
      <c r="D249" s="168" t="n"/>
      <c r="E249" s="168" t="n"/>
      <c r="F249" s="168" t="n"/>
      <c r="G249" s="168" t="n"/>
      <c r="H249" s="168" t="n"/>
      <c r="I249" s="168" t="n"/>
      <c r="J249" s="168" t="n"/>
      <c r="K249" s="168" t="n"/>
      <c r="L249" s="168" t="n"/>
      <c r="M249" s="168" t="n"/>
      <c r="N249" s="168" t="n"/>
      <c r="O249" s="168" t="n"/>
      <c r="P249" s="168" t="n"/>
      <c r="Q249" s="168" t="n"/>
      <c r="R249" s="168" t="n"/>
      <c r="S249" s="168" t="n"/>
      <c r="T249" s="168" t="n"/>
      <c r="U249" s="168" t="n"/>
      <c r="V249" s="168" t="n"/>
      <c r="W249" s="168" t="n"/>
    </row>
    <row r="250">
      <c r="B250" s="180" t="n"/>
      <c r="C250" s="168" t="n"/>
      <c r="D250" s="168" t="n"/>
      <c r="E250" s="168" t="n"/>
      <c r="F250" s="168" t="n"/>
      <c r="G250" s="168" t="n"/>
      <c r="H250" s="168" t="n"/>
      <c r="I250" s="168" t="n"/>
      <c r="J250" s="168" t="n"/>
      <c r="K250" s="168" t="n"/>
      <c r="L250" s="168" t="n"/>
      <c r="M250" s="168" t="n"/>
      <c r="N250" s="168" t="n"/>
      <c r="O250" s="168" t="n"/>
      <c r="P250" s="168" t="n"/>
      <c r="Q250" s="168" t="n"/>
      <c r="R250" s="168" t="n"/>
      <c r="S250" s="168" t="n"/>
      <c r="T250" s="168" t="n"/>
      <c r="U250" s="168" t="n"/>
      <c r="V250" s="168" t="n"/>
      <c r="W250" s="168" t="n"/>
    </row>
    <row r="251">
      <c r="B251" s="180" t="n"/>
      <c r="C251" s="168" t="n"/>
      <c r="D251" s="168" t="n"/>
      <c r="E251" s="168" t="n"/>
      <c r="F251" s="168" t="n"/>
      <c r="G251" s="168" t="n"/>
      <c r="H251" s="168" t="n"/>
      <c r="I251" s="168" t="n"/>
      <c r="J251" s="168" t="n"/>
      <c r="K251" s="168" t="n"/>
      <c r="L251" s="168" t="n"/>
      <c r="M251" s="168" t="n"/>
      <c r="N251" s="168" t="n"/>
      <c r="O251" s="168" t="n"/>
      <c r="P251" s="168" t="n"/>
      <c r="Q251" s="168" t="n"/>
      <c r="R251" s="168" t="n"/>
      <c r="S251" s="168" t="n"/>
      <c r="T251" s="168" t="n"/>
      <c r="U251" s="168" t="n"/>
      <c r="V251" s="168" t="n"/>
      <c r="W251" s="168" t="n"/>
    </row>
    <row r="252">
      <c r="B252" s="180" t="n"/>
      <c r="C252" s="168" t="n"/>
      <c r="D252" s="168" t="n"/>
      <c r="E252" s="168" t="n"/>
      <c r="F252" s="168" t="n"/>
      <c r="G252" s="168" t="n"/>
      <c r="H252" s="168" t="n"/>
      <c r="I252" s="168" t="n"/>
      <c r="J252" s="168" t="n"/>
      <c r="K252" s="168" t="n"/>
      <c r="L252" s="168" t="n"/>
      <c r="M252" s="168" t="n"/>
      <c r="N252" s="168" t="n"/>
      <c r="O252" s="168" t="n"/>
      <c r="P252" s="168" t="n"/>
      <c r="Q252" s="168" t="n"/>
      <c r="R252" s="168" t="n"/>
      <c r="S252" s="168" t="n"/>
      <c r="T252" s="168" t="n"/>
      <c r="U252" s="168" t="n"/>
      <c r="V252" s="168" t="n"/>
      <c r="W252" s="168" t="n"/>
    </row>
    <row r="253">
      <c r="B253" s="180" t="n"/>
      <c r="C253" s="168" t="n"/>
      <c r="D253" s="168" t="n"/>
      <c r="E253" s="168" t="n"/>
      <c r="F253" s="168" t="n"/>
      <c r="G253" s="168" t="n"/>
      <c r="H253" s="168" t="n"/>
      <c r="I253" s="168" t="n"/>
      <c r="J253" s="168" t="n"/>
      <c r="K253" s="168" t="n"/>
      <c r="L253" s="168" t="n"/>
      <c r="M253" s="168" t="n"/>
      <c r="N253" s="168" t="n"/>
      <c r="O253" s="168" t="n"/>
      <c r="P253" s="168" t="n"/>
      <c r="Q253" s="168" t="n"/>
      <c r="R253" s="168" t="n"/>
      <c r="S253" s="168" t="n"/>
      <c r="T253" s="168" t="n"/>
      <c r="U253" s="168" t="n"/>
      <c r="V253" s="168" t="n"/>
      <c r="W253" s="168" t="n"/>
    </row>
    <row r="254">
      <c r="B254" s="180" t="n"/>
      <c r="C254" s="168" t="n"/>
      <c r="D254" s="168" t="n"/>
      <c r="E254" s="168" t="n"/>
      <c r="F254" s="168" t="n"/>
      <c r="G254" s="168" t="n"/>
      <c r="H254" s="168" t="n"/>
      <c r="I254" s="168" t="n"/>
      <c r="J254" s="168" t="n"/>
      <c r="K254" s="168" t="n"/>
      <c r="L254" s="168" t="n"/>
      <c r="M254" s="168" t="n"/>
      <c r="N254" s="168" t="n"/>
      <c r="O254" s="168" t="n"/>
      <c r="P254" s="168" t="n"/>
      <c r="Q254" s="168" t="n"/>
      <c r="R254" s="168" t="n"/>
      <c r="S254" s="168" t="n"/>
      <c r="T254" s="168" t="n"/>
      <c r="U254" s="168" t="n"/>
      <c r="V254" s="168" t="n"/>
      <c r="W254" s="168" t="n"/>
    </row>
    <row r="255">
      <c r="B255" s="180" t="n"/>
      <c r="C255" s="168" t="n"/>
      <c r="D255" s="168" t="n"/>
      <c r="E255" s="168" t="n"/>
      <c r="F255" s="168" t="n"/>
      <c r="G255" s="168" t="n"/>
      <c r="H255" s="168" t="n"/>
      <c r="I255" s="168" t="n"/>
      <c r="J255" s="168" t="n"/>
      <c r="K255" s="168" t="n"/>
      <c r="L255" s="168" t="n"/>
      <c r="M255" s="168" t="n"/>
      <c r="N255" s="168" t="n"/>
      <c r="O255" s="168" t="n"/>
      <c r="P255" s="168" t="n"/>
      <c r="Q255" s="168" t="n"/>
      <c r="R255" s="168" t="n"/>
      <c r="S255" s="168" t="n"/>
      <c r="T255" s="168" t="n"/>
      <c r="U255" s="168" t="n"/>
      <c r="V255" s="168" t="n"/>
      <c r="W255" s="168" t="n"/>
    </row>
    <row r="256">
      <c r="B256" s="180" t="n"/>
      <c r="C256" s="168" t="n"/>
      <c r="D256" s="168" t="n"/>
      <c r="E256" s="168" t="n"/>
      <c r="F256" s="168" t="n"/>
      <c r="G256" s="168" t="n"/>
      <c r="H256" s="168" t="n"/>
      <c r="I256" s="168" t="n"/>
      <c r="J256" s="168" t="n"/>
      <c r="K256" s="168" t="n"/>
      <c r="L256" s="168" t="n"/>
      <c r="M256" s="168" t="n"/>
      <c r="N256" s="168" t="n"/>
      <c r="O256" s="168" t="n"/>
      <c r="P256" s="168" t="n"/>
      <c r="Q256" s="168" t="n"/>
      <c r="R256" s="168" t="n"/>
      <c r="S256" s="168" t="n"/>
      <c r="T256" s="168" t="n"/>
      <c r="U256" s="168" t="n"/>
      <c r="V256" s="168" t="n"/>
      <c r="W256" s="168" t="n"/>
    </row>
    <row r="257">
      <c r="B257" s="180" t="n"/>
      <c r="C257" s="168" t="n"/>
      <c r="D257" s="168" t="n"/>
      <c r="E257" s="168" t="n"/>
      <c r="F257" s="168" t="n"/>
      <c r="G257" s="168" t="n"/>
      <c r="H257" s="168" t="n"/>
      <c r="I257" s="168" t="n"/>
      <c r="J257" s="168" t="n"/>
      <c r="K257" s="168" t="n"/>
      <c r="L257" s="168" t="n"/>
      <c r="M257" s="168" t="n"/>
      <c r="N257" s="168" t="n"/>
      <c r="O257" s="168" t="n"/>
      <c r="P257" s="168" t="n"/>
      <c r="Q257" s="168" t="n"/>
      <c r="R257" s="168" t="n"/>
      <c r="S257" s="168" t="n"/>
      <c r="T257" s="168" t="n"/>
      <c r="U257" s="168" t="n"/>
      <c r="V257" s="168" t="n"/>
      <c r="W257" s="168" t="n"/>
    </row>
    <row r="258">
      <c r="B258" s="180" t="n"/>
      <c r="C258" s="168" t="n"/>
      <c r="D258" s="168" t="n"/>
      <c r="E258" s="168" t="n"/>
      <c r="F258" s="168" t="n"/>
      <c r="G258" s="168" t="n"/>
      <c r="H258" s="168" t="n"/>
      <c r="I258" s="168" t="n"/>
      <c r="J258" s="168" t="n"/>
      <c r="K258" s="168" t="n"/>
      <c r="L258" s="168" t="n"/>
      <c r="M258" s="168" t="n"/>
      <c r="N258" s="168" t="n"/>
      <c r="O258" s="168" t="n"/>
      <c r="P258" s="168" t="n"/>
      <c r="Q258" s="168" t="n"/>
      <c r="R258" s="168" t="n"/>
      <c r="S258" s="168" t="n"/>
      <c r="T258" s="168" t="n"/>
      <c r="U258" s="168" t="n"/>
      <c r="V258" s="168" t="n"/>
      <c r="W258" s="168" t="n"/>
    </row>
    <row r="259">
      <c r="B259" s="180" t="n"/>
      <c r="C259" s="168" t="n"/>
      <c r="D259" s="168" t="n"/>
      <c r="E259" s="168" t="n"/>
      <c r="F259" s="168" t="n"/>
      <c r="G259" s="168" t="n"/>
      <c r="H259" s="168" t="n"/>
      <c r="I259" s="168" t="n"/>
      <c r="J259" s="168" t="n"/>
      <c r="K259" s="168" t="n"/>
      <c r="L259" s="168" t="n"/>
      <c r="M259" s="168" t="n"/>
      <c r="N259" s="168" t="n"/>
      <c r="O259" s="168" t="n"/>
      <c r="P259" s="168" t="n"/>
      <c r="Q259" s="168" t="n"/>
      <c r="R259" s="168" t="n"/>
      <c r="S259" s="168" t="n"/>
      <c r="T259" s="168" t="n"/>
      <c r="U259" s="168" t="n"/>
      <c r="V259" s="168" t="n"/>
      <c r="W259" s="168" t="n"/>
    </row>
    <row r="260">
      <c r="B260" s="180" t="n"/>
      <c r="C260" s="168" t="n"/>
      <c r="D260" s="168" t="n"/>
      <c r="E260" s="168" t="n"/>
      <c r="F260" s="168" t="n"/>
      <c r="G260" s="168" t="n"/>
      <c r="H260" s="168" t="n"/>
      <c r="I260" s="168" t="n"/>
      <c r="J260" s="168" t="n"/>
      <c r="K260" s="168" t="n"/>
      <c r="L260" s="168" t="n"/>
      <c r="M260" s="168" t="n"/>
      <c r="N260" s="168" t="n"/>
      <c r="O260" s="168" t="n"/>
      <c r="P260" s="168" t="n"/>
      <c r="Q260" s="168" t="n"/>
      <c r="R260" s="168" t="n"/>
      <c r="S260" s="168" t="n"/>
      <c r="T260" s="168" t="n"/>
      <c r="U260" s="168" t="n"/>
      <c r="V260" s="168" t="n"/>
      <c r="W260" s="168" t="n"/>
    </row>
    <row r="261">
      <c r="B261" s="180" t="n"/>
      <c r="C261" s="168" t="n"/>
      <c r="D261" s="168" t="n"/>
      <c r="E261" s="168" t="n"/>
      <c r="F261" s="168" t="n"/>
      <c r="G261" s="168" t="n"/>
      <c r="H261" s="168" t="n"/>
      <c r="I261" s="168" t="n"/>
      <c r="J261" s="168" t="n"/>
      <c r="K261" s="168" t="n"/>
      <c r="L261" s="168" t="n"/>
      <c r="M261" s="168" t="n"/>
      <c r="N261" s="168" t="n"/>
      <c r="O261" s="168" t="n"/>
      <c r="P261" s="168" t="n"/>
      <c r="Q261" s="168" t="n"/>
      <c r="R261" s="168" t="n"/>
      <c r="S261" s="168" t="n"/>
      <c r="T261" s="168" t="n"/>
      <c r="U261" s="168" t="n"/>
      <c r="V261" s="168" t="n"/>
      <c r="W261" s="168" t="n"/>
    </row>
    <row r="262">
      <c r="B262" s="180" t="n"/>
      <c r="C262" s="168" t="n"/>
      <c r="D262" s="168" t="n"/>
      <c r="E262" s="168" t="n"/>
      <c r="F262" s="168" t="n"/>
      <c r="G262" s="168" t="n"/>
      <c r="H262" s="168" t="n"/>
      <c r="I262" s="168" t="n"/>
      <c r="J262" s="168" t="n"/>
      <c r="K262" s="168" t="n"/>
      <c r="L262" s="168" t="n"/>
      <c r="M262" s="168" t="n"/>
      <c r="N262" s="168" t="n"/>
      <c r="O262" s="168" t="n"/>
      <c r="P262" s="168" t="n"/>
      <c r="Q262" s="168" t="n"/>
      <c r="R262" s="168" t="n"/>
      <c r="S262" s="168" t="n"/>
      <c r="T262" s="168" t="n"/>
      <c r="U262" s="168" t="n"/>
      <c r="V262" s="168" t="n"/>
      <c r="W262" s="168" t="n"/>
    </row>
    <row r="263">
      <c r="B263" s="180" t="n"/>
      <c r="C263" s="168" t="n"/>
      <c r="D263" s="168" t="n"/>
      <c r="E263" s="168" t="n"/>
      <c r="F263" s="168" t="n"/>
      <c r="G263" s="168" t="n"/>
      <c r="H263" s="168" t="n"/>
      <c r="I263" s="168" t="n"/>
      <c r="J263" s="168" t="n"/>
      <c r="K263" s="168" t="n"/>
      <c r="L263" s="168" t="n"/>
      <c r="M263" s="168" t="n"/>
      <c r="N263" s="168" t="n"/>
      <c r="O263" s="168" t="n"/>
      <c r="P263" s="168" t="n"/>
      <c r="Q263" s="168" t="n"/>
      <c r="R263" s="168" t="n"/>
      <c r="S263" s="168" t="n"/>
      <c r="T263" s="168" t="n"/>
      <c r="U263" s="168" t="n"/>
      <c r="V263" s="168" t="n"/>
      <c r="W263" s="168" t="n"/>
    </row>
    <row r="264">
      <c r="B264" s="180" t="n"/>
      <c r="C264" s="168" t="n"/>
      <c r="D264" s="168" t="n"/>
      <c r="E264" s="168" t="n"/>
      <c r="F264" s="168" t="n"/>
      <c r="G264" s="168" t="n"/>
      <c r="H264" s="168" t="n"/>
      <c r="I264" s="168" t="n"/>
      <c r="J264" s="168" t="n"/>
      <c r="K264" s="168" t="n"/>
      <c r="L264" s="168" t="n"/>
      <c r="M264" s="168" t="n"/>
      <c r="N264" s="168" t="n"/>
      <c r="O264" s="168" t="n"/>
      <c r="P264" s="168" t="n"/>
      <c r="Q264" s="168" t="n"/>
      <c r="R264" s="168" t="n"/>
      <c r="S264" s="168" t="n"/>
      <c r="T264" s="168" t="n"/>
      <c r="U264" s="168" t="n"/>
      <c r="V264" s="168" t="n"/>
      <c r="W264" s="168" t="n"/>
    </row>
    <row r="265">
      <c r="B265" s="180" t="n"/>
      <c r="C265" s="168" t="n"/>
      <c r="D265" s="168" t="n"/>
      <c r="E265" s="168" t="n"/>
      <c r="F265" s="168" t="n"/>
      <c r="G265" s="168" t="n"/>
      <c r="H265" s="168" t="n"/>
      <c r="I265" s="168" t="n"/>
      <c r="J265" s="168" t="n"/>
      <c r="K265" s="168" t="n"/>
      <c r="L265" s="168" t="n"/>
      <c r="M265" s="168" t="n"/>
      <c r="N265" s="168" t="n"/>
      <c r="O265" s="168" t="n"/>
      <c r="P265" s="168" t="n"/>
      <c r="Q265" s="168" t="n"/>
      <c r="R265" s="168" t="n"/>
      <c r="S265" s="168" t="n"/>
      <c r="T265" s="168" t="n"/>
      <c r="U265" s="168" t="n"/>
      <c r="V265" s="168" t="n"/>
      <c r="W265" s="168" t="n"/>
    </row>
    <row r="266">
      <c r="B266" s="180" t="n"/>
      <c r="C266" s="168" t="n"/>
      <c r="D266" s="168" t="n"/>
      <c r="E266" s="168" t="n"/>
      <c r="F266" s="168" t="n"/>
      <c r="G266" s="168" t="n"/>
      <c r="H266" s="168" t="n"/>
      <c r="I266" s="168" t="n"/>
      <c r="J266" s="168" t="n"/>
      <c r="K266" s="168" t="n"/>
      <c r="L266" s="168" t="n"/>
      <c r="M266" s="168" t="n"/>
      <c r="N266" s="168" t="n"/>
      <c r="O266" s="168" t="n"/>
      <c r="P266" s="168" t="n"/>
      <c r="Q266" s="168" t="n"/>
      <c r="R266" s="168" t="n"/>
      <c r="S266" s="168" t="n"/>
      <c r="T266" s="168" t="n"/>
      <c r="U266" s="168" t="n"/>
      <c r="V266" s="168" t="n"/>
      <c r="W266" s="168" t="n"/>
    </row>
    <row r="267">
      <c r="B267" s="180" t="n"/>
      <c r="C267" s="168" t="n"/>
      <c r="D267" s="168" t="n"/>
      <c r="E267" s="168" t="n"/>
      <c r="F267" s="168" t="n"/>
      <c r="G267" s="168" t="n"/>
      <c r="H267" s="168" t="n"/>
      <c r="I267" s="168" t="n"/>
      <c r="J267" s="168" t="n"/>
      <c r="K267" s="168" t="n"/>
      <c r="L267" s="168" t="n"/>
      <c r="M267" s="168" t="n"/>
      <c r="N267" s="168" t="n"/>
      <c r="O267" s="168" t="n"/>
      <c r="P267" s="168" t="n"/>
      <c r="Q267" s="168" t="n"/>
      <c r="R267" s="168" t="n"/>
      <c r="S267" s="168" t="n"/>
      <c r="T267" s="168" t="n"/>
      <c r="U267" s="168" t="n"/>
      <c r="V267" s="168" t="n"/>
      <c r="W267" s="168" t="n"/>
    </row>
    <row r="268">
      <c r="B268" s="180" t="n"/>
      <c r="C268" s="168" t="n"/>
      <c r="D268" s="168" t="n"/>
      <c r="E268" s="168" t="n"/>
      <c r="F268" s="168" t="n"/>
      <c r="G268" s="168" t="n"/>
      <c r="H268" s="168" t="n"/>
      <c r="I268" s="168" t="n"/>
      <c r="J268" s="168" t="n"/>
      <c r="K268" s="168" t="n"/>
      <c r="L268" s="168" t="n"/>
      <c r="M268" s="168" t="n"/>
      <c r="N268" s="168" t="n"/>
      <c r="O268" s="168" t="n"/>
      <c r="P268" s="168" t="n"/>
      <c r="Q268" s="168" t="n"/>
      <c r="R268" s="168" t="n"/>
      <c r="S268" s="168" t="n"/>
      <c r="T268" s="168" t="n"/>
      <c r="U268" s="168" t="n"/>
      <c r="V268" s="168" t="n"/>
      <c r="W268" s="168" t="n"/>
    </row>
    <row r="269">
      <c r="B269" s="180" t="n"/>
      <c r="C269" s="168" t="n"/>
      <c r="D269" s="168" t="n"/>
      <c r="E269" s="168" t="n"/>
      <c r="F269" s="168" t="n"/>
      <c r="G269" s="168" t="n"/>
      <c r="H269" s="168" t="n"/>
      <c r="I269" s="168" t="n"/>
      <c r="J269" s="168" t="n"/>
      <c r="K269" s="168" t="n"/>
      <c r="L269" s="168" t="n"/>
      <c r="M269" s="168" t="n"/>
      <c r="N269" s="168" t="n"/>
      <c r="O269" s="168" t="n"/>
      <c r="P269" s="168" t="n"/>
      <c r="Q269" s="168" t="n"/>
      <c r="R269" s="168" t="n"/>
      <c r="S269" s="168" t="n"/>
      <c r="T269" s="168" t="n"/>
      <c r="U269" s="168" t="n"/>
      <c r="V269" s="168" t="n"/>
      <c r="W269" s="168" t="n"/>
    </row>
    <row r="270">
      <c r="B270" s="180" t="n"/>
      <c r="C270" s="168" t="n"/>
      <c r="D270" s="168" t="n"/>
      <c r="E270" s="168" t="n"/>
      <c r="F270" s="168" t="n"/>
      <c r="G270" s="168" t="n"/>
      <c r="H270" s="168" t="n"/>
      <c r="I270" s="168" t="n"/>
      <c r="J270" s="168" t="n"/>
      <c r="K270" s="168" t="n"/>
      <c r="L270" s="168" t="n"/>
      <c r="M270" s="168" t="n"/>
      <c r="N270" s="168" t="n"/>
      <c r="O270" s="168" t="n"/>
      <c r="P270" s="168" t="n"/>
      <c r="Q270" s="168" t="n"/>
      <c r="R270" s="168" t="n"/>
      <c r="S270" s="168" t="n"/>
      <c r="T270" s="168" t="n"/>
      <c r="U270" s="168" t="n"/>
      <c r="V270" s="168" t="n"/>
      <c r="W270" s="168" t="n"/>
    </row>
    <row r="271">
      <c r="B271" s="180" t="n"/>
      <c r="C271" s="168" t="n"/>
      <c r="D271" s="168" t="n"/>
      <c r="E271" s="168" t="n"/>
      <c r="F271" s="168" t="n"/>
      <c r="G271" s="168" t="n"/>
      <c r="H271" s="168" t="n"/>
      <c r="I271" s="168" t="n"/>
      <c r="J271" s="168" t="n"/>
      <c r="K271" s="168" t="n"/>
      <c r="L271" s="168" t="n"/>
      <c r="M271" s="168" t="n"/>
      <c r="N271" s="168" t="n"/>
      <c r="O271" s="168" t="n"/>
      <c r="P271" s="168" t="n"/>
      <c r="Q271" s="168" t="n"/>
      <c r="R271" s="168" t="n"/>
      <c r="S271" s="168" t="n"/>
      <c r="T271" s="168" t="n"/>
      <c r="U271" s="168" t="n"/>
      <c r="V271" s="168" t="n"/>
      <c r="W271" s="168" t="n"/>
    </row>
    <row r="272">
      <c r="B272" s="180" t="n"/>
      <c r="C272" s="168" t="n"/>
      <c r="D272" s="168" t="n"/>
      <c r="E272" s="168" t="n"/>
      <c r="F272" s="168" t="n"/>
      <c r="G272" s="168" t="n"/>
      <c r="H272" s="168" t="n"/>
      <c r="I272" s="168" t="n"/>
      <c r="J272" s="168" t="n"/>
      <c r="K272" s="168" t="n"/>
      <c r="L272" s="168" t="n"/>
      <c r="M272" s="168" t="n"/>
      <c r="N272" s="168" t="n"/>
      <c r="O272" s="168" t="n"/>
      <c r="P272" s="168" t="n"/>
      <c r="Q272" s="168" t="n"/>
      <c r="R272" s="168" t="n"/>
      <c r="S272" s="168" t="n"/>
      <c r="T272" s="168" t="n"/>
      <c r="U272" s="168" t="n"/>
      <c r="V272" s="168" t="n"/>
      <c r="W272" s="168" t="n"/>
    </row>
    <row r="273">
      <c r="B273" s="180" t="n"/>
      <c r="C273" s="168" t="n"/>
      <c r="D273" s="168" t="n"/>
      <c r="E273" s="168" t="n"/>
      <c r="F273" s="168" t="n"/>
      <c r="G273" s="168" t="n"/>
      <c r="H273" s="168" t="n"/>
      <c r="I273" s="168" t="n"/>
      <c r="J273" s="168" t="n"/>
      <c r="K273" s="168" t="n"/>
      <c r="L273" s="168" t="n"/>
      <c r="M273" s="168" t="n"/>
      <c r="N273" s="168" t="n"/>
      <c r="O273" s="168" t="n"/>
      <c r="P273" s="168" t="n"/>
      <c r="Q273" s="168" t="n"/>
      <c r="R273" s="168" t="n"/>
      <c r="S273" s="168" t="n"/>
      <c r="T273" s="168" t="n"/>
      <c r="U273" s="168" t="n"/>
      <c r="V273" s="168" t="n"/>
      <c r="W273" s="168" t="n"/>
    </row>
    <row r="274">
      <c r="B274" s="180" t="n"/>
      <c r="C274" s="168" t="n"/>
      <c r="D274" s="168" t="n"/>
      <c r="E274" s="168" t="n"/>
      <c r="F274" s="168" t="n"/>
      <c r="G274" s="168" t="n"/>
      <c r="H274" s="168" t="n"/>
      <c r="I274" s="168" t="n"/>
      <c r="J274" s="168" t="n"/>
      <c r="K274" s="168" t="n"/>
      <c r="L274" s="168" t="n"/>
      <c r="M274" s="168" t="n"/>
      <c r="N274" s="168" t="n"/>
      <c r="O274" s="168" t="n"/>
      <c r="P274" s="168" t="n"/>
      <c r="Q274" s="168" t="n"/>
      <c r="R274" s="168" t="n"/>
      <c r="S274" s="168" t="n"/>
      <c r="T274" s="168" t="n"/>
      <c r="U274" s="168" t="n"/>
      <c r="V274" s="168" t="n"/>
      <c r="W274" s="168" t="n"/>
    </row>
    <row r="275">
      <c r="B275" s="180" t="n"/>
      <c r="C275" s="168" t="n"/>
      <c r="D275" s="168" t="n"/>
      <c r="E275" s="168" t="n"/>
      <c r="F275" s="168" t="n"/>
      <c r="G275" s="168" t="n"/>
      <c r="H275" s="168" t="n"/>
      <c r="I275" s="168" t="n"/>
      <c r="J275" s="168" t="n"/>
      <c r="K275" s="168" t="n"/>
      <c r="L275" s="168" t="n"/>
      <c r="M275" s="168" t="n"/>
      <c r="N275" s="168" t="n"/>
      <c r="O275" s="168" t="n"/>
      <c r="P275" s="168" t="n"/>
      <c r="Q275" s="168" t="n"/>
      <c r="R275" s="168" t="n"/>
      <c r="S275" s="168" t="n"/>
      <c r="T275" s="168" t="n"/>
      <c r="U275" s="168" t="n"/>
      <c r="V275" s="168" t="n"/>
      <c r="W275" s="168" t="n"/>
    </row>
    <row r="276">
      <c r="B276" s="180" t="n"/>
      <c r="C276" s="168" t="n"/>
      <c r="D276" s="168" t="n"/>
      <c r="E276" s="168" t="n"/>
      <c r="F276" s="168" t="n"/>
      <c r="G276" s="168" t="n"/>
      <c r="H276" s="168" t="n"/>
      <c r="I276" s="168" t="n"/>
      <c r="J276" s="168" t="n"/>
      <c r="K276" s="168" t="n"/>
      <c r="L276" s="168" t="n"/>
      <c r="M276" s="168" t="n"/>
      <c r="N276" s="168" t="n"/>
      <c r="O276" s="168" t="n"/>
      <c r="P276" s="168" t="n"/>
      <c r="Q276" s="168" t="n"/>
      <c r="R276" s="168" t="n"/>
      <c r="S276" s="168" t="n"/>
      <c r="T276" s="168" t="n"/>
      <c r="U276" s="168" t="n"/>
      <c r="V276" s="168" t="n"/>
      <c r="W276" s="168" t="n"/>
    </row>
    <row r="277">
      <c r="B277" s="180" t="n"/>
      <c r="C277" s="168" t="n"/>
      <c r="D277" s="168" t="n"/>
      <c r="E277" s="168" t="n"/>
      <c r="F277" s="168" t="n"/>
      <c r="G277" s="168" t="n"/>
      <c r="H277" s="168" t="n"/>
      <c r="I277" s="168" t="n"/>
      <c r="J277" s="168" t="n"/>
      <c r="K277" s="168" t="n"/>
      <c r="L277" s="168" t="n"/>
      <c r="M277" s="168" t="n"/>
      <c r="N277" s="168" t="n"/>
      <c r="O277" s="168" t="n"/>
      <c r="P277" s="168" t="n"/>
      <c r="Q277" s="168" t="n"/>
      <c r="R277" s="168" t="n"/>
      <c r="S277" s="168" t="n"/>
      <c r="T277" s="168" t="n"/>
      <c r="U277" s="168" t="n"/>
      <c r="V277" s="168" t="n"/>
      <c r="W277" s="168" t="n"/>
    </row>
    <row r="278">
      <c r="B278" s="180" t="n"/>
      <c r="C278" s="168" t="n"/>
      <c r="D278" s="168" t="n"/>
      <c r="E278" s="168" t="n"/>
      <c r="F278" s="168" t="n"/>
      <c r="G278" s="168" t="n"/>
      <c r="H278" s="168" t="n"/>
      <c r="I278" s="168" t="n"/>
      <c r="J278" s="168" t="n"/>
      <c r="K278" s="168" t="n"/>
      <c r="L278" s="168" t="n"/>
      <c r="M278" s="168" t="n"/>
      <c r="N278" s="168" t="n"/>
      <c r="O278" s="168" t="n"/>
      <c r="P278" s="168" t="n"/>
      <c r="Q278" s="168" t="n"/>
      <c r="R278" s="168" t="n"/>
      <c r="S278" s="168" t="n"/>
      <c r="T278" s="168" t="n"/>
      <c r="U278" s="168" t="n"/>
      <c r="V278" s="168" t="n"/>
      <c r="W278" s="168" t="n"/>
    </row>
    <row r="279">
      <c r="B279" s="180" t="n"/>
      <c r="C279" s="168" t="n"/>
      <c r="D279" s="168" t="n"/>
      <c r="E279" s="168" t="n"/>
      <c r="F279" s="168" t="n"/>
      <c r="G279" s="168" t="n"/>
      <c r="H279" s="168" t="n"/>
      <c r="I279" s="168" t="n"/>
      <c r="J279" s="168" t="n"/>
      <c r="K279" s="168" t="n"/>
      <c r="L279" s="168" t="n"/>
      <c r="M279" s="168" t="n"/>
      <c r="N279" s="168" t="n"/>
      <c r="O279" s="168" t="n"/>
      <c r="P279" s="168" t="n"/>
      <c r="Q279" s="168" t="n"/>
      <c r="R279" s="168" t="n"/>
      <c r="S279" s="168" t="n"/>
      <c r="T279" s="168" t="n"/>
      <c r="U279" s="168" t="n"/>
      <c r="V279" s="168" t="n"/>
      <c r="W279" s="168" t="n"/>
    </row>
    <row r="280">
      <c r="B280" s="180" t="n"/>
      <c r="C280" s="168" t="n"/>
      <c r="D280" s="168" t="n"/>
      <c r="E280" s="168" t="n"/>
      <c r="F280" s="168" t="n"/>
      <c r="G280" s="168" t="n"/>
      <c r="H280" s="168" t="n"/>
      <c r="I280" s="168" t="n"/>
      <c r="J280" s="168" t="n"/>
      <c r="K280" s="168" t="n"/>
      <c r="L280" s="168" t="n"/>
      <c r="M280" s="168" t="n"/>
      <c r="N280" s="168" t="n"/>
      <c r="O280" s="168" t="n"/>
      <c r="P280" s="168" t="n"/>
      <c r="Q280" s="168" t="n"/>
      <c r="R280" s="168" t="n"/>
      <c r="S280" s="168" t="n"/>
      <c r="T280" s="168" t="n"/>
      <c r="U280" s="168" t="n"/>
      <c r="V280" s="168" t="n"/>
      <c r="W280" s="168" t="n"/>
    </row>
    <row r="281">
      <c r="B281" s="180" t="n"/>
      <c r="C281" s="168" t="n"/>
      <c r="D281" s="168" t="n"/>
      <c r="E281" s="168" t="n"/>
      <c r="F281" s="168" t="n"/>
      <c r="G281" s="168" t="n"/>
      <c r="H281" s="168" t="n"/>
      <c r="I281" s="168" t="n"/>
      <c r="J281" s="168" t="n"/>
      <c r="K281" s="168" t="n"/>
      <c r="L281" s="168" t="n"/>
      <c r="M281" s="168" t="n"/>
      <c r="N281" s="168" t="n"/>
      <c r="O281" s="168" t="n"/>
      <c r="P281" s="168" t="n"/>
      <c r="Q281" s="168" t="n"/>
      <c r="R281" s="168" t="n"/>
      <c r="S281" s="168" t="n"/>
      <c r="T281" s="168" t="n"/>
      <c r="U281" s="168" t="n"/>
      <c r="V281" s="168" t="n"/>
      <c r="W281" s="168" t="n"/>
    </row>
    <row r="282">
      <c r="B282" s="180" t="n"/>
      <c r="C282" s="168" t="n"/>
      <c r="D282" s="168" t="n"/>
      <c r="E282" s="168" t="n"/>
      <c r="F282" s="168" t="n"/>
      <c r="G282" s="168" t="n"/>
      <c r="H282" s="168" t="n"/>
      <c r="I282" s="168" t="n"/>
      <c r="J282" s="168" t="n"/>
      <c r="K282" s="168" t="n"/>
      <c r="L282" s="168" t="n"/>
      <c r="M282" s="168" t="n"/>
      <c r="N282" s="168" t="n"/>
      <c r="O282" s="168" t="n"/>
      <c r="P282" s="168" t="n"/>
      <c r="Q282" s="168" t="n"/>
      <c r="R282" s="168" t="n"/>
      <c r="S282" s="168" t="n"/>
      <c r="T282" s="168" t="n"/>
      <c r="U282" s="168" t="n"/>
      <c r="V282" s="168" t="n"/>
      <c r="W282" s="168" t="n"/>
    </row>
    <row r="283">
      <c r="B283" s="180" t="n"/>
      <c r="C283" s="168" t="n"/>
      <c r="D283" s="168" t="n"/>
      <c r="E283" s="168" t="n"/>
      <c r="F283" s="168" t="n"/>
      <c r="G283" s="168" t="n"/>
      <c r="H283" s="168" t="n"/>
      <c r="I283" s="168" t="n"/>
      <c r="J283" s="168" t="n"/>
      <c r="K283" s="168" t="n"/>
      <c r="L283" s="168" t="n"/>
      <c r="M283" s="168" t="n"/>
      <c r="N283" s="168" t="n"/>
      <c r="O283" s="168" t="n"/>
      <c r="P283" s="168" t="n"/>
      <c r="Q283" s="168" t="n"/>
      <c r="R283" s="168" t="n"/>
      <c r="S283" s="168" t="n"/>
      <c r="T283" s="168" t="n"/>
      <c r="U283" s="168" t="n"/>
      <c r="V283" s="168" t="n"/>
      <c r="W283" s="168" t="n"/>
    </row>
    <row r="284">
      <c r="B284" s="180" t="n"/>
      <c r="C284" s="168" t="n"/>
      <c r="D284" s="168" t="n"/>
      <c r="E284" s="168" t="n"/>
      <c r="F284" s="168" t="n"/>
      <c r="G284" s="168" t="n"/>
      <c r="H284" s="168" t="n"/>
      <c r="I284" s="168" t="n"/>
      <c r="J284" s="168" t="n"/>
      <c r="K284" s="168" t="n"/>
      <c r="L284" s="168" t="n"/>
      <c r="M284" s="168" t="n"/>
      <c r="N284" s="168" t="n"/>
      <c r="O284" s="168" t="n"/>
      <c r="P284" s="168" t="n"/>
      <c r="Q284" s="168" t="n"/>
      <c r="R284" s="168" t="n"/>
      <c r="S284" s="168" t="n"/>
      <c r="T284" s="168" t="n"/>
      <c r="U284" s="168" t="n"/>
      <c r="V284" s="168" t="n"/>
      <c r="W284" s="168" t="n"/>
    </row>
    <row r="285">
      <c r="B285" s="180" t="n"/>
      <c r="C285" s="168" t="n"/>
      <c r="D285" s="168" t="n"/>
      <c r="E285" s="168" t="n"/>
      <c r="F285" s="168" t="n"/>
      <c r="G285" s="168" t="n"/>
      <c r="H285" s="168" t="n"/>
      <c r="I285" s="168" t="n"/>
      <c r="J285" s="168" t="n"/>
      <c r="K285" s="168" t="n"/>
      <c r="L285" s="168" t="n"/>
      <c r="M285" s="168" t="n"/>
      <c r="N285" s="168" t="n"/>
      <c r="O285" s="168" t="n"/>
      <c r="P285" s="168" t="n"/>
      <c r="Q285" s="168" t="n"/>
      <c r="R285" s="168" t="n"/>
      <c r="S285" s="168" t="n"/>
      <c r="T285" s="168" t="n"/>
      <c r="U285" s="168" t="n"/>
      <c r="V285" s="168" t="n"/>
      <c r="W285" s="168" t="n"/>
    </row>
    <row r="286">
      <c r="B286" s="180" t="n"/>
      <c r="C286" s="168" t="n"/>
      <c r="D286" s="168" t="n"/>
      <c r="E286" s="168" t="n"/>
      <c r="F286" s="168" t="n"/>
      <c r="G286" s="168" t="n"/>
      <c r="H286" s="168" t="n"/>
      <c r="I286" s="168" t="n"/>
      <c r="J286" s="168" t="n"/>
      <c r="K286" s="168" t="n"/>
      <c r="L286" s="168" t="n"/>
      <c r="M286" s="168" t="n"/>
      <c r="N286" s="168" t="n"/>
      <c r="O286" s="168" t="n"/>
      <c r="P286" s="168" t="n"/>
      <c r="Q286" s="168" t="n"/>
      <c r="R286" s="168" t="n"/>
      <c r="S286" s="168" t="n"/>
      <c r="T286" s="168" t="n"/>
      <c r="U286" s="168" t="n"/>
      <c r="V286" s="168" t="n"/>
      <c r="W286" s="168" t="n"/>
    </row>
    <row r="287">
      <c r="B287" s="180" t="n"/>
      <c r="C287" s="168" t="n"/>
      <c r="D287" s="168" t="n"/>
      <c r="E287" s="168" t="n"/>
      <c r="F287" s="168" t="n"/>
      <c r="G287" s="168" t="n"/>
      <c r="H287" s="168" t="n"/>
      <c r="I287" s="168" t="n"/>
      <c r="J287" s="168" t="n"/>
      <c r="K287" s="168" t="n"/>
      <c r="L287" s="168" t="n"/>
      <c r="M287" s="168" t="n"/>
      <c r="N287" s="168" t="n"/>
      <c r="O287" s="168" t="n"/>
      <c r="P287" s="168" t="n"/>
      <c r="Q287" s="168" t="n"/>
      <c r="R287" s="168" t="n"/>
      <c r="S287" s="168" t="n"/>
      <c r="T287" s="168" t="n"/>
      <c r="U287" s="168" t="n"/>
      <c r="V287" s="168" t="n"/>
      <c r="W287" s="168" t="n"/>
    </row>
    <row r="288">
      <c r="B288" s="180" t="n"/>
      <c r="C288" s="168" t="n"/>
      <c r="D288" s="168" t="n"/>
      <c r="E288" s="168" t="n"/>
      <c r="F288" s="168" t="n"/>
      <c r="G288" s="168" t="n"/>
      <c r="H288" s="168" t="n"/>
      <c r="I288" s="168" t="n"/>
      <c r="J288" s="168" t="n"/>
      <c r="K288" s="168" t="n"/>
      <c r="L288" s="168" t="n"/>
      <c r="M288" s="168" t="n"/>
      <c r="N288" s="168" t="n"/>
      <c r="O288" s="168" t="n"/>
      <c r="P288" s="168" t="n"/>
      <c r="Q288" s="168" t="n"/>
      <c r="R288" s="168" t="n"/>
      <c r="S288" s="168" t="n"/>
      <c r="T288" s="168" t="n"/>
      <c r="U288" s="168" t="n"/>
      <c r="V288" s="168" t="n"/>
      <c r="W288" s="168" t="n"/>
    </row>
    <row r="289">
      <c r="B289" s="180" t="n"/>
      <c r="C289" s="168" t="n"/>
      <c r="D289" s="168" t="n"/>
      <c r="E289" s="168" t="n"/>
      <c r="F289" s="168" t="n"/>
      <c r="G289" s="168" t="n"/>
      <c r="H289" s="168" t="n"/>
      <c r="I289" s="168" t="n"/>
      <c r="J289" s="168" t="n"/>
      <c r="K289" s="168" t="n"/>
      <c r="L289" s="168" t="n"/>
      <c r="M289" s="168" t="n"/>
      <c r="N289" s="168" t="n"/>
      <c r="O289" s="168" t="n"/>
      <c r="P289" s="168" t="n"/>
      <c r="Q289" s="168" t="n"/>
      <c r="R289" s="168" t="n"/>
      <c r="S289" s="168" t="n"/>
      <c r="T289" s="168" t="n"/>
      <c r="U289" s="168" t="n"/>
      <c r="V289" s="168" t="n"/>
      <c r="W289" s="168" t="n"/>
    </row>
    <row r="290">
      <c r="B290" s="180" t="n"/>
      <c r="C290" s="168" t="n"/>
      <c r="D290" s="168" t="n"/>
      <c r="E290" s="168" t="n"/>
      <c r="F290" s="168" t="n"/>
      <c r="G290" s="168" t="n"/>
      <c r="H290" s="168" t="n"/>
      <c r="I290" s="168" t="n"/>
      <c r="J290" s="168" t="n"/>
      <c r="K290" s="168" t="n"/>
      <c r="L290" s="168" t="n"/>
      <c r="M290" s="168" t="n"/>
      <c r="N290" s="168" t="n"/>
      <c r="O290" s="168" t="n"/>
      <c r="P290" s="168" t="n"/>
      <c r="Q290" s="168" t="n"/>
      <c r="R290" s="168" t="n"/>
      <c r="S290" s="168" t="n"/>
      <c r="T290" s="168" t="n"/>
      <c r="U290" s="168" t="n"/>
      <c r="V290" s="168" t="n"/>
      <c r="W290" s="168" t="n"/>
    </row>
    <row r="291">
      <c r="B291" s="180" t="n"/>
      <c r="C291" s="168" t="n"/>
      <c r="D291" s="168" t="n"/>
      <c r="E291" s="168" t="n"/>
      <c r="F291" s="168" t="n"/>
      <c r="G291" s="168" t="n"/>
      <c r="H291" s="168" t="n"/>
      <c r="I291" s="168" t="n"/>
      <c r="J291" s="168" t="n"/>
      <c r="K291" s="168" t="n"/>
      <c r="L291" s="168" t="n"/>
      <c r="M291" s="168" t="n"/>
      <c r="N291" s="168" t="n"/>
      <c r="O291" s="168" t="n"/>
      <c r="P291" s="168" t="n"/>
      <c r="Q291" s="168" t="n"/>
      <c r="R291" s="168" t="n"/>
      <c r="S291" s="168" t="n"/>
      <c r="T291" s="168" t="n"/>
      <c r="U291" s="168" t="n"/>
      <c r="V291" s="168" t="n"/>
      <c r="W291" s="168" t="n"/>
    </row>
    <row r="292">
      <c r="B292" s="180" t="n"/>
      <c r="C292" s="168" t="n"/>
      <c r="D292" s="168" t="n"/>
      <c r="E292" s="168" t="n"/>
      <c r="F292" s="168" t="n"/>
      <c r="G292" s="168" t="n"/>
      <c r="H292" s="168" t="n"/>
      <c r="I292" s="168" t="n"/>
      <c r="J292" s="168" t="n"/>
      <c r="K292" s="168" t="n"/>
      <c r="L292" s="168" t="n"/>
      <c r="M292" s="168" t="n"/>
      <c r="N292" s="168" t="n"/>
      <c r="O292" s="168" t="n"/>
      <c r="P292" s="168" t="n"/>
      <c r="Q292" s="168" t="n"/>
      <c r="R292" s="168" t="n"/>
      <c r="S292" s="168" t="n"/>
      <c r="T292" s="168" t="n"/>
      <c r="U292" s="168" t="n"/>
      <c r="V292" s="168" t="n"/>
      <c r="W292" s="168" t="n"/>
    </row>
    <row r="293">
      <c r="B293" s="180" t="n"/>
      <c r="C293" s="168" t="n"/>
      <c r="D293" s="168" t="n"/>
      <c r="E293" s="168" t="n"/>
      <c r="F293" s="168" t="n"/>
      <c r="G293" s="168" t="n"/>
      <c r="H293" s="168" t="n"/>
      <c r="I293" s="168" t="n"/>
      <c r="J293" s="168" t="n"/>
      <c r="K293" s="168" t="n"/>
      <c r="L293" s="168" t="n"/>
      <c r="M293" s="168" t="n"/>
      <c r="N293" s="168" t="n"/>
      <c r="O293" s="168" t="n"/>
      <c r="P293" s="168" t="n"/>
      <c r="Q293" s="168" t="n"/>
      <c r="R293" s="168" t="n"/>
      <c r="S293" s="168" t="n"/>
      <c r="T293" s="168" t="n"/>
      <c r="U293" s="168" t="n"/>
      <c r="V293" s="168" t="n"/>
      <c r="W293" s="168" t="n"/>
    </row>
    <row r="294">
      <c r="B294" s="180" t="n"/>
      <c r="C294" s="168" t="n"/>
      <c r="D294" s="168" t="n"/>
      <c r="E294" s="168" t="n"/>
      <c r="F294" s="168" t="n"/>
      <c r="G294" s="168" t="n"/>
      <c r="H294" s="168" t="n"/>
      <c r="I294" s="168" t="n"/>
      <c r="J294" s="168" t="n"/>
      <c r="K294" s="168" t="n"/>
      <c r="L294" s="168" t="n"/>
      <c r="M294" s="168" t="n"/>
      <c r="N294" s="168" t="n"/>
      <c r="O294" s="168" t="n"/>
      <c r="P294" s="168" t="n"/>
      <c r="Q294" s="168" t="n"/>
      <c r="R294" s="168" t="n"/>
      <c r="S294" s="168" t="n"/>
      <c r="T294" s="168" t="n"/>
      <c r="U294" s="168" t="n"/>
      <c r="V294" s="168" t="n"/>
      <c r="W294" s="168" t="n"/>
    </row>
    <row r="295">
      <c r="B295" s="180" t="n"/>
      <c r="C295" s="168" t="n"/>
      <c r="D295" s="168" t="n"/>
      <c r="E295" s="168" t="n"/>
      <c r="F295" s="168" t="n"/>
      <c r="G295" s="168" t="n"/>
      <c r="H295" s="168" t="n"/>
      <c r="I295" s="168" t="n"/>
      <c r="J295" s="168" t="n"/>
      <c r="K295" s="168" t="n"/>
      <c r="L295" s="168" t="n"/>
      <c r="M295" s="168" t="n"/>
      <c r="N295" s="168" t="n"/>
      <c r="O295" s="168" t="n"/>
      <c r="P295" s="168" t="n"/>
      <c r="Q295" s="168" t="n"/>
      <c r="R295" s="168" t="n"/>
      <c r="S295" s="168" t="n"/>
      <c r="T295" s="168" t="n"/>
      <c r="U295" s="168" t="n"/>
      <c r="V295" s="168" t="n"/>
      <c r="W295" s="168" t="n"/>
    </row>
    <row r="296">
      <c r="B296" s="180" t="n"/>
      <c r="C296" s="168" t="n"/>
      <c r="D296" s="168" t="n"/>
      <c r="E296" s="168" t="n"/>
      <c r="F296" s="168" t="n"/>
      <c r="G296" s="168" t="n"/>
      <c r="H296" s="168" t="n"/>
      <c r="I296" s="168" t="n"/>
      <c r="J296" s="168" t="n"/>
      <c r="K296" s="168" t="n"/>
      <c r="L296" s="168" t="n"/>
      <c r="M296" s="168" t="n"/>
      <c r="N296" s="168" t="n"/>
      <c r="O296" s="168" t="n"/>
      <c r="P296" s="168" t="n"/>
      <c r="Q296" s="168" t="n"/>
      <c r="R296" s="168" t="n"/>
      <c r="S296" s="168" t="n"/>
      <c r="T296" s="168" t="n"/>
      <c r="U296" s="168" t="n"/>
      <c r="V296" s="168" t="n"/>
      <c r="W296" s="168" t="n"/>
    </row>
    <row r="297">
      <c r="B297" s="180" t="n"/>
      <c r="C297" s="168" t="n"/>
      <c r="D297" s="168" t="n"/>
      <c r="E297" s="168" t="n"/>
      <c r="F297" s="168" t="n"/>
      <c r="G297" s="168" t="n"/>
      <c r="H297" s="168" t="n"/>
      <c r="I297" s="168" t="n"/>
      <c r="J297" s="168" t="n"/>
      <c r="K297" s="168" t="n"/>
      <c r="L297" s="168" t="n"/>
      <c r="M297" s="168" t="n"/>
      <c r="N297" s="168" t="n"/>
      <c r="O297" s="168" t="n"/>
      <c r="P297" s="168" t="n"/>
      <c r="Q297" s="168" t="n"/>
      <c r="R297" s="168" t="n"/>
      <c r="S297" s="168" t="n"/>
      <c r="T297" s="168" t="n"/>
      <c r="U297" s="168" t="n"/>
      <c r="V297" s="168" t="n"/>
      <c r="W297" s="168" t="n"/>
    </row>
    <row r="298">
      <c r="B298" s="180" t="n"/>
      <c r="C298" s="168" t="n"/>
      <c r="D298" s="168" t="n"/>
      <c r="E298" s="168" t="n"/>
      <c r="F298" s="168" t="n"/>
      <c r="G298" s="168" t="n"/>
      <c r="H298" s="168" t="n"/>
      <c r="I298" s="168" t="n"/>
      <c r="J298" s="168" t="n"/>
      <c r="K298" s="168" t="n"/>
      <c r="L298" s="168" t="n"/>
      <c r="M298" s="168" t="n"/>
      <c r="N298" s="168" t="n"/>
      <c r="O298" s="168" t="n"/>
      <c r="P298" s="168" t="n"/>
      <c r="Q298" s="168" t="n"/>
      <c r="R298" s="168" t="n"/>
      <c r="S298" s="168" t="n"/>
      <c r="T298" s="168" t="n"/>
      <c r="U298" s="168" t="n"/>
      <c r="V298" s="168" t="n"/>
      <c r="W298" s="168" t="n"/>
    </row>
    <row r="299">
      <c r="B299" s="180" t="n"/>
      <c r="C299" s="168" t="n"/>
      <c r="D299" s="168" t="n"/>
      <c r="E299" s="168" t="n"/>
      <c r="F299" s="168" t="n"/>
      <c r="G299" s="168" t="n"/>
      <c r="H299" s="168" t="n"/>
      <c r="I299" s="168" t="n"/>
      <c r="J299" s="168" t="n"/>
      <c r="K299" s="168" t="n"/>
      <c r="L299" s="168" t="n"/>
      <c r="M299" s="168" t="n"/>
      <c r="N299" s="168" t="n"/>
      <c r="O299" s="168" t="n"/>
      <c r="P299" s="168" t="n"/>
      <c r="Q299" s="168" t="n"/>
      <c r="R299" s="168" t="n"/>
      <c r="S299" s="168" t="n"/>
      <c r="T299" s="168" t="n"/>
      <c r="U299" s="168" t="n"/>
      <c r="V299" s="168" t="n"/>
      <c r="W299" s="168" t="n"/>
    </row>
    <row r="300">
      <c r="B300" s="180" t="n"/>
      <c r="C300" s="168" t="n"/>
      <c r="D300" s="168" t="n"/>
      <c r="E300" s="168" t="n"/>
      <c r="F300" s="168" t="n"/>
      <c r="G300" s="168" t="n"/>
      <c r="H300" s="168" t="n"/>
      <c r="I300" s="168" t="n"/>
      <c r="J300" s="168" t="n"/>
      <c r="K300" s="168" t="n"/>
      <c r="L300" s="168" t="n"/>
      <c r="M300" s="168" t="n"/>
      <c r="N300" s="168" t="n"/>
      <c r="O300" s="168" t="n"/>
      <c r="P300" s="168" t="n"/>
      <c r="Q300" s="168" t="n"/>
      <c r="R300" s="168" t="n"/>
      <c r="S300" s="168" t="n"/>
      <c r="T300" s="168" t="n"/>
      <c r="U300" s="168" t="n"/>
      <c r="V300" s="168" t="n"/>
      <c r="W300" s="168" t="n"/>
    </row>
    <row r="301">
      <c r="B301" s="180" t="n"/>
      <c r="C301" s="168" t="n"/>
      <c r="D301" s="168" t="n"/>
      <c r="E301" s="168" t="n"/>
      <c r="F301" s="168" t="n"/>
      <c r="G301" s="168" t="n"/>
      <c r="H301" s="168" t="n"/>
      <c r="I301" s="168" t="n"/>
      <c r="J301" s="168" t="n"/>
      <c r="K301" s="168" t="n"/>
      <c r="L301" s="168" t="n"/>
      <c r="M301" s="168" t="n"/>
      <c r="N301" s="168" t="n"/>
      <c r="O301" s="168" t="n"/>
      <c r="P301" s="168" t="n"/>
      <c r="Q301" s="168" t="n"/>
      <c r="R301" s="168" t="n"/>
      <c r="S301" s="168" t="n"/>
      <c r="T301" s="168" t="n"/>
      <c r="U301" s="168" t="n"/>
      <c r="V301" s="168" t="n"/>
      <c r="W301" s="168" t="n"/>
    </row>
    <row r="302">
      <c r="B302" s="180" t="n"/>
      <c r="C302" s="168" t="n"/>
      <c r="D302" s="168" t="n"/>
      <c r="E302" s="168" t="n"/>
      <c r="F302" s="168" t="n"/>
      <c r="G302" s="168" t="n"/>
      <c r="H302" s="168" t="n"/>
      <c r="I302" s="168" t="n"/>
      <c r="J302" s="168" t="n"/>
      <c r="K302" s="168" t="n"/>
      <c r="L302" s="168" t="n"/>
      <c r="M302" s="168" t="n"/>
      <c r="N302" s="168" t="n"/>
      <c r="O302" s="168" t="n"/>
      <c r="P302" s="168" t="n"/>
      <c r="Q302" s="168" t="n"/>
      <c r="R302" s="168" t="n"/>
      <c r="S302" s="168" t="n"/>
      <c r="T302" s="168" t="n"/>
      <c r="U302" s="168" t="n"/>
      <c r="V302" s="168" t="n"/>
      <c r="W302" s="168" t="n"/>
    </row>
    <row r="303">
      <c r="B303" s="180" t="n"/>
      <c r="C303" s="168" t="n"/>
      <c r="D303" s="168" t="n"/>
      <c r="E303" s="168" t="n"/>
      <c r="F303" s="168" t="n"/>
      <c r="G303" s="168" t="n"/>
      <c r="H303" s="168" t="n"/>
      <c r="I303" s="168" t="n"/>
      <c r="J303" s="168" t="n"/>
      <c r="K303" s="168" t="n"/>
      <c r="L303" s="168" t="n"/>
      <c r="M303" s="168" t="n"/>
      <c r="N303" s="168" t="n"/>
      <c r="O303" s="168" t="n"/>
      <c r="P303" s="168" t="n"/>
      <c r="Q303" s="168" t="n"/>
      <c r="R303" s="168" t="n"/>
      <c r="S303" s="168" t="n"/>
      <c r="T303" s="168" t="n"/>
      <c r="U303" s="168" t="n"/>
      <c r="V303" s="168" t="n"/>
      <c r="W303" s="168" t="n"/>
    </row>
    <row r="304">
      <c r="B304" s="180" t="n"/>
      <c r="C304" s="168" t="n"/>
      <c r="D304" s="168" t="n"/>
      <c r="E304" s="168" t="n"/>
      <c r="F304" s="168" t="n"/>
      <c r="G304" s="168" t="n"/>
      <c r="H304" s="168" t="n"/>
      <c r="I304" s="168" t="n"/>
      <c r="J304" s="168" t="n"/>
      <c r="K304" s="168" t="n"/>
      <c r="L304" s="168" t="n"/>
      <c r="M304" s="168" t="n"/>
      <c r="N304" s="168" t="n"/>
      <c r="O304" s="168" t="n"/>
      <c r="P304" s="168" t="n"/>
      <c r="Q304" s="168" t="n"/>
      <c r="R304" s="168" t="n"/>
      <c r="S304" s="168" t="n"/>
      <c r="T304" s="168" t="n"/>
      <c r="U304" s="168" t="n"/>
      <c r="V304" s="168" t="n"/>
      <c r="W304" s="168" t="n"/>
    </row>
    <row r="305">
      <c r="B305" s="180" t="n"/>
      <c r="C305" s="168" t="n"/>
      <c r="D305" s="168" t="n"/>
      <c r="E305" s="168" t="n"/>
      <c r="F305" s="168" t="n"/>
      <c r="G305" s="168" t="n"/>
      <c r="H305" s="168" t="n"/>
      <c r="I305" s="168" t="n"/>
      <c r="J305" s="168" t="n"/>
      <c r="K305" s="168" t="n"/>
      <c r="L305" s="168" t="n"/>
      <c r="M305" s="168" t="n"/>
      <c r="N305" s="168" t="n"/>
      <c r="O305" s="168" t="n"/>
      <c r="P305" s="168" t="n"/>
      <c r="Q305" s="168" t="n"/>
      <c r="R305" s="168" t="n"/>
      <c r="S305" s="168" t="n"/>
      <c r="T305" s="168" t="n"/>
      <c r="U305" s="168" t="n"/>
      <c r="V305" s="168" t="n"/>
      <c r="W305" s="168" t="n"/>
    </row>
    <row r="306">
      <c r="B306" s="180" t="n"/>
      <c r="C306" s="168" t="n"/>
      <c r="D306" s="168" t="n"/>
      <c r="E306" s="168" t="n"/>
      <c r="F306" s="168" t="n"/>
      <c r="G306" s="168" t="n"/>
      <c r="H306" s="168" t="n"/>
      <c r="I306" s="168" t="n"/>
      <c r="J306" s="168" t="n"/>
      <c r="K306" s="168" t="n"/>
      <c r="L306" s="168" t="n"/>
      <c r="M306" s="168" t="n"/>
      <c r="N306" s="168" t="n"/>
      <c r="O306" s="168" t="n"/>
      <c r="P306" s="168" t="n"/>
      <c r="Q306" s="168" t="n"/>
      <c r="R306" s="168" t="n"/>
      <c r="S306" s="168" t="n"/>
      <c r="T306" s="168" t="n"/>
      <c r="U306" s="168" t="n"/>
      <c r="V306" s="168" t="n"/>
      <c r="W306" s="168" t="n"/>
    </row>
    <row r="307">
      <c r="B307" s="180" t="n"/>
      <c r="C307" s="168" t="n"/>
      <c r="D307" s="168" t="n"/>
      <c r="E307" s="168" t="n"/>
      <c r="F307" s="168" t="n"/>
      <c r="G307" s="168" t="n"/>
      <c r="H307" s="168" t="n"/>
      <c r="I307" s="168" t="n"/>
      <c r="J307" s="168" t="n"/>
      <c r="K307" s="168" t="n"/>
      <c r="L307" s="168" t="n"/>
      <c r="M307" s="168" t="n"/>
      <c r="N307" s="168" t="n"/>
      <c r="O307" s="168" t="n"/>
      <c r="P307" s="168" t="n"/>
      <c r="Q307" s="168" t="n"/>
      <c r="R307" s="168" t="n"/>
      <c r="S307" s="168" t="n"/>
      <c r="T307" s="168" t="n"/>
      <c r="U307" s="168" t="n"/>
      <c r="V307" s="168" t="n"/>
      <c r="W307" s="168" t="n"/>
    </row>
    <row r="308">
      <c r="B308" s="180" t="n"/>
      <c r="C308" s="168" t="n"/>
      <c r="D308" s="168" t="n"/>
      <c r="E308" s="168" t="n"/>
      <c r="F308" s="168" t="n"/>
      <c r="G308" s="168" t="n"/>
      <c r="H308" s="168" t="n"/>
      <c r="I308" s="168" t="n"/>
      <c r="J308" s="168" t="n"/>
      <c r="K308" s="168" t="n"/>
      <c r="L308" s="168" t="n"/>
      <c r="M308" s="168" t="n"/>
      <c r="N308" s="168" t="n"/>
      <c r="O308" s="168" t="n"/>
      <c r="P308" s="168" t="n"/>
      <c r="Q308" s="168" t="n"/>
      <c r="R308" s="168" t="n"/>
      <c r="S308" s="168" t="n"/>
      <c r="T308" s="168" t="n"/>
      <c r="U308" s="168" t="n"/>
      <c r="V308" s="168" t="n"/>
      <c r="W308" s="168" t="n"/>
    </row>
    <row r="309">
      <c r="B309" s="180" t="n"/>
      <c r="C309" s="168" t="n"/>
      <c r="D309" s="168" t="n"/>
      <c r="E309" s="168" t="n"/>
      <c r="F309" s="168" t="n"/>
      <c r="G309" s="168" t="n"/>
      <c r="H309" s="168" t="n"/>
      <c r="I309" s="168" t="n"/>
      <c r="J309" s="168" t="n"/>
      <c r="K309" s="168" t="n"/>
      <c r="L309" s="168" t="n"/>
      <c r="M309" s="168" t="n"/>
      <c r="N309" s="168" t="n"/>
      <c r="O309" s="168" t="n"/>
      <c r="P309" s="168" t="n"/>
      <c r="Q309" s="168" t="n"/>
      <c r="R309" s="168" t="n"/>
      <c r="S309" s="168" t="n"/>
      <c r="T309" s="168" t="n"/>
      <c r="U309" s="168" t="n"/>
      <c r="V309" s="168" t="n"/>
      <c r="W309" s="168" t="n"/>
    </row>
    <row r="310">
      <c r="B310" s="180" t="n"/>
      <c r="C310" s="168" t="n"/>
      <c r="D310" s="168" t="n"/>
      <c r="E310" s="168" t="n"/>
      <c r="F310" s="168" t="n"/>
      <c r="G310" s="168" t="n"/>
      <c r="H310" s="168" t="n"/>
      <c r="I310" s="168" t="n"/>
      <c r="J310" s="168" t="n"/>
      <c r="K310" s="168" t="n"/>
      <c r="L310" s="168" t="n"/>
      <c r="M310" s="168" t="n"/>
      <c r="N310" s="168" t="n"/>
      <c r="O310" s="168" t="n"/>
      <c r="P310" s="168" t="n"/>
      <c r="Q310" s="168" t="n"/>
      <c r="R310" s="168" t="n"/>
      <c r="S310" s="168" t="n"/>
      <c r="T310" s="168" t="n"/>
      <c r="U310" s="168" t="n"/>
      <c r="V310" s="168" t="n"/>
      <c r="W310" s="168" t="n"/>
    </row>
    <row r="311">
      <c r="B311" s="180" t="n"/>
      <c r="C311" s="168" t="n"/>
      <c r="D311" s="168" t="n"/>
      <c r="E311" s="168" t="n"/>
      <c r="F311" s="168" t="n"/>
      <c r="G311" s="168" t="n"/>
      <c r="H311" s="168" t="n"/>
      <c r="I311" s="168" t="n"/>
      <c r="J311" s="168" t="n"/>
      <c r="K311" s="168" t="n"/>
      <c r="L311" s="168" t="n"/>
      <c r="M311" s="168" t="n"/>
      <c r="N311" s="168" t="n"/>
      <c r="O311" s="168" t="n"/>
      <c r="P311" s="168" t="n"/>
      <c r="Q311" s="168" t="n"/>
      <c r="R311" s="168" t="n"/>
      <c r="S311" s="168" t="n"/>
      <c r="T311" s="168" t="n"/>
      <c r="U311" s="168" t="n"/>
      <c r="V311" s="168" t="n"/>
      <c r="W311" s="168" t="n"/>
    </row>
    <row r="312">
      <c r="B312" s="180" t="n"/>
      <c r="C312" s="168" t="n"/>
      <c r="D312" s="168" t="n"/>
      <c r="E312" s="168" t="n"/>
      <c r="F312" s="168" t="n"/>
      <c r="G312" s="168" t="n"/>
      <c r="H312" s="168" t="n"/>
      <c r="I312" s="168" t="n"/>
      <c r="J312" s="168" t="n"/>
      <c r="K312" s="168" t="n"/>
      <c r="L312" s="168" t="n"/>
      <c r="M312" s="168" t="n"/>
      <c r="N312" s="168" t="n"/>
      <c r="O312" s="168" t="n"/>
      <c r="P312" s="168" t="n"/>
      <c r="Q312" s="168" t="n"/>
      <c r="R312" s="168" t="n"/>
      <c r="S312" s="168" t="n"/>
      <c r="T312" s="168" t="n"/>
      <c r="U312" s="168" t="n"/>
      <c r="V312" s="168" t="n"/>
      <c r="W312" s="168" t="n"/>
    </row>
    <row r="313">
      <c r="B313" s="180" t="n"/>
      <c r="C313" s="168" t="n"/>
      <c r="D313" s="168" t="n"/>
      <c r="E313" s="168" t="n"/>
      <c r="F313" s="168" t="n"/>
      <c r="G313" s="168" t="n"/>
      <c r="H313" s="168" t="n"/>
      <c r="I313" s="168" t="n"/>
      <c r="J313" s="168" t="n"/>
      <c r="K313" s="168" t="n"/>
      <c r="L313" s="168" t="n"/>
      <c r="M313" s="168" t="n"/>
      <c r="N313" s="168" t="n"/>
      <c r="O313" s="168" t="n"/>
      <c r="P313" s="168" t="n"/>
      <c r="Q313" s="168" t="n"/>
      <c r="R313" s="168" t="n"/>
      <c r="S313" s="168" t="n"/>
      <c r="T313" s="168" t="n"/>
      <c r="U313" s="168" t="n"/>
      <c r="V313" s="168" t="n"/>
      <c r="W313" s="168" t="n"/>
    </row>
    <row r="314">
      <c r="B314" s="180" t="n"/>
      <c r="C314" s="168" t="n"/>
      <c r="D314" s="168" t="n"/>
      <c r="E314" s="168" t="n"/>
      <c r="F314" s="168" t="n"/>
      <c r="G314" s="168" t="n"/>
      <c r="H314" s="168" t="n"/>
      <c r="I314" s="168" t="n"/>
      <c r="J314" s="168" t="n"/>
      <c r="K314" s="168" t="n"/>
      <c r="L314" s="168" t="n"/>
      <c r="M314" s="168" t="n"/>
      <c r="N314" s="168" t="n"/>
      <c r="O314" s="168" t="n"/>
      <c r="P314" s="168" t="n"/>
      <c r="Q314" s="168" t="n"/>
      <c r="R314" s="168" t="n"/>
      <c r="S314" s="168" t="n"/>
      <c r="T314" s="168" t="n"/>
      <c r="U314" s="168" t="n"/>
      <c r="V314" s="168" t="n"/>
      <c r="W314" s="168" t="n"/>
    </row>
    <row r="315">
      <c r="B315" s="180" t="n"/>
      <c r="C315" s="168" t="n"/>
      <c r="D315" s="168" t="n"/>
      <c r="E315" s="168" t="n"/>
      <c r="F315" s="168" t="n"/>
      <c r="G315" s="168" t="n"/>
      <c r="H315" s="168" t="n"/>
      <c r="I315" s="168" t="n"/>
      <c r="J315" s="168" t="n"/>
      <c r="K315" s="168" t="n"/>
      <c r="L315" s="168" t="n"/>
      <c r="M315" s="168" t="n"/>
      <c r="N315" s="168" t="n"/>
      <c r="O315" s="168" t="n"/>
      <c r="P315" s="168" t="n"/>
      <c r="Q315" s="168" t="n"/>
      <c r="R315" s="168" t="n"/>
      <c r="S315" s="168" t="n"/>
      <c r="T315" s="168" t="n"/>
      <c r="U315" s="168" t="n"/>
      <c r="V315" s="168" t="n"/>
      <c r="W315" s="168" t="n"/>
    </row>
    <row r="316">
      <c r="B316" s="180" t="n"/>
      <c r="C316" s="168" t="n"/>
      <c r="D316" s="168" t="n"/>
      <c r="E316" s="168" t="n"/>
      <c r="F316" s="168" t="n"/>
      <c r="G316" s="168" t="n"/>
      <c r="H316" s="168" t="n"/>
      <c r="I316" s="168" t="n"/>
      <c r="J316" s="168" t="n"/>
      <c r="K316" s="168" t="n"/>
      <c r="L316" s="168" t="n"/>
      <c r="M316" s="168" t="n"/>
      <c r="N316" s="168" t="n"/>
      <c r="O316" s="168" t="n"/>
      <c r="P316" s="168" t="n"/>
      <c r="Q316" s="168" t="n"/>
      <c r="R316" s="168" t="n"/>
      <c r="S316" s="168" t="n"/>
      <c r="T316" s="168" t="n"/>
      <c r="U316" s="168" t="n"/>
      <c r="V316" s="168" t="n"/>
      <c r="W316" s="168" t="n"/>
    </row>
    <row r="317">
      <c r="B317" s="180" t="n"/>
      <c r="C317" s="168" t="n"/>
      <c r="D317" s="168" t="n"/>
      <c r="E317" s="168" t="n"/>
      <c r="F317" s="168" t="n"/>
      <c r="G317" s="168" t="n"/>
      <c r="H317" s="168" t="n"/>
      <c r="I317" s="168" t="n"/>
      <c r="J317" s="168" t="n"/>
      <c r="K317" s="168" t="n"/>
      <c r="L317" s="168" t="n"/>
      <c r="M317" s="168" t="n"/>
      <c r="N317" s="168" t="n"/>
      <c r="O317" s="168" t="n"/>
      <c r="P317" s="168" t="n"/>
      <c r="Q317" s="168" t="n"/>
      <c r="R317" s="168" t="n"/>
      <c r="S317" s="168" t="n"/>
      <c r="T317" s="168" t="n"/>
      <c r="U317" s="168" t="n"/>
      <c r="V317" s="168" t="n"/>
      <c r="W317" s="168" t="n"/>
    </row>
    <row r="318">
      <c r="B318" s="180" t="n"/>
      <c r="C318" s="168" t="n"/>
      <c r="D318" s="168" t="n"/>
      <c r="E318" s="168" t="n"/>
      <c r="F318" s="168" t="n"/>
      <c r="G318" s="168" t="n"/>
      <c r="H318" s="168" t="n"/>
      <c r="I318" s="168" t="n"/>
      <c r="J318" s="168" t="n"/>
      <c r="K318" s="168" t="n"/>
      <c r="L318" s="168" t="n"/>
      <c r="M318" s="168" t="n"/>
      <c r="N318" s="168" t="n"/>
      <c r="O318" s="168" t="n"/>
      <c r="P318" s="168" t="n"/>
      <c r="Q318" s="168" t="n"/>
      <c r="R318" s="168" t="n"/>
      <c r="S318" s="168" t="n"/>
      <c r="T318" s="168" t="n"/>
      <c r="U318" s="168" t="n"/>
      <c r="V318" s="168" t="n"/>
      <c r="W318" s="168" t="n"/>
    </row>
    <row r="319">
      <c r="B319" s="180" t="n"/>
      <c r="C319" s="168" t="n"/>
      <c r="D319" s="168" t="n"/>
      <c r="E319" s="168" t="n"/>
      <c r="F319" s="168" t="n"/>
      <c r="G319" s="168" t="n"/>
      <c r="H319" s="168" t="n"/>
      <c r="I319" s="168" t="n"/>
      <c r="J319" s="168" t="n"/>
      <c r="K319" s="168" t="n"/>
      <c r="L319" s="168" t="n"/>
      <c r="M319" s="168" t="n"/>
      <c r="N319" s="168" t="n"/>
      <c r="O319" s="168" t="n"/>
      <c r="P319" s="168" t="n"/>
      <c r="Q319" s="168" t="n"/>
      <c r="R319" s="168" t="n"/>
      <c r="S319" s="168" t="n"/>
      <c r="T319" s="168" t="n"/>
      <c r="U319" s="168" t="n"/>
      <c r="V319" s="168" t="n"/>
      <c r="W319" s="168" t="n"/>
    </row>
    <row r="320">
      <c r="B320" s="180" t="n"/>
      <c r="C320" s="168" t="n"/>
      <c r="D320" s="168" t="n"/>
      <c r="E320" s="168" t="n"/>
      <c r="F320" s="168" t="n"/>
      <c r="G320" s="168" t="n"/>
      <c r="H320" s="168" t="n"/>
      <c r="I320" s="168" t="n"/>
      <c r="J320" s="168" t="n"/>
      <c r="K320" s="168" t="n"/>
      <c r="L320" s="168" t="n"/>
      <c r="M320" s="168" t="n"/>
      <c r="N320" s="168" t="n"/>
      <c r="O320" s="168" t="n"/>
      <c r="P320" s="168" t="n"/>
      <c r="Q320" s="168" t="n"/>
      <c r="R320" s="168" t="n"/>
      <c r="S320" s="168" t="n"/>
      <c r="T320" s="168" t="n"/>
      <c r="U320" s="168" t="n"/>
      <c r="V320" s="168" t="n"/>
      <c r="W320" s="168" t="n"/>
    </row>
    <row r="321">
      <c r="B321" s="180" t="n"/>
      <c r="C321" s="168" t="n"/>
      <c r="D321" s="168" t="n"/>
      <c r="E321" s="168" t="n"/>
      <c r="F321" s="168" t="n"/>
      <c r="G321" s="168" t="n"/>
      <c r="H321" s="168" t="n"/>
      <c r="I321" s="168" t="n"/>
      <c r="J321" s="168" t="n"/>
      <c r="K321" s="168" t="n"/>
      <c r="L321" s="168" t="n"/>
      <c r="M321" s="168" t="n"/>
      <c r="N321" s="168" t="n"/>
      <c r="O321" s="168" t="n"/>
      <c r="P321" s="168" t="n"/>
      <c r="Q321" s="168" t="n"/>
      <c r="R321" s="168" t="n"/>
      <c r="S321" s="168" t="n"/>
      <c r="T321" s="168" t="n"/>
      <c r="U321" s="168" t="n"/>
      <c r="V321" s="168" t="n"/>
      <c r="W321" s="168" t="n"/>
    </row>
    <row r="322">
      <c r="B322" s="180" t="n"/>
      <c r="C322" s="168" t="n"/>
      <c r="D322" s="168" t="n"/>
      <c r="E322" s="168" t="n"/>
      <c r="F322" s="168" t="n"/>
      <c r="G322" s="168" t="n"/>
      <c r="H322" s="168" t="n"/>
      <c r="I322" s="168" t="n"/>
      <c r="J322" s="168" t="n"/>
      <c r="K322" s="168" t="n"/>
      <c r="L322" s="168" t="n"/>
      <c r="M322" s="168" t="n"/>
      <c r="N322" s="168" t="n"/>
      <c r="O322" s="168" t="n"/>
      <c r="P322" s="168" t="n"/>
      <c r="Q322" s="168" t="n"/>
      <c r="R322" s="168" t="n"/>
      <c r="S322" s="168" t="n"/>
      <c r="T322" s="168" t="n"/>
      <c r="U322" s="168" t="n"/>
      <c r="V322" s="168" t="n"/>
      <c r="W322" s="168" t="n"/>
    </row>
    <row r="323">
      <c r="B323" s="180" t="n"/>
      <c r="C323" s="168" t="n"/>
      <c r="D323" s="168" t="n"/>
      <c r="E323" s="168" t="n"/>
      <c r="F323" s="168" t="n"/>
      <c r="G323" s="168" t="n"/>
      <c r="H323" s="168" t="n"/>
      <c r="I323" s="168" t="n"/>
      <c r="J323" s="168" t="n"/>
      <c r="K323" s="168" t="n"/>
      <c r="L323" s="168" t="n"/>
      <c r="M323" s="168" t="n"/>
      <c r="N323" s="168" t="n"/>
      <c r="O323" s="168" t="n"/>
      <c r="P323" s="168" t="n"/>
      <c r="Q323" s="168" t="n"/>
      <c r="R323" s="168" t="n"/>
      <c r="S323" s="168" t="n"/>
      <c r="T323" s="168" t="n"/>
      <c r="U323" s="168" t="n"/>
      <c r="V323" s="168" t="n"/>
      <c r="W323" s="168" t="n"/>
    </row>
    <row r="324">
      <c r="B324" s="180" t="n"/>
      <c r="C324" s="168" t="n"/>
      <c r="D324" s="168" t="n"/>
      <c r="E324" s="168" t="n"/>
      <c r="F324" s="168" t="n"/>
      <c r="G324" s="168" t="n"/>
      <c r="H324" s="168" t="n"/>
      <c r="I324" s="168" t="n"/>
      <c r="J324" s="168" t="n"/>
      <c r="K324" s="168" t="n"/>
      <c r="L324" s="168" t="n"/>
      <c r="M324" s="168" t="n"/>
      <c r="N324" s="168" t="n"/>
      <c r="O324" s="168" t="n"/>
      <c r="P324" s="168" t="n"/>
      <c r="Q324" s="168" t="n"/>
      <c r="R324" s="168" t="n"/>
      <c r="S324" s="168" t="n"/>
      <c r="T324" s="168" t="n"/>
      <c r="U324" s="168" t="n"/>
      <c r="V324" s="168" t="n"/>
      <c r="W324" s="168" t="n"/>
    </row>
    <row r="325">
      <c r="B325" s="180" t="n"/>
      <c r="C325" s="168" t="n"/>
      <c r="D325" s="168" t="n"/>
      <c r="E325" s="168" t="n"/>
      <c r="F325" s="168" t="n"/>
      <c r="G325" s="168" t="n"/>
      <c r="H325" s="168" t="n"/>
      <c r="I325" s="168" t="n"/>
      <c r="J325" s="168" t="n"/>
      <c r="K325" s="168" t="n"/>
      <c r="L325" s="168" t="n"/>
      <c r="M325" s="168" t="n"/>
      <c r="N325" s="168" t="n"/>
      <c r="O325" s="168" t="n"/>
      <c r="P325" s="168" t="n"/>
      <c r="Q325" s="168" t="n"/>
      <c r="R325" s="168" t="n"/>
      <c r="S325" s="168" t="n"/>
      <c r="T325" s="168" t="n"/>
      <c r="U325" s="168" t="n"/>
      <c r="V325" s="168" t="n"/>
      <c r="W325" s="168" t="n"/>
    </row>
    <row r="326">
      <c r="B326" s="180" t="n"/>
      <c r="C326" s="168" t="n"/>
      <c r="D326" s="168" t="n"/>
      <c r="E326" s="168" t="n"/>
      <c r="F326" s="168" t="n"/>
      <c r="G326" s="168" t="n"/>
      <c r="H326" s="168" t="n"/>
      <c r="I326" s="168" t="n"/>
      <c r="J326" s="168" t="n"/>
      <c r="K326" s="168" t="n"/>
      <c r="L326" s="168" t="n"/>
      <c r="M326" s="168" t="n"/>
      <c r="N326" s="168" t="n"/>
      <c r="O326" s="168" t="n"/>
      <c r="P326" s="168" t="n"/>
      <c r="Q326" s="168" t="n"/>
      <c r="R326" s="168" t="n"/>
      <c r="S326" s="168" t="n"/>
      <c r="T326" s="168" t="n"/>
      <c r="U326" s="168" t="n"/>
      <c r="V326" s="168" t="n"/>
      <c r="W326" s="168" t="n"/>
    </row>
    <row r="327">
      <c r="B327" s="180" t="n"/>
      <c r="C327" s="168" t="n"/>
      <c r="D327" s="168" t="n"/>
      <c r="E327" s="168" t="n"/>
      <c r="F327" s="168" t="n"/>
      <c r="G327" s="168" t="n"/>
      <c r="H327" s="168" t="n"/>
      <c r="I327" s="168" t="n"/>
      <c r="J327" s="168" t="n"/>
      <c r="K327" s="168" t="n"/>
      <c r="L327" s="168" t="n"/>
      <c r="M327" s="168" t="n"/>
      <c r="N327" s="168" t="n"/>
      <c r="O327" s="168" t="n"/>
      <c r="P327" s="168" t="n"/>
      <c r="Q327" s="168" t="n"/>
      <c r="R327" s="168" t="n"/>
      <c r="S327" s="168" t="n"/>
      <c r="T327" s="168" t="n"/>
      <c r="U327" s="168" t="n"/>
      <c r="V327" s="168" t="n"/>
      <c r="W327" s="168" t="n"/>
    </row>
    <row r="328">
      <c r="B328" s="180" t="n"/>
      <c r="C328" s="168" t="n"/>
      <c r="D328" s="168" t="n"/>
      <c r="E328" s="168" t="n"/>
      <c r="F328" s="168" t="n"/>
      <c r="G328" s="168" t="n"/>
      <c r="H328" s="168" t="n"/>
      <c r="I328" s="168" t="n"/>
      <c r="J328" s="168" t="n"/>
      <c r="K328" s="168" t="n"/>
      <c r="L328" s="168" t="n"/>
      <c r="M328" s="168" t="n"/>
      <c r="N328" s="168" t="n"/>
      <c r="O328" s="168" t="n"/>
      <c r="P328" s="168" t="n"/>
      <c r="Q328" s="168" t="n"/>
      <c r="R328" s="168" t="n"/>
      <c r="S328" s="168" t="n"/>
      <c r="T328" s="168" t="n"/>
      <c r="U328" s="168" t="n"/>
      <c r="V328" s="168" t="n"/>
      <c r="W328" s="168" t="n"/>
    </row>
    <row r="329">
      <c r="B329" s="180" t="n"/>
      <c r="C329" s="168" t="n"/>
      <c r="D329" s="168" t="n"/>
      <c r="E329" s="168" t="n"/>
      <c r="F329" s="168" t="n"/>
      <c r="G329" s="168" t="n"/>
      <c r="H329" s="168" t="n"/>
      <c r="I329" s="168" t="n"/>
      <c r="J329" s="168" t="n"/>
      <c r="K329" s="168" t="n"/>
      <c r="L329" s="168" t="n"/>
      <c r="M329" s="168" t="n"/>
      <c r="N329" s="168" t="n"/>
      <c r="O329" s="168" t="n"/>
      <c r="P329" s="168" t="n"/>
      <c r="Q329" s="168" t="n"/>
      <c r="R329" s="168" t="n"/>
      <c r="S329" s="168" t="n"/>
      <c r="T329" s="168" t="n"/>
      <c r="U329" s="168" t="n"/>
      <c r="V329" s="168" t="n"/>
      <c r="W329" s="168" t="n"/>
    </row>
    <row r="330">
      <c r="B330" s="180" t="n"/>
      <c r="C330" s="168" t="n"/>
      <c r="D330" s="168" t="n"/>
      <c r="E330" s="168" t="n"/>
      <c r="F330" s="168" t="n"/>
      <c r="G330" s="168" t="n"/>
      <c r="H330" s="168" t="n"/>
      <c r="I330" s="168" t="n"/>
      <c r="J330" s="168" t="n"/>
      <c r="K330" s="168" t="n"/>
      <c r="L330" s="168" t="n"/>
      <c r="M330" s="168" t="n"/>
      <c r="N330" s="168" t="n"/>
      <c r="O330" s="168" t="n"/>
      <c r="P330" s="168" t="n"/>
      <c r="Q330" s="168" t="n"/>
      <c r="R330" s="168" t="n"/>
      <c r="S330" s="168" t="n"/>
      <c r="T330" s="168" t="n"/>
      <c r="U330" s="168" t="n"/>
      <c r="V330" s="168" t="n"/>
      <c r="W330" s="168" t="n"/>
    </row>
    <row r="331">
      <c r="B331" s="180" t="n"/>
      <c r="C331" s="168" t="n"/>
      <c r="D331" s="168" t="n"/>
      <c r="E331" s="168" t="n"/>
      <c r="F331" s="168" t="n"/>
      <c r="G331" s="168" t="n"/>
      <c r="H331" s="168" t="n"/>
      <c r="I331" s="168" t="n"/>
      <c r="J331" s="168" t="n"/>
      <c r="K331" s="168" t="n"/>
      <c r="L331" s="168" t="n"/>
      <c r="M331" s="168" t="n"/>
      <c r="N331" s="168" t="n"/>
      <c r="O331" s="168" t="n"/>
      <c r="P331" s="168" t="n"/>
      <c r="Q331" s="168" t="n"/>
      <c r="R331" s="168" t="n"/>
      <c r="S331" s="168" t="n"/>
      <c r="T331" s="168" t="n"/>
      <c r="U331" s="168" t="n"/>
      <c r="V331" s="168" t="n"/>
      <c r="W331" s="168" t="n"/>
    </row>
    <row r="332">
      <c r="B332" s="180" t="n"/>
      <c r="C332" s="168" t="n"/>
      <c r="D332" s="168" t="n"/>
      <c r="E332" s="168" t="n"/>
      <c r="F332" s="168" t="n"/>
      <c r="G332" s="168" t="n"/>
      <c r="H332" s="168" t="n"/>
      <c r="I332" s="168" t="n"/>
      <c r="J332" s="168" t="n"/>
      <c r="K332" s="168" t="n"/>
      <c r="L332" s="168" t="n"/>
      <c r="M332" s="168" t="n"/>
      <c r="N332" s="168" t="n"/>
      <c r="O332" s="168" t="n"/>
      <c r="P332" s="168" t="n"/>
      <c r="Q332" s="168" t="n"/>
      <c r="R332" s="168" t="n"/>
      <c r="S332" s="168" t="n"/>
      <c r="T332" s="168" t="n"/>
      <c r="U332" s="168" t="n"/>
      <c r="V332" s="168" t="n"/>
      <c r="W332" s="168" t="n"/>
    </row>
    <row r="333">
      <c r="B333" s="180" t="n"/>
      <c r="C333" s="168" t="n"/>
      <c r="D333" s="168" t="n"/>
      <c r="E333" s="168" t="n"/>
      <c r="F333" s="168" t="n"/>
      <c r="G333" s="168" t="n"/>
      <c r="H333" s="168" t="n"/>
      <c r="I333" s="168" t="n"/>
      <c r="J333" s="168" t="n"/>
      <c r="K333" s="168" t="n"/>
      <c r="L333" s="168" t="n"/>
      <c r="M333" s="168" t="n"/>
      <c r="N333" s="168" t="n"/>
      <c r="O333" s="168" t="n"/>
      <c r="P333" s="168" t="n"/>
      <c r="Q333" s="168" t="n"/>
      <c r="R333" s="168" t="n"/>
      <c r="S333" s="168" t="n"/>
      <c r="T333" s="168" t="n"/>
      <c r="U333" s="168" t="n"/>
      <c r="V333" s="168" t="n"/>
      <c r="W333" s="168" t="n"/>
    </row>
    <row r="334">
      <c r="B334" s="180" t="n"/>
      <c r="C334" s="168" t="n"/>
      <c r="D334" s="168" t="n"/>
      <c r="E334" s="168" t="n"/>
      <c r="F334" s="168" t="n"/>
      <c r="G334" s="168" t="n"/>
      <c r="H334" s="168" t="n"/>
      <c r="I334" s="168" t="n"/>
      <c r="J334" s="168" t="n"/>
      <c r="K334" s="168" t="n"/>
      <c r="L334" s="168" t="n"/>
      <c r="M334" s="168" t="n"/>
      <c r="N334" s="168" t="n"/>
      <c r="O334" s="168" t="n"/>
      <c r="P334" s="168" t="n"/>
      <c r="Q334" s="168" t="n"/>
      <c r="R334" s="168" t="n"/>
      <c r="S334" s="168" t="n"/>
      <c r="T334" s="168" t="n"/>
      <c r="U334" s="168" t="n"/>
      <c r="V334" s="168" t="n"/>
      <c r="W334" s="168" t="n"/>
    </row>
    <row r="335">
      <c r="B335" s="180" t="n"/>
      <c r="C335" s="168" t="n"/>
      <c r="D335" s="168" t="n"/>
      <c r="E335" s="168" t="n"/>
      <c r="F335" s="168" t="n"/>
      <c r="G335" s="168" t="n"/>
      <c r="H335" s="168" t="n"/>
      <c r="I335" s="168" t="n"/>
      <c r="J335" s="168" t="n"/>
      <c r="K335" s="168" t="n"/>
      <c r="L335" s="168" t="n"/>
      <c r="M335" s="168" t="n"/>
      <c r="N335" s="168" t="n"/>
      <c r="O335" s="168" t="n"/>
      <c r="P335" s="168" t="n"/>
      <c r="Q335" s="168" t="n"/>
      <c r="R335" s="168" t="n"/>
      <c r="S335" s="168" t="n"/>
      <c r="T335" s="168" t="n"/>
      <c r="U335" s="168" t="n"/>
      <c r="V335" s="168" t="n"/>
      <c r="W335" s="168" t="n"/>
    </row>
    <row r="336">
      <c r="B336" s="180" t="n"/>
      <c r="C336" s="168" t="n"/>
      <c r="D336" s="168" t="n"/>
      <c r="E336" s="168" t="n"/>
      <c r="F336" s="168" t="n"/>
      <c r="G336" s="168" t="n"/>
      <c r="H336" s="168" t="n"/>
      <c r="I336" s="168" t="n"/>
      <c r="J336" s="168" t="n"/>
      <c r="K336" s="168" t="n"/>
      <c r="L336" s="168" t="n"/>
      <c r="M336" s="168" t="n"/>
      <c r="N336" s="168" t="n"/>
      <c r="O336" s="168" t="n"/>
      <c r="P336" s="168" t="n"/>
      <c r="Q336" s="168" t="n"/>
      <c r="R336" s="168" t="n"/>
      <c r="S336" s="168" t="n"/>
      <c r="T336" s="168" t="n"/>
      <c r="U336" s="168" t="n"/>
      <c r="V336" s="168" t="n"/>
      <c r="W336" s="168" t="n"/>
    </row>
    <row r="337">
      <c r="B337" s="180" t="n"/>
      <c r="C337" s="168" t="n"/>
      <c r="D337" s="168" t="n"/>
      <c r="E337" s="168" t="n"/>
      <c r="F337" s="168" t="n"/>
      <c r="G337" s="168" t="n"/>
      <c r="H337" s="168" t="n"/>
      <c r="I337" s="168" t="n"/>
      <c r="J337" s="168" t="n"/>
      <c r="K337" s="168" t="n"/>
      <c r="L337" s="168" t="n"/>
      <c r="M337" s="168" t="n"/>
      <c r="N337" s="168" t="n"/>
      <c r="O337" s="168" t="n"/>
      <c r="P337" s="168" t="n"/>
      <c r="Q337" s="168" t="n"/>
      <c r="R337" s="168" t="n"/>
      <c r="S337" s="168" t="n"/>
      <c r="T337" s="168" t="n"/>
      <c r="U337" s="168" t="n"/>
      <c r="V337" s="168" t="n"/>
      <c r="W337" s="168" t="n"/>
    </row>
    <row r="338">
      <c r="B338" s="180" t="n"/>
      <c r="C338" s="168" t="n"/>
      <c r="D338" s="168" t="n"/>
      <c r="E338" s="168" t="n"/>
      <c r="F338" s="168" t="n"/>
      <c r="G338" s="168" t="n"/>
      <c r="H338" s="168" t="n"/>
      <c r="I338" s="168" t="n"/>
      <c r="J338" s="168" t="n"/>
      <c r="K338" s="168" t="n"/>
      <c r="L338" s="168" t="n"/>
      <c r="M338" s="168" t="n"/>
      <c r="N338" s="168" t="n"/>
      <c r="O338" s="168" t="n"/>
      <c r="P338" s="168" t="n"/>
      <c r="Q338" s="168" t="n"/>
      <c r="R338" s="168" t="n"/>
      <c r="S338" s="168" t="n"/>
      <c r="T338" s="168" t="n"/>
      <c r="U338" s="168" t="n"/>
      <c r="V338" s="168" t="n"/>
      <c r="W338" s="168" t="n"/>
    </row>
    <row r="339">
      <c r="B339" s="180" t="n"/>
      <c r="C339" s="168" t="n"/>
      <c r="D339" s="168" t="n"/>
      <c r="E339" s="168" t="n"/>
      <c r="F339" s="168" t="n"/>
      <c r="G339" s="168" t="n"/>
      <c r="H339" s="168" t="n"/>
      <c r="I339" s="168" t="n"/>
      <c r="J339" s="168" t="n"/>
      <c r="K339" s="168" t="n"/>
      <c r="L339" s="168" t="n"/>
      <c r="M339" s="168" t="n"/>
      <c r="N339" s="168" t="n"/>
      <c r="O339" s="168" t="n"/>
      <c r="P339" s="168" t="n"/>
      <c r="Q339" s="168" t="n"/>
      <c r="R339" s="168" t="n"/>
      <c r="S339" s="168" t="n"/>
      <c r="T339" s="168" t="n"/>
      <c r="U339" s="168" t="n"/>
      <c r="V339" s="168" t="n"/>
      <c r="W339" s="168" t="n"/>
    </row>
    <row r="340">
      <c r="B340" s="180" t="n"/>
      <c r="C340" s="168" t="n"/>
      <c r="D340" s="168" t="n"/>
      <c r="E340" s="168" t="n"/>
      <c r="F340" s="168" t="n"/>
      <c r="G340" s="168" t="n"/>
      <c r="H340" s="168" t="n"/>
      <c r="I340" s="168" t="n"/>
      <c r="J340" s="168" t="n"/>
      <c r="K340" s="168" t="n"/>
      <c r="L340" s="168" t="n"/>
      <c r="M340" s="168" t="n"/>
      <c r="N340" s="168" t="n"/>
      <c r="O340" s="168" t="n"/>
      <c r="P340" s="168" t="n"/>
      <c r="Q340" s="168" t="n"/>
      <c r="R340" s="168" t="n"/>
      <c r="S340" s="168" t="n"/>
      <c r="T340" s="168" t="n"/>
      <c r="U340" s="168" t="n"/>
      <c r="V340" s="168" t="n"/>
      <c r="W340" s="168" t="n"/>
    </row>
    <row r="341">
      <c r="B341" s="180" t="n"/>
      <c r="C341" s="168" t="n"/>
      <c r="D341" s="168" t="n"/>
      <c r="E341" s="168" t="n"/>
      <c r="F341" s="168" t="n"/>
      <c r="G341" s="168" t="n"/>
      <c r="H341" s="168" t="n"/>
      <c r="I341" s="168" t="n"/>
      <c r="J341" s="168" t="n"/>
      <c r="K341" s="168" t="n"/>
      <c r="L341" s="168" t="n"/>
      <c r="M341" s="168" t="n"/>
      <c r="N341" s="168" t="n"/>
      <c r="O341" s="168" t="n"/>
      <c r="P341" s="168" t="n"/>
      <c r="Q341" s="168" t="n"/>
      <c r="R341" s="168" t="n"/>
      <c r="S341" s="168" t="n"/>
      <c r="T341" s="168" t="n"/>
      <c r="U341" s="168" t="n"/>
      <c r="V341" s="168" t="n"/>
      <c r="W341" s="168" t="n"/>
    </row>
    <row r="342">
      <c r="B342" s="180" t="n"/>
      <c r="C342" s="168" t="n"/>
      <c r="D342" s="168" t="n"/>
      <c r="E342" s="168" t="n"/>
      <c r="F342" s="168" t="n"/>
      <c r="G342" s="168" t="n"/>
      <c r="H342" s="168" t="n"/>
      <c r="I342" s="168" t="n"/>
      <c r="J342" s="168" t="n"/>
      <c r="K342" s="168" t="n"/>
      <c r="L342" s="168" t="n"/>
      <c r="M342" s="168" t="n"/>
      <c r="N342" s="168" t="n"/>
      <c r="O342" s="168" t="n"/>
      <c r="P342" s="168" t="n"/>
      <c r="Q342" s="168" t="n"/>
      <c r="R342" s="168" t="n"/>
      <c r="S342" s="168" t="n"/>
      <c r="T342" s="168" t="n"/>
      <c r="U342" s="168" t="n"/>
      <c r="V342" s="168" t="n"/>
      <c r="W342" s="168" t="n"/>
    </row>
    <row r="343">
      <c r="B343" s="180" t="n"/>
      <c r="C343" s="168" t="n"/>
      <c r="D343" s="168" t="n"/>
      <c r="E343" s="168" t="n"/>
      <c r="F343" s="168" t="n"/>
      <c r="G343" s="168" t="n"/>
      <c r="H343" s="168" t="n"/>
      <c r="I343" s="168" t="n"/>
      <c r="J343" s="168" t="n"/>
      <c r="K343" s="168" t="n"/>
      <c r="L343" s="168" t="n"/>
      <c r="M343" s="168" t="n"/>
      <c r="N343" s="168" t="n"/>
      <c r="O343" s="168" t="n"/>
      <c r="P343" s="168" t="n"/>
      <c r="Q343" s="168" t="n"/>
      <c r="R343" s="168" t="n"/>
      <c r="S343" s="168" t="n"/>
      <c r="T343" s="168" t="n"/>
      <c r="U343" s="168" t="n"/>
      <c r="V343" s="168" t="n"/>
      <c r="W343" s="168" t="n"/>
    </row>
    <row r="344">
      <c r="B344" s="180" t="n"/>
      <c r="C344" s="168" t="n"/>
      <c r="D344" s="168" t="n"/>
      <c r="E344" s="168" t="n"/>
      <c r="F344" s="168" t="n"/>
      <c r="G344" s="168" t="n"/>
      <c r="H344" s="168" t="n"/>
      <c r="I344" s="168" t="n"/>
      <c r="J344" s="168" t="n"/>
      <c r="K344" s="168" t="n"/>
      <c r="L344" s="168" t="n"/>
      <c r="M344" s="168" t="n"/>
      <c r="N344" s="168" t="n"/>
      <c r="O344" s="168" t="n"/>
      <c r="P344" s="168" t="n"/>
      <c r="Q344" s="168" t="n"/>
      <c r="R344" s="168" t="n"/>
      <c r="S344" s="168" t="n"/>
      <c r="T344" s="168" t="n"/>
      <c r="U344" s="168" t="n"/>
      <c r="V344" s="168" t="n"/>
      <c r="W344" s="168" t="n"/>
    </row>
    <row r="345">
      <c r="B345" s="180" t="n"/>
      <c r="C345" s="168" t="n"/>
      <c r="D345" s="168" t="n"/>
      <c r="E345" s="168" t="n"/>
      <c r="F345" s="168" t="n"/>
      <c r="G345" s="168" t="n"/>
      <c r="H345" s="168" t="n"/>
      <c r="I345" s="168" t="n"/>
      <c r="J345" s="168" t="n"/>
      <c r="K345" s="168" t="n"/>
      <c r="L345" s="168" t="n"/>
      <c r="M345" s="168" t="n"/>
      <c r="N345" s="168" t="n"/>
      <c r="O345" s="168" t="n"/>
      <c r="P345" s="168" t="n"/>
      <c r="Q345" s="168" t="n"/>
      <c r="R345" s="168" t="n"/>
      <c r="S345" s="168" t="n"/>
      <c r="T345" s="168" t="n"/>
      <c r="U345" s="168" t="n"/>
      <c r="V345" s="168" t="n"/>
      <c r="W345" s="168" t="n"/>
    </row>
    <row r="346">
      <c r="B346" s="180" t="n"/>
      <c r="C346" s="168" t="n"/>
      <c r="D346" s="168" t="n"/>
      <c r="E346" s="168" t="n"/>
      <c r="F346" s="168" t="n"/>
      <c r="G346" s="168" t="n"/>
      <c r="H346" s="168" t="n"/>
      <c r="I346" s="168" t="n"/>
      <c r="J346" s="168" t="n"/>
      <c r="K346" s="168" t="n"/>
      <c r="L346" s="168" t="n"/>
      <c r="M346" s="168" t="n"/>
      <c r="N346" s="168" t="n"/>
      <c r="O346" s="168" t="n"/>
      <c r="P346" s="168" t="n"/>
      <c r="Q346" s="168" t="n"/>
      <c r="R346" s="168" t="n"/>
      <c r="S346" s="168" t="n"/>
      <c r="T346" s="168" t="n"/>
      <c r="U346" s="168" t="n"/>
      <c r="V346" s="168" t="n"/>
      <c r="W346" s="168" t="n"/>
    </row>
    <row r="347">
      <c r="B347" s="180" t="n"/>
      <c r="C347" s="168" t="n"/>
      <c r="D347" s="168" t="n"/>
      <c r="E347" s="168" t="n"/>
      <c r="F347" s="168" t="n"/>
      <c r="G347" s="168" t="n"/>
      <c r="H347" s="168" t="n"/>
      <c r="I347" s="168" t="n"/>
      <c r="J347" s="168" t="n"/>
      <c r="K347" s="168" t="n"/>
      <c r="L347" s="168" t="n"/>
      <c r="M347" s="168" t="n"/>
      <c r="N347" s="168" t="n"/>
      <c r="O347" s="168" t="n"/>
      <c r="P347" s="168" t="n"/>
      <c r="Q347" s="168" t="n"/>
      <c r="R347" s="168" t="n"/>
      <c r="S347" s="168" t="n"/>
      <c r="T347" s="168" t="n"/>
      <c r="U347" s="168" t="n"/>
      <c r="V347" s="168" t="n"/>
      <c r="W347" s="168" t="n"/>
    </row>
    <row r="348">
      <c r="B348" s="180" t="n"/>
      <c r="C348" s="168" t="n"/>
      <c r="D348" s="168" t="n"/>
      <c r="E348" s="168" t="n"/>
      <c r="F348" s="168" t="n"/>
      <c r="G348" s="168" t="n"/>
      <c r="H348" s="168" t="n"/>
      <c r="I348" s="168" t="n"/>
      <c r="J348" s="168" t="n"/>
      <c r="K348" s="168" t="n"/>
      <c r="L348" s="168" t="n"/>
      <c r="M348" s="168" t="n"/>
      <c r="N348" s="168" t="n"/>
      <c r="O348" s="168" t="n"/>
      <c r="P348" s="168" t="n"/>
      <c r="Q348" s="168" t="n"/>
      <c r="R348" s="168" t="n"/>
      <c r="S348" s="168" t="n"/>
      <c r="T348" s="168" t="n"/>
      <c r="U348" s="168" t="n"/>
      <c r="V348" s="168" t="n"/>
      <c r="W348" s="168" t="n"/>
    </row>
    <row r="349">
      <c r="B349" s="180" t="n"/>
      <c r="C349" s="168" t="n"/>
      <c r="D349" s="168" t="n"/>
      <c r="E349" s="168" t="n"/>
      <c r="F349" s="168" t="n"/>
      <c r="G349" s="168" t="n"/>
      <c r="H349" s="168" t="n"/>
      <c r="I349" s="168" t="n"/>
      <c r="J349" s="168" t="n"/>
      <c r="K349" s="168" t="n"/>
      <c r="L349" s="168" t="n"/>
      <c r="M349" s="168" t="n"/>
      <c r="N349" s="168" t="n"/>
      <c r="O349" s="168" t="n"/>
      <c r="P349" s="168" t="n"/>
      <c r="Q349" s="168" t="n"/>
      <c r="R349" s="168" t="n"/>
      <c r="S349" s="168" t="n"/>
      <c r="T349" s="168" t="n"/>
      <c r="U349" s="168" t="n"/>
      <c r="V349" s="168" t="n"/>
      <c r="W349" s="168" t="n"/>
    </row>
    <row r="350">
      <c r="B350" s="180" t="n"/>
      <c r="C350" s="168" t="n"/>
      <c r="D350" s="168" t="n"/>
      <c r="E350" s="168" t="n"/>
      <c r="F350" s="168" t="n"/>
      <c r="G350" s="168" t="n"/>
      <c r="H350" s="168" t="n"/>
      <c r="I350" s="168" t="n"/>
      <c r="J350" s="168" t="n"/>
      <c r="K350" s="168" t="n"/>
      <c r="L350" s="168" t="n"/>
      <c r="M350" s="168" t="n"/>
      <c r="N350" s="168" t="n"/>
      <c r="O350" s="168" t="n"/>
      <c r="P350" s="168" t="n"/>
      <c r="Q350" s="168" t="n"/>
      <c r="R350" s="168" t="n"/>
      <c r="S350" s="168" t="n"/>
      <c r="T350" s="168" t="n"/>
      <c r="U350" s="168" t="n"/>
      <c r="V350" s="168" t="n"/>
      <c r="W350" s="168" t="n"/>
    </row>
    <row r="351">
      <c r="B351" s="180" t="n"/>
      <c r="C351" s="168" t="n"/>
      <c r="D351" s="168" t="n"/>
      <c r="E351" s="168" t="n"/>
      <c r="F351" s="168" t="n"/>
      <c r="G351" s="168" t="n"/>
      <c r="H351" s="168" t="n"/>
      <c r="I351" s="168" t="n"/>
      <c r="J351" s="168" t="n"/>
      <c r="K351" s="168" t="n"/>
      <c r="L351" s="168" t="n"/>
      <c r="M351" s="168" t="n"/>
      <c r="N351" s="168" t="n"/>
      <c r="O351" s="168" t="n"/>
      <c r="P351" s="168" t="n"/>
      <c r="Q351" s="168" t="n"/>
      <c r="R351" s="168" t="n"/>
      <c r="S351" s="168" t="n"/>
      <c r="T351" s="168" t="n"/>
      <c r="U351" s="168" t="n"/>
      <c r="V351" s="168" t="n"/>
      <c r="W351" s="168" t="n"/>
    </row>
    <row r="352">
      <c r="B352" s="180" t="n"/>
      <c r="C352" s="168" t="n"/>
      <c r="D352" s="168" t="n"/>
      <c r="E352" s="168" t="n"/>
      <c r="F352" s="168" t="n"/>
      <c r="G352" s="168" t="n"/>
      <c r="H352" s="168" t="n"/>
      <c r="I352" s="168" t="n"/>
      <c r="J352" s="168" t="n"/>
      <c r="K352" s="168" t="n"/>
      <c r="L352" s="168" t="n"/>
      <c r="M352" s="168" t="n"/>
      <c r="N352" s="168" t="n"/>
      <c r="O352" s="168" t="n"/>
      <c r="P352" s="168" t="n"/>
      <c r="Q352" s="168" t="n"/>
      <c r="R352" s="168" t="n"/>
      <c r="S352" s="168" t="n"/>
      <c r="T352" s="168" t="n"/>
      <c r="U352" s="168" t="n"/>
      <c r="V352" s="168" t="n"/>
      <c r="W352" s="168" t="n"/>
    </row>
    <row r="353">
      <c r="B353" s="180" t="n"/>
      <c r="C353" s="168" t="n"/>
      <c r="D353" s="168" t="n"/>
      <c r="E353" s="168" t="n"/>
      <c r="F353" s="168" t="n"/>
      <c r="G353" s="168" t="n"/>
      <c r="H353" s="168" t="n"/>
      <c r="I353" s="168" t="n"/>
      <c r="J353" s="168" t="n"/>
      <c r="K353" s="168" t="n"/>
      <c r="L353" s="168" t="n"/>
      <c r="M353" s="168" t="n"/>
      <c r="N353" s="168" t="n"/>
      <c r="O353" s="168" t="n"/>
      <c r="P353" s="168" t="n"/>
      <c r="Q353" s="168" t="n"/>
      <c r="R353" s="168" t="n"/>
      <c r="S353" s="168" t="n"/>
      <c r="T353" s="168" t="n"/>
      <c r="U353" s="168" t="n"/>
      <c r="V353" s="168" t="n"/>
      <c r="W353" s="168" t="n"/>
    </row>
    <row r="354">
      <c r="B354" s="180" t="n"/>
      <c r="C354" s="168" t="n"/>
      <c r="D354" s="168" t="n"/>
      <c r="E354" s="168" t="n"/>
      <c r="F354" s="168" t="n"/>
      <c r="G354" s="168" t="n"/>
      <c r="H354" s="168" t="n"/>
      <c r="I354" s="168" t="n"/>
      <c r="J354" s="168" t="n"/>
      <c r="K354" s="168" t="n"/>
      <c r="L354" s="168" t="n"/>
      <c r="M354" s="168" t="n"/>
      <c r="N354" s="168" t="n"/>
      <c r="O354" s="168" t="n"/>
      <c r="P354" s="168" t="n"/>
      <c r="Q354" s="168" t="n"/>
      <c r="R354" s="168" t="n"/>
      <c r="S354" s="168" t="n"/>
      <c r="T354" s="168" t="n"/>
      <c r="U354" s="168" t="n"/>
      <c r="V354" s="168" t="n"/>
      <c r="W354" s="168" t="n"/>
    </row>
    <row r="355">
      <c r="B355" s="180" t="n"/>
      <c r="C355" s="168" t="n"/>
      <c r="D355" s="168" t="n"/>
      <c r="E355" s="168" t="n"/>
      <c r="F355" s="168" t="n"/>
      <c r="G355" s="168" t="n"/>
      <c r="H355" s="168" t="n"/>
      <c r="I355" s="168" t="n"/>
      <c r="J355" s="168" t="n"/>
      <c r="K355" s="168" t="n"/>
      <c r="L355" s="168" t="n"/>
      <c r="M355" s="168" t="n"/>
      <c r="N355" s="168" t="n"/>
      <c r="O355" s="168" t="n"/>
      <c r="P355" s="168" t="n"/>
      <c r="Q355" s="168" t="n"/>
      <c r="R355" s="168" t="n"/>
      <c r="S355" s="168" t="n"/>
      <c r="T355" s="168" t="n"/>
      <c r="U355" s="168" t="n"/>
      <c r="V355" s="168" t="n"/>
      <c r="W355" s="168" t="n"/>
    </row>
    <row r="356">
      <c r="B356" s="180" t="n"/>
      <c r="C356" s="168" t="n"/>
      <c r="D356" s="168" t="n"/>
      <c r="E356" s="168" t="n"/>
      <c r="F356" s="168" t="n"/>
      <c r="G356" s="168" t="n"/>
      <c r="H356" s="168" t="n"/>
      <c r="I356" s="168" t="n"/>
      <c r="J356" s="168" t="n"/>
      <c r="K356" s="168" t="n"/>
      <c r="L356" s="168" t="n"/>
      <c r="M356" s="168" t="n"/>
      <c r="N356" s="168" t="n"/>
      <c r="O356" s="168" t="n"/>
      <c r="P356" s="168" t="n"/>
      <c r="Q356" s="168" t="n"/>
      <c r="R356" s="168" t="n"/>
      <c r="S356" s="168" t="n"/>
      <c r="T356" s="168" t="n"/>
      <c r="U356" s="168" t="n"/>
      <c r="V356" s="168" t="n"/>
      <c r="W356" s="168" t="n"/>
    </row>
    <row r="357">
      <c r="B357" s="180" t="n"/>
      <c r="C357" s="168" t="n"/>
      <c r="D357" s="168" t="n"/>
      <c r="E357" s="168" t="n"/>
      <c r="F357" s="168" t="n"/>
      <c r="G357" s="168" t="n"/>
      <c r="H357" s="168" t="n"/>
      <c r="I357" s="168" t="n"/>
      <c r="J357" s="168" t="n"/>
      <c r="K357" s="168" t="n"/>
      <c r="L357" s="168" t="n"/>
      <c r="M357" s="168" t="n"/>
      <c r="N357" s="168" t="n"/>
      <c r="O357" s="168" t="n"/>
      <c r="P357" s="168" t="n"/>
      <c r="Q357" s="168" t="n"/>
      <c r="R357" s="168" t="n"/>
      <c r="S357" s="168" t="n"/>
      <c r="T357" s="168" t="n"/>
      <c r="U357" s="168" t="n"/>
      <c r="V357" s="168" t="n"/>
      <c r="W357" s="168" t="n"/>
    </row>
    <row r="358">
      <c r="B358" s="180" t="n"/>
      <c r="C358" s="168" t="n"/>
      <c r="D358" s="168" t="n"/>
      <c r="E358" s="168" t="n"/>
      <c r="F358" s="168" t="n"/>
      <c r="G358" s="168" t="n"/>
      <c r="H358" s="168" t="n"/>
      <c r="I358" s="168" t="n"/>
      <c r="J358" s="168" t="n"/>
      <c r="K358" s="168" t="n"/>
      <c r="L358" s="168" t="n"/>
      <c r="M358" s="168" t="n"/>
      <c r="N358" s="168" t="n"/>
      <c r="O358" s="168" t="n"/>
      <c r="P358" s="168" t="n"/>
      <c r="Q358" s="168" t="n"/>
      <c r="R358" s="168" t="n"/>
      <c r="S358" s="168" t="n"/>
      <c r="T358" s="168" t="n"/>
      <c r="U358" s="168" t="n"/>
      <c r="V358" s="168" t="n"/>
      <c r="W358" s="168" t="n"/>
    </row>
    <row r="359">
      <c r="B359" s="180" t="n"/>
      <c r="C359" s="168" t="n"/>
      <c r="D359" s="168" t="n"/>
      <c r="E359" s="168" t="n"/>
      <c r="F359" s="168" t="n"/>
      <c r="G359" s="168" t="n"/>
      <c r="H359" s="168" t="n"/>
      <c r="I359" s="168" t="n"/>
      <c r="J359" s="168" t="n"/>
      <c r="K359" s="168" t="n"/>
      <c r="L359" s="168" t="n"/>
      <c r="M359" s="168" t="n"/>
      <c r="N359" s="168" t="n"/>
      <c r="O359" s="168" t="n"/>
      <c r="P359" s="168" t="n"/>
      <c r="Q359" s="168" t="n"/>
      <c r="R359" s="168" t="n"/>
      <c r="S359" s="168" t="n"/>
      <c r="T359" s="168" t="n"/>
      <c r="U359" s="168" t="n"/>
      <c r="V359" s="168" t="n"/>
      <c r="W359" s="168" t="n"/>
    </row>
    <row r="360">
      <c r="B360" s="180" t="n"/>
      <c r="C360" s="168" t="n"/>
      <c r="D360" s="168" t="n"/>
      <c r="E360" s="168" t="n"/>
      <c r="F360" s="168" t="n"/>
      <c r="G360" s="168" t="n"/>
      <c r="H360" s="168" t="n"/>
      <c r="I360" s="168" t="n"/>
      <c r="J360" s="168" t="n"/>
      <c r="K360" s="168" t="n"/>
      <c r="L360" s="168" t="n"/>
      <c r="M360" s="168" t="n"/>
      <c r="N360" s="168" t="n"/>
      <c r="O360" s="168" t="n"/>
      <c r="P360" s="168" t="n"/>
      <c r="Q360" s="168" t="n"/>
      <c r="R360" s="168" t="n"/>
      <c r="S360" s="168" t="n"/>
      <c r="T360" s="168" t="n"/>
      <c r="U360" s="168" t="n"/>
      <c r="V360" s="168" t="n"/>
      <c r="W360" s="168" t="n"/>
    </row>
    <row r="361">
      <c r="B361" s="180" t="n"/>
      <c r="C361" s="168" t="n"/>
      <c r="D361" s="168" t="n"/>
      <c r="E361" s="168" t="n"/>
      <c r="F361" s="168" t="n"/>
      <c r="G361" s="168" t="n"/>
      <c r="H361" s="168" t="n"/>
      <c r="I361" s="168" t="n"/>
      <c r="J361" s="168" t="n"/>
      <c r="K361" s="168" t="n"/>
      <c r="L361" s="168" t="n"/>
      <c r="M361" s="168" t="n"/>
      <c r="N361" s="168" t="n"/>
      <c r="O361" s="168" t="n"/>
      <c r="P361" s="168" t="n"/>
      <c r="Q361" s="168" t="n"/>
      <c r="R361" s="168" t="n"/>
      <c r="S361" s="168" t="n"/>
      <c r="T361" s="168" t="n"/>
      <c r="U361" s="168" t="n"/>
      <c r="V361" s="168" t="n"/>
      <c r="W361" s="168" t="n"/>
    </row>
    <row r="362">
      <c r="B362" s="180" t="n"/>
      <c r="C362" s="168" t="n"/>
      <c r="D362" s="168" t="n"/>
      <c r="E362" s="168" t="n"/>
      <c r="F362" s="168" t="n"/>
      <c r="G362" s="168" t="n"/>
      <c r="H362" s="168" t="n"/>
      <c r="I362" s="168" t="n"/>
      <c r="J362" s="168" t="n"/>
      <c r="K362" s="168" t="n"/>
      <c r="L362" s="168" t="n"/>
      <c r="M362" s="168" t="n"/>
      <c r="N362" s="168" t="n"/>
      <c r="O362" s="168" t="n"/>
      <c r="P362" s="168" t="n"/>
      <c r="Q362" s="168" t="n"/>
      <c r="R362" s="168" t="n"/>
      <c r="S362" s="168" t="n"/>
      <c r="T362" s="168" t="n"/>
      <c r="U362" s="168" t="n"/>
      <c r="V362" s="168" t="n"/>
      <c r="W362" s="168" t="n"/>
    </row>
    <row r="363">
      <c r="B363" s="180" t="n"/>
      <c r="C363" s="168" t="n"/>
      <c r="D363" s="168" t="n"/>
      <c r="E363" s="168" t="n"/>
      <c r="F363" s="168" t="n"/>
      <c r="G363" s="168" t="n"/>
      <c r="H363" s="168" t="n"/>
      <c r="I363" s="168" t="n"/>
      <c r="J363" s="168" t="n"/>
      <c r="K363" s="168" t="n"/>
      <c r="L363" s="168" t="n"/>
      <c r="M363" s="168" t="n"/>
      <c r="N363" s="168" t="n"/>
      <c r="O363" s="168" t="n"/>
      <c r="P363" s="168" t="n"/>
      <c r="Q363" s="168" t="n"/>
      <c r="R363" s="168" t="n"/>
      <c r="S363" s="168" t="n"/>
      <c r="T363" s="168" t="n"/>
      <c r="U363" s="168" t="n"/>
      <c r="V363" s="168" t="n"/>
      <c r="W363" s="168" t="n"/>
    </row>
    <row r="364">
      <c r="B364" s="180" t="n"/>
      <c r="C364" s="168" t="n"/>
      <c r="D364" s="168" t="n"/>
      <c r="E364" s="168" t="n"/>
      <c r="F364" s="168" t="n"/>
      <c r="G364" s="168" t="n"/>
      <c r="H364" s="168" t="n"/>
      <c r="I364" s="168" t="n"/>
      <c r="J364" s="168" t="n"/>
      <c r="K364" s="168" t="n"/>
      <c r="L364" s="168" t="n"/>
      <c r="M364" s="168" t="n"/>
      <c r="N364" s="168" t="n"/>
      <c r="O364" s="168" t="n"/>
      <c r="P364" s="168" t="n"/>
      <c r="Q364" s="168" t="n"/>
      <c r="R364" s="168" t="n"/>
      <c r="S364" s="168" t="n"/>
      <c r="T364" s="168" t="n"/>
      <c r="U364" s="168" t="n"/>
      <c r="V364" s="168" t="n"/>
      <c r="W364" s="168" t="n"/>
    </row>
    <row r="365">
      <c r="B365" s="180" t="n"/>
      <c r="C365" s="168" t="n"/>
      <c r="D365" s="168" t="n"/>
      <c r="E365" s="168" t="n"/>
      <c r="F365" s="168" t="n"/>
      <c r="G365" s="168" t="n"/>
      <c r="H365" s="168" t="n"/>
      <c r="I365" s="168" t="n"/>
      <c r="J365" s="168" t="n"/>
      <c r="K365" s="168" t="n"/>
      <c r="L365" s="168" t="n"/>
      <c r="M365" s="168" t="n"/>
      <c r="N365" s="168" t="n"/>
      <c r="O365" s="168" t="n"/>
      <c r="P365" s="168" t="n"/>
      <c r="Q365" s="168" t="n"/>
      <c r="R365" s="168" t="n"/>
      <c r="S365" s="168" t="n"/>
      <c r="T365" s="168" t="n"/>
      <c r="U365" s="168" t="n"/>
      <c r="V365" s="168" t="n"/>
      <c r="W365" s="168" t="n"/>
    </row>
    <row r="366">
      <c r="B366" s="180" t="n"/>
      <c r="C366" s="168" t="n"/>
      <c r="D366" s="168" t="n"/>
      <c r="E366" s="168" t="n"/>
      <c r="F366" s="168" t="n"/>
      <c r="G366" s="168" t="n"/>
      <c r="H366" s="168" t="n"/>
      <c r="I366" s="168" t="n"/>
      <c r="J366" s="168" t="n"/>
      <c r="K366" s="168" t="n"/>
      <c r="L366" s="168" t="n"/>
      <c r="M366" s="168" t="n"/>
      <c r="N366" s="168" t="n"/>
      <c r="O366" s="168" t="n"/>
      <c r="P366" s="168" t="n"/>
      <c r="Q366" s="168" t="n"/>
      <c r="R366" s="168" t="n"/>
      <c r="S366" s="168" t="n"/>
      <c r="T366" s="168" t="n"/>
      <c r="U366" s="168" t="n"/>
      <c r="V366" s="168" t="n"/>
      <c r="W366" s="168" t="n"/>
    </row>
    <row r="367">
      <c r="B367" s="180" t="n"/>
      <c r="C367" s="168" t="n"/>
      <c r="D367" s="168" t="n"/>
      <c r="E367" s="168" t="n"/>
      <c r="F367" s="168" t="n"/>
      <c r="G367" s="168" t="n"/>
      <c r="H367" s="168" t="n"/>
      <c r="I367" s="168" t="n"/>
      <c r="J367" s="168" t="n"/>
      <c r="K367" s="168" t="n"/>
      <c r="L367" s="168" t="n"/>
      <c r="M367" s="168" t="n"/>
      <c r="N367" s="168" t="n"/>
      <c r="O367" s="168" t="n"/>
      <c r="P367" s="168" t="n"/>
      <c r="Q367" s="168" t="n"/>
      <c r="R367" s="168" t="n"/>
      <c r="S367" s="168" t="n"/>
      <c r="T367" s="168" t="n"/>
      <c r="U367" s="168" t="n"/>
      <c r="V367" s="168" t="n"/>
      <c r="W367" s="168" t="n"/>
    </row>
    <row r="368">
      <c r="B368" s="180" t="n"/>
      <c r="C368" s="168" t="n"/>
      <c r="D368" s="168" t="n"/>
      <c r="E368" s="168" t="n"/>
      <c r="F368" s="168" t="n"/>
      <c r="G368" s="168" t="n"/>
      <c r="H368" s="168" t="n"/>
      <c r="I368" s="168" t="n"/>
      <c r="J368" s="168" t="n"/>
      <c r="K368" s="168" t="n"/>
      <c r="L368" s="168" t="n"/>
      <c r="M368" s="168" t="n"/>
      <c r="N368" s="168" t="n"/>
      <c r="O368" s="168" t="n"/>
      <c r="P368" s="168" t="n"/>
      <c r="Q368" s="168" t="n"/>
      <c r="R368" s="168" t="n"/>
      <c r="S368" s="168" t="n"/>
      <c r="T368" s="168" t="n"/>
      <c r="U368" s="168" t="n"/>
      <c r="V368" s="168" t="n"/>
      <c r="W368" s="168" t="n"/>
    </row>
    <row r="369">
      <c r="B369" s="180" t="n"/>
      <c r="C369" s="168" t="n"/>
      <c r="D369" s="168" t="n"/>
      <c r="E369" s="168" t="n"/>
      <c r="F369" s="168" t="n"/>
      <c r="G369" s="168" t="n"/>
      <c r="H369" s="168" t="n"/>
      <c r="I369" s="168" t="n"/>
      <c r="J369" s="168" t="n"/>
      <c r="K369" s="168" t="n"/>
      <c r="L369" s="168" t="n"/>
      <c r="M369" s="168" t="n"/>
      <c r="N369" s="168" t="n"/>
      <c r="O369" s="168" t="n"/>
      <c r="P369" s="168" t="n"/>
      <c r="Q369" s="168" t="n"/>
      <c r="R369" s="168" t="n"/>
      <c r="S369" s="168" t="n"/>
      <c r="T369" s="168" t="n"/>
      <c r="U369" s="168" t="n"/>
      <c r="V369" s="168" t="n"/>
      <c r="W369" s="168" t="n"/>
    </row>
    <row r="370">
      <c r="B370" s="180" t="n"/>
      <c r="C370" s="168" t="n"/>
      <c r="D370" s="168" t="n"/>
      <c r="E370" s="168" t="n"/>
      <c r="F370" s="168" t="n"/>
      <c r="G370" s="168" t="n"/>
      <c r="H370" s="168" t="n"/>
      <c r="I370" s="168" t="n"/>
      <c r="J370" s="168" t="n"/>
      <c r="K370" s="168" t="n"/>
      <c r="L370" s="168" t="n"/>
      <c r="M370" s="168" t="n"/>
      <c r="N370" s="168" t="n"/>
      <c r="O370" s="168" t="n"/>
      <c r="P370" s="168" t="n"/>
      <c r="Q370" s="168" t="n"/>
      <c r="R370" s="168" t="n"/>
      <c r="S370" s="168" t="n"/>
      <c r="T370" s="168" t="n"/>
      <c r="U370" s="168" t="n"/>
      <c r="V370" s="168" t="n"/>
      <c r="W370" s="168" t="n"/>
    </row>
    <row r="371">
      <c r="B371" s="180" t="n"/>
      <c r="C371" s="168" t="n"/>
      <c r="D371" s="168" t="n"/>
      <c r="E371" s="168" t="n"/>
      <c r="F371" s="168" t="n"/>
      <c r="G371" s="168" t="n"/>
      <c r="H371" s="168" t="n"/>
      <c r="I371" s="168" t="n"/>
      <c r="J371" s="168" t="n"/>
      <c r="K371" s="168" t="n"/>
      <c r="L371" s="168" t="n"/>
      <c r="M371" s="168" t="n"/>
      <c r="N371" s="168" t="n"/>
      <c r="O371" s="168" t="n"/>
      <c r="P371" s="168" t="n"/>
      <c r="Q371" s="168" t="n"/>
      <c r="R371" s="168" t="n"/>
      <c r="S371" s="168" t="n"/>
      <c r="T371" s="168" t="n"/>
      <c r="U371" s="168" t="n"/>
      <c r="V371" s="168" t="n"/>
      <c r="W371" s="168" t="n"/>
    </row>
    <row r="372">
      <c r="B372" s="180" t="n"/>
      <c r="C372" s="168" t="n"/>
      <c r="D372" s="168" t="n"/>
      <c r="E372" s="168" t="n"/>
      <c r="F372" s="168" t="n"/>
      <c r="G372" s="168" t="n"/>
      <c r="H372" s="168" t="n"/>
      <c r="I372" s="168" t="n"/>
      <c r="J372" s="168" t="n"/>
      <c r="K372" s="168" t="n"/>
      <c r="L372" s="168" t="n"/>
      <c r="M372" s="168" t="n"/>
      <c r="N372" s="168" t="n"/>
      <c r="O372" s="168" t="n"/>
      <c r="P372" s="168" t="n"/>
      <c r="Q372" s="168" t="n"/>
      <c r="R372" s="168" t="n"/>
      <c r="S372" s="168" t="n"/>
      <c r="T372" s="168" t="n"/>
      <c r="U372" s="168" t="n"/>
      <c r="V372" s="168" t="n"/>
      <c r="W372" s="168" t="n"/>
    </row>
    <row r="373">
      <c r="B373" s="180" t="n"/>
      <c r="C373" s="168" t="n"/>
      <c r="D373" s="168" t="n"/>
      <c r="E373" s="168" t="n"/>
      <c r="F373" s="168" t="n"/>
      <c r="G373" s="168" t="n"/>
      <c r="H373" s="168" t="n"/>
      <c r="I373" s="168" t="n"/>
      <c r="J373" s="168" t="n"/>
      <c r="K373" s="168" t="n"/>
      <c r="L373" s="168" t="n"/>
      <c r="M373" s="168" t="n"/>
      <c r="N373" s="168" t="n"/>
      <c r="O373" s="168" t="n"/>
      <c r="P373" s="168" t="n"/>
      <c r="Q373" s="168" t="n"/>
      <c r="R373" s="168" t="n"/>
      <c r="S373" s="168" t="n"/>
      <c r="T373" s="168" t="n"/>
      <c r="U373" s="168" t="n"/>
      <c r="V373" s="168" t="n"/>
      <c r="W373" s="168" t="n"/>
    </row>
    <row r="374">
      <c r="B374" s="180" t="n"/>
      <c r="C374" s="168" t="n"/>
      <c r="D374" s="168" t="n"/>
      <c r="E374" s="168" t="n"/>
      <c r="F374" s="168" t="n"/>
      <c r="G374" s="168" t="n"/>
      <c r="H374" s="168" t="n"/>
      <c r="I374" s="168" t="n"/>
      <c r="J374" s="168" t="n"/>
      <c r="K374" s="168" t="n"/>
      <c r="L374" s="168" t="n"/>
      <c r="M374" s="168" t="n"/>
      <c r="N374" s="168" t="n"/>
      <c r="O374" s="168" t="n"/>
      <c r="P374" s="168" t="n"/>
      <c r="Q374" s="168" t="n"/>
      <c r="R374" s="168" t="n"/>
      <c r="S374" s="168" t="n"/>
      <c r="T374" s="168" t="n"/>
      <c r="U374" s="168" t="n"/>
      <c r="V374" s="168" t="n"/>
      <c r="W374" s="168" t="n"/>
    </row>
    <row r="375">
      <c r="B375" s="180" t="n"/>
      <c r="C375" s="168" t="n"/>
      <c r="D375" s="168" t="n"/>
      <c r="E375" s="168" t="n"/>
      <c r="F375" s="168" t="n"/>
      <c r="G375" s="168" t="n"/>
      <c r="H375" s="168" t="n"/>
      <c r="I375" s="168" t="n"/>
      <c r="J375" s="168" t="n"/>
      <c r="K375" s="168" t="n"/>
      <c r="L375" s="168" t="n"/>
      <c r="M375" s="168" t="n"/>
      <c r="N375" s="168" t="n"/>
      <c r="O375" s="168" t="n"/>
      <c r="P375" s="168" t="n"/>
      <c r="Q375" s="168" t="n"/>
      <c r="R375" s="168" t="n"/>
      <c r="S375" s="168" t="n"/>
      <c r="T375" s="168" t="n"/>
      <c r="U375" s="168" t="n"/>
      <c r="V375" s="168" t="n"/>
      <c r="W375" s="168" t="n"/>
    </row>
    <row r="376">
      <c r="B376" s="180" t="n"/>
      <c r="C376" s="168" t="n"/>
      <c r="D376" s="168" t="n"/>
      <c r="E376" s="168" t="n"/>
      <c r="F376" s="168" t="n"/>
      <c r="G376" s="168" t="n"/>
      <c r="H376" s="168" t="n"/>
      <c r="I376" s="168" t="n"/>
      <c r="J376" s="168" t="n"/>
      <c r="K376" s="168" t="n"/>
      <c r="L376" s="168" t="n"/>
      <c r="M376" s="168" t="n"/>
      <c r="N376" s="168" t="n"/>
      <c r="O376" s="168" t="n"/>
      <c r="P376" s="168" t="n"/>
      <c r="Q376" s="168" t="n"/>
      <c r="R376" s="168" t="n"/>
      <c r="S376" s="168" t="n"/>
      <c r="T376" s="168" t="n"/>
      <c r="U376" s="168" t="n"/>
      <c r="V376" s="168" t="n"/>
      <c r="W376" s="168" t="n"/>
    </row>
    <row r="377">
      <c r="B377" s="180" t="n"/>
      <c r="C377" s="168" t="n"/>
      <c r="D377" s="168" t="n"/>
      <c r="E377" s="168" t="n"/>
      <c r="F377" s="168" t="n"/>
      <c r="G377" s="168" t="n"/>
      <c r="H377" s="168" t="n"/>
      <c r="I377" s="168" t="n"/>
      <c r="J377" s="168" t="n"/>
      <c r="K377" s="168" t="n"/>
      <c r="L377" s="168" t="n"/>
      <c r="M377" s="168" t="n"/>
      <c r="N377" s="168" t="n"/>
      <c r="O377" s="168" t="n"/>
      <c r="P377" s="168" t="n"/>
      <c r="Q377" s="168" t="n"/>
      <c r="R377" s="168" t="n"/>
      <c r="S377" s="168" t="n"/>
      <c r="T377" s="168" t="n"/>
      <c r="U377" s="168" t="n"/>
      <c r="V377" s="168" t="n"/>
      <c r="W377" s="168" t="n"/>
    </row>
    <row r="378">
      <c r="B378" s="180" t="n"/>
      <c r="C378" s="168" t="n"/>
      <c r="D378" s="168" t="n"/>
      <c r="E378" s="168" t="n"/>
      <c r="F378" s="168" t="n"/>
      <c r="G378" s="168" t="n"/>
      <c r="H378" s="168" t="n"/>
      <c r="I378" s="168" t="n"/>
      <c r="J378" s="168" t="n"/>
      <c r="K378" s="168" t="n"/>
      <c r="L378" s="168" t="n"/>
      <c r="M378" s="168" t="n"/>
      <c r="N378" s="168" t="n"/>
      <c r="O378" s="168" t="n"/>
      <c r="P378" s="168" t="n"/>
      <c r="Q378" s="168" t="n"/>
      <c r="R378" s="168" t="n"/>
      <c r="S378" s="168" t="n"/>
      <c r="T378" s="168" t="n"/>
      <c r="U378" s="168" t="n"/>
      <c r="V378" s="168" t="n"/>
      <c r="W378" s="168" t="n"/>
    </row>
    <row r="379">
      <c r="B379" s="180" t="n"/>
      <c r="C379" s="168" t="n"/>
      <c r="D379" s="168" t="n"/>
      <c r="E379" s="168" t="n"/>
      <c r="F379" s="168" t="n"/>
      <c r="G379" s="168" t="n"/>
      <c r="H379" s="168" t="n"/>
      <c r="I379" s="168" t="n"/>
      <c r="J379" s="168" t="n"/>
      <c r="K379" s="168" t="n"/>
      <c r="L379" s="168" t="n"/>
      <c r="M379" s="168" t="n"/>
      <c r="N379" s="168" t="n"/>
      <c r="O379" s="168" t="n"/>
      <c r="P379" s="168" t="n"/>
      <c r="Q379" s="168" t="n"/>
      <c r="R379" s="168" t="n"/>
      <c r="S379" s="168" t="n"/>
      <c r="T379" s="168" t="n"/>
      <c r="U379" s="168" t="n"/>
      <c r="V379" s="168" t="n"/>
      <c r="W379" s="168" t="n"/>
    </row>
    <row r="380">
      <c r="B380" s="180" t="n"/>
      <c r="C380" s="168" t="n"/>
      <c r="D380" s="168" t="n"/>
      <c r="E380" s="168" t="n"/>
      <c r="F380" s="168" t="n"/>
      <c r="G380" s="168" t="n"/>
      <c r="H380" s="168" t="n"/>
      <c r="I380" s="168" t="n"/>
      <c r="J380" s="168" t="n"/>
      <c r="K380" s="168" t="n"/>
      <c r="L380" s="168" t="n"/>
      <c r="M380" s="168" t="n"/>
      <c r="N380" s="168" t="n"/>
      <c r="O380" s="168" t="n"/>
      <c r="P380" s="168" t="n"/>
      <c r="Q380" s="168" t="n"/>
      <c r="R380" s="168" t="n"/>
      <c r="S380" s="168" t="n"/>
      <c r="T380" s="168" t="n"/>
      <c r="U380" s="168" t="n"/>
      <c r="V380" s="168" t="n"/>
      <c r="W380" s="168" t="n"/>
    </row>
    <row r="381">
      <c r="B381" s="180" t="n"/>
      <c r="C381" s="168" t="n"/>
      <c r="D381" s="168" t="n"/>
      <c r="E381" s="168" t="n"/>
      <c r="F381" s="168" t="n"/>
      <c r="G381" s="168" t="n"/>
      <c r="H381" s="168" t="n"/>
      <c r="I381" s="168" t="n"/>
      <c r="J381" s="168" t="n"/>
      <c r="K381" s="168" t="n"/>
      <c r="L381" s="168" t="n"/>
      <c r="M381" s="168" t="n"/>
      <c r="N381" s="168" t="n"/>
      <c r="O381" s="168" t="n"/>
      <c r="P381" s="168" t="n"/>
      <c r="Q381" s="168" t="n"/>
      <c r="R381" s="168" t="n"/>
      <c r="S381" s="168" t="n"/>
      <c r="T381" s="168" t="n"/>
      <c r="U381" s="168" t="n"/>
      <c r="V381" s="168" t="n"/>
      <c r="W381" s="168" t="n"/>
    </row>
    <row r="382">
      <c r="B382" s="180" t="n"/>
      <c r="C382" s="168" t="n"/>
      <c r="D382" s="168" t="n"/>
      <c r="E382" s="168" t="n"/>
      <c r="F382" s="168" t="n"/>
      <c r="G382" s="168" t="n"/>
      <c r="H382" s="168" t="n"/>
      <c r="I382" s="168" t="n"/>
      <c r="J382" s="168" t="n"/>
      <c r="K382" s="168" t="n"/>
      <c r="L382" s="168" t="n"/>
      <c r="M382" s="168" t="n"/>
      <c r="N382" s="168" t="n"/>
      <c r="O382" s="168" t="n"/>
      <c r="P382" s="168" t="n"/>
      <c r="Q382" s="168" t="n"/>
      <c r="R382" s="168" t="n"/>
      <c r="S382" s="168" t="n"/>
      <c r="T382" s="168" t="n"/>
      <c r="U382" s="168" t="n"/>
      <c r="V382" s="168" t="n"/>
      <c r="W382" s="168" t="n"/>
    </row>
    <row r="383">
      <c r="B383" s="180" t="n"/>
      <c r="C383" s="168" t="n"/>
      <c r="D383" s="168" t="n"/>
      <c r="E383" s="168" t="n"/>
      <c r="F383" s="168" t="n"/>
      <c r="G383" s="168" t="n"/>
      <c r="H383" s="168" t="n"/>
      <c r="I383" s="168" t="n"/>
      <c r="J383" s="168" t="n"/>
      <c r="K383" s="168" t="n"/>
      <c r="L383" s="168" t="n"/>
      <c r="M383" s="168" t="n"/>
      <c r="N383" s="168" t="n"/>
      <c r="O383" s="168" t="n"/>
      <c r="P383" s="168" t="n"/>
      <c r="Q383" s="168" t="n"/>
      <c r="R383" s="168" t="n"/>
      <c r="S383" s="168" t="n"/>
      <c r="T383" s="168" t="n"/>
      <c r="U383" s="168" t="n"/>
      <c r="V383" s="168" t="n"/>
      <c r="W383" s="168" t="n"/>
    </row>
    <row r="384">
      <c r="B384" s="180" t="n"/>
      <c r="C384" s="168" t="n"/>
      <c r="D384" s="168" t="n"/>
      <c r="E384" s="168" t="n"/>
      <c r="F384" s="168" t="n"/>
      <c r="G384" s="168" t="n"/>
      <c r="H384" s="168" t="n"/>
      <c r="I384" s="168" t="n"/>
      <c r="J384" s="168" t="n"/>
      <c r="K384" s="168" t="n"/>
      <c r="L384" s="168" t="n"/>
      <c r="M384" s="168" t="n"/>
      <c r="N384" s="168" t="n"/>
      <c r="O384" s="168" t="n"/>
      <c r="P384" s="168" t="n"/>
      <c r="Q384" s="168" t="n"/>
      <c r="R384" s="168" t="n"/>
      <c r="S384" s="168" t="n"/>
      <c r="T384" s="168" t="n"/>
      <c r="U384" s="168" t="n"/>
      <c r="V384" s="168" t="n"/>
      <c r="W384" s="168" t="n"/>
    </row>
    <row r="385">
      <c r="B385" s="180" t="n"/>
      <c r="C385" s="168" t="n"/>
      <c r="D385" s="168" t="n"/>
      <c r="E385" s="168" t="n"/>
      <c r="F385" s="168" t="n"/>
      <c r="G385" s="168" t="n"/>
      <c r="H385" s="168" t="n"/>
      <c r="I385" s="168" t="n"/>
      <c r="J385" s="168" t="n"/>
      <c r="K385" s="168" t="n"/>
      <c r="L385" s="168" t="n"/>
      <c r="M385" s="168" t="n"/>
      <c r="N385" s="168" t="n"/>
      <c r="O385" s="168" t="n"/>
      <c r="P385" s="168" t="n"/>
      <c r="Q385" s="168" t="n"/>
      <c r="R385" s="168" t="n"/>
      <c r="S385" s="168" t="n"/>
      <c r="T385" s="168" t="n"/>
      <c r="U385" s="168" t="n"/>
      <c r="V385" s="168" t="n"/>
      <c r="W385" s="168" t="n"/>
    </row>
    <row r="386">
      <c r="B386" s="180" t="n"/>
      <c r="C386" s="168" t="n"/>
      <c r="D386" s="168" t="n"/>
      <c r="E386" s="168" t="n"/>
      <c r="F386" s="168" t="n"/>
      <c r="G386" s="168" t="n"/>
      <c r="H386" s="168" t="n"/>
      <c r="I386" s="168" t="n"/>
      <c r="J386" s="168" t="n"/>
      <c r="K386" s="168" t="n"/>
      <c r="L386" s="168" t="n"/>
      <c r="M386" s="168" t="n"/>
      <c r="N386" s="168" t="n"/>
      <c r="O386" s="168" t="n"/>
      <c r="P386" s="168" t="n"/>
      <c r="Q386" s="168" t="n"/>
      <c r="R386" s="168" t="n"/>
      <c r="S386" s="168" t="n"/>
      <c r="T386" s="168" t="n"/>
      <c r="U386" s="168" t="n"/>
      <c r="V386" s="168" t="n"/>
      <c r="W386" s="168" t="n"/>
    </row>
    <row r="387">
      <c r="B387" s="180" t="n"/>
      <c r="C387" s="168" t="n"/>
      <c r="D387" s="168" t="n"/>
      <c r="E387" s="168" t="n"/>
      <c r="F387" s="168" t="n"/>
      <c r="G387" s="168" t="n"/>
      <c r="H387" s="168" t="n"/>
      <c r="I387" s="168" t="n"/>
      <c r="J387" s="168" t="n"/>
      <c r="K387" s="168" t="n"/>
      <c r="L387" s="168" t="n"/>
      <c r="M387" s="168" t="n"/>
      <c r="N387" s="168" t="n"/>
      <c r="O387" s="168" t="n"/>
      <c r="P387" s="168" t="n"/>
      <c r="Q387" s="168" t="n"/>
      <c r="R387" s="168" t="n"/>
      <c r="S387" s="168" t="n"/>
      <c r="T387" s="168" t="n"/>
      <c r="U387" s="168" t="n"/>
      <c r="V387" s="168" t="n"/>
      <c r="W387" s="168" t="n"/>
    </row>
    <row r="388">
      <c r="B388" s="180" t="n"/>
      <c r="C388" s="168" t="n"/>
      <c r="D388" s="168" t="n"/>
      <c r="E388" s="168" t="n"/>
      <c r="F388" s="168" t="n"/>
      <c r="G388" s="168" t="n"/>
      <c r="H388" s="168" t="n"/>
      <c r="I388" s="168" t="n"/>
      <c r="J388" s="168" t="n"/>
      <c r="K388" s="168" t="n"/>
      <c r="L388" s="168" t="n"/>
      <c r="M388" s="168" t="n"/>
      <c r="N388" s="168" t="n"/>
      <c r="O388" s="168" t="n"/>
      <c r="P388" s="168" t="n"/>
      <c r="Q388" s="168" t="n"/>
      <c r="R388" s="168" t="n"/>
      <c r="S388" s="168" t="n"/>
      <c r="T388" s="168" t="n"/>
      <c r="U388" s="168" t="n"/>
      <c r="V388" s="168" t="n"/>
      <c r="W388" s="168" t="n"/>
    </row>
    <row r="389">
      <c r="B389" s="180" t="n"/>
      <c r="C389" s="168" t="n"/>
      <c r="D389" s="168" t="n"/>
      <c r="E389" s="168" t="n"/>
      <c r="F389" s="168" t="n"/>
      <c r="G389" s="168" t="n"/>
      <c r="H389" s="168" t="n"/>
      <c r="I389" s="168" t="n"/>
      <c r="J389" s="168" t="n"/>
      <c r="K389" s="168" t="n"/>
      <c r="L389" s="168" t="n"/>
      <c r="M389" s="168" t="n"/>
      <c r="N389" s="168" t="n"/>
      <c r="O389" s="168" t="n"/>
      <c r="P389" s="168" t="n"/>
      <c r="Q389" s="168" t="n"/>
      <c r="R389" s="168" t="n"/>
      <c r="S389" s="168" t="n"/>
      <c r="T389" s="168" t="n"/>
      <c r="U389" s="168" t="n"/>
      <c r="V389" s="168" t="n"/>
      <c r="W389" s="168" t="n"/>
    </row>
    <row r="390">
      <c r="B390" s="180" t="n"/>
      <c r="C390" s="168" t="n"/>
      <c r="D390" s="168" t="n"/>
      <c r="E390" s="168" t="n"/>
      <c r="F390" s="168" t="n"/>
      <c r="G390" s="168" t="n"/>
      <c r="H390" s="168" t="n"/>
      <c r="I390" s="168" t="n"/>
      <c r="J390" s="168" t="n"/>
      <c r="K390" s="168" t="n"/>
      <c r="L390" s="168" t="n"/>
      <c r="M390" s="168" t="n"/>
      <c r="N390" s="168" t="n"/>
      <c r="O390" s="168" t="n"/>
      <c r="P390" s="168" t="n"/>
      <c r="Q390" s="168" t="n"/>
      <c r="R390" s="168" t="n"/>
      <c r="S390" s="168" t="n"/>
      <c r="T390" s="168" t="n"/>
      <c r="U390" s="168" t="n"/>
      <c r="V390" s="168" t="n"/>
      <c r="W390" s="168" t="n"/>
    </row>
    <row r="391">
      <c r="B391" s="180" t="n"/>
      <c r="C391" s="168" t="n"/>
      <c r="D391" s="168" t="n"/>
      <c r="E391" s="168" t="n"/>
      <c r="F391" s="168" t="n"/>
      <c r="G391" s="168" t="n"/>
      <c r="H391" s="168" t="n"/>
      <c r="I391" s="168" t="n"/>
      <c r="J391" s="168" t="n"/>
      <c r="K391" s="168" t="n"/>
      <c r="L391" s="168" t="n"/>
      <c r="M391" s="168" t="n"/>
      <c r="N391" s="168" t="n"/>
      <c r="O391" s="168" t="n"/>
      <c r="P391" s="168" t="n"/>
      <c r="Q391" s="168" t="n"/>
      <c r="R391" s="168" t="n"/>
      <c r="S391" s="168" t="n"/>
      <c r="T391" s="168" t="n"/>
      <c r="U391" s="168" t="n"/>
      <c r="V391" s="168" t="n"/>
      <c r="W391" s="168" t="n"/>
    </row>
    <row r="392">
      <c r="B392" s="180" t="n"/>
      <c r="C392" s="168" t="n"/>
      <c r="D392" s="168" t="n"/>
      <c r="E392" s="168" t="n"/>
      <c r="F392" s="168" t="n"/>
      <c r="G392" s="168" t="n"/>
      <c r="H392" s="168" t="n"/>
      <c r="I392" s="168" t="n"/>
      <c r="J392" s="168" t="n"/>
      <c r="K392" s="168" t="n"/>
      <c r="L392" s="168" t="n"/>
      <c r="M392" s="168" t="n"/>
      <c r="N392" s="168" t="n"/>
      <c r="O392" s="168" t="n"/>
      <c r="P392" s="168" t="n"/>
      <c r="Q392" s="168" t="n"/>
      <c r="R392" s="168" t="n"/>
      <c r="S392" s="168" t="n"/>
      <c r="T392" s="168" t="n"/>
      <c r="U392" s="168" t="n"/>
      <c r="V392" s="168" t="n"/>
      <c r="W392" s="168" t="n"/>
    </row>
    <row r="393">
      <c r="B393" s="180" t="n"/>
      <c r="C393" s="168" t="n"/>
      <c r="D393" s="168" t="n"/>
      <c r="E393" s="168" t="n"/>
      <c r="F393" s="168" t="n"/>
      <c r="G393" s="168" t="n"/>
      <c r="H393" s="168" t="n"/>
      <c r="I393" s="168" t="n"/>
      <c r="J393" s="168" t="n"/>
      <c r="K393" s="168" t="n"/>
      <c r="L393" s="168" t="n"/>
      <c r="M393" s="168" t="n"/>
      <c r="N393" s="168" t="n"/>
      <c r="O393" s="168" t="n"/>
      <c r="P393" s="168" t="n"/>
      <c r="Q393" s="168" t="n"/>
      <c r="R393" s="168" t="n"/>
      <c r="S393" s="168" t="n"/>
      <c r="T393" s="168" t="n"/>
      <c r="U393" s="168" t="n"/>
      <c r="V393" s="168" t="n"/>
      <c r="W393" s="168" t="n"/>
    </row>
    <row r="394">
      <c r="B394" s="180" t="n"/>
      <c r="C394" s="168" t="n"/>
      <c r="D394" s="168" t="n"/>
      <c r="E394" s="168" t="n"/>
      <c r="F394" s="168" t="n"/>
      <c r="G394" s="168" t="n"/>
      <c r="H394" s="168" t="n"/>
      <c r="I394" s="168" t="n"/>
      <c r="J394" s="168" t="n"/>
      <c r="K394" s="168" t="n"/>
      <c r="L394" s="168" t="n"/>
      <c r="M394" s="168" t="n"/>
      <c r="N394" s="168" t="n"/>
      <c r="O394" s="168" t="n"/>
      <c r="P394" s="168" t="n"/>
      <c r="Q394" s="168" t="n"/>
      <c r="R394" s="168" t="n"/>
      <c r="S394" s="168" t="n"/>
      <c r="T394" s="168" t="n"/>
      <c r="U394" s="168" t="n"/>
      <c r="V394" s="168" t="n"/>
      <c r="W394" s="168" t="n"/>
    </row>
    <row r="395">
      <c r="B395" s="180" t="n"/>
      <c r="C395" s="168" t="n"/>
      <c r="D395" s="168" t="n"/>
      <c r="E395" s="168" t="n"/>
      <c r="F395" s="168" t="n"/>
      <c r="G395" s="168" t="n"/>
      <c r="H395" s="168" t="n"/>
      <c r="I395" s="168" t="n"/>
      <c r="J395" s="168" t="n"/>
      <c r="K395" s="168" t="n"/>
      <c r="L395" s="168" t="n"/>
      <c r="M395" s="168" t="n"/>
      <c r="N395" s="168" t="n"/>
      <c r="O395" s="168" t="n"/>
      <c r="P395" s="168" t="n"/>
      <c r="Q395" s="168" t="n"/>
      <c r="R395" s="168" t="n"/>
      <c r="S395" s="168" t="n"/>
      <c r="T395" s="168" t="n"/>
      <c r="U395" s="168" t="n"/>
      <c r="V395" s="168" t="n"/>
      <c r="W395" s="168" t="n"/>
    </row>
    <row r="396">
      <c r="B396" s="180" t="n"/>
      <c r="C396" s="168" t="n"/>
      <c r="D396" s="168" t="n"/>
      <c r="E396" s="168" t="n"/>
      <c r="F396" s="168" t="n"/>
      <c r="G396" s="168" t="n"/>
      <c r="H396" s="168" t="n"/>
      <c r="I396" s="168" t="n"/>
      <c r="J396" s="168" t="n"/>
      <c r="K396" s="168" t="n"/>
      <c r="L396" s="168" t="n"/>
      <c r="M396" s="168" t="n"/>
      <c r="N396" s="168" t="n"/>
      <c r="O396" s="168" t="n"/>
      <c r="P396" s="168" t="n"/>
      <c r="Q396" s="168" t="n"/>
      <c r="R396" s="168" t="n"/>
      <c r="S396" s="168" t="n"/>
      <c r="T396" s="168" t="n"/>
      <c r="U396" s="168" t="n"/>
      <c r="V396" s="168" t="n"/>
      <c r="W396" s="168" t="n"/>
    </row>
    <row r="397">
      <c r="B397" s="180" t="n"/>
      <c r="C397" s="168" t="n"/>
      <c r="D397" s="168" t="n"/>
      <c r="E397" s="168" t="n"/>
      <c r="F397" s="168" t="n"/>
      <c r="G397" s="168" t="n"/>
      <c r="H397" s="168" t="n"/>
      <c r="I397" s="168" t="n"/>
      <c r="J397" s="168" t="n"/>
      <c r="K397" s="168" t="n"/>
      <c r="L397" s="168" t="n"/>
      <c r="M397" s="168" t="n"/>
      <c r="N397" s="168" t="n"/>
      <c r="O397" s="168" t="n"/>
      <c r="P397" s="168" t="n"/>
      <c r="Q397" s="168" t="n"/>
      <c r="R397" s="168" t="n"/>
      <c r="S397" s="168" t="n"/>
      <c r="T397" s="168" t="n"/>
      <c r="U397" s="168" t="n"/>
      <c r="V397" s="168" t="n"/>
      <c r="W397" s="168" t="n"/>
    </row>
    <row r="398">
      <c r="B398" s="180" t="n"/>
      <c r="C398" s="168" t="n"/>
      <c r="D398" s="168" t="n"/>
      <c r="E398" s="168" t="n"/>
      <c r="F398" s="168" t="n"/>
      <c r="G398" s="168" t="n"/>
      <c r="H398" s="168" t="n"/>
      <c r="I398" s="168" t="n"/>
      <c r="J398" s="168" t="n"/>
      <c r="K398" s="168" t="n"/>
      <c r="L398" s="168" t="n"/>
      <c r="M398" s="168" t="n"/>
      <c r="N398" s="168" t="n"/>
      <c r="O398" s="168" t="n"/>
      <c r="P398" s="168" t="n"/>
      <c r="Q398" s="168" t="n"/>
      <c r="R398" s="168" t="n"/>
      <c r="S398" s="168" t="n"/>
      <c r="T398" s="168" t="n"/>
      <c r="U398" s="168" t="n"/>
      <c r="V398" s="168" t="n"/>
      <c r="W398" s="168" t="n"/>
    </row>
    <row r="399">
      <c r="B399" s="180" t="n"/>
      <c r="C399" s="168" t="n"/>
      <c r="D399" s="168" t="n"/>
      <c r="E399" s="168" t="n"/>
      <c r="F399" s="168" t="n"/>
      <c r="G399" s="168" t="n"/>
      <c r="H399" s="168" t="n"/>
      <c r="I399" s="168" t="n"/>
      <c r="J399" s="168" t="n"/>
      <c r="K399" s="168" t="n"/>
      <c r="L399" s="168" t="n"/>
      <c r="M399" s="168" t="n"/>
      <c r="N399" s="168" t="n"/>
      <c r="O399" s="168" t="n"/>
      <c r="P399" s="168" t="n"/>
      <c r="Q399" s="168" t="n"/>
      <c r="R399" s="168" t="n"/>
      <c r="S399" s="168" t="n"/>
      <c r="T399" s="168" t="n"/>
      <c r="U399" s="168" t="n"/>
      <c r="V399" s="168" t="n"/>
      <c r="W399" s="168" t="n"/>
    </row>
    <row r="400">
      <c r="B400" s="180" t="n"/>
      <c r="C400" s="168" t="n"/>
      <c r="D400" s="168" t="n"/>
      <c r="E400" s="168" t="n"/>
      <c r="F400" s="168" t="n"/>
      <c r="G400" s="168" t="n"/>
      <c r="H400" s="168" t="n"/>
      <c r="I400" s="168" t="n"/>
      <c r="J400" s="168" t="n"/>
      <c r="K400" s="168" t="n"/>
      <c r="L400" s="168" t="n"/>
      <c r="M400" s="168" t="n"/>
      <c r="N400" s="168" t="n"/>
      <c r="O400" s="168" t="n"/>
      <c r="P400" s="168" t="n"/>
      <c r="Q400" s="168" t="n"/>
      <c r="R400" s="168" t="n"/>
      <c r="S400" s="168" t="n"/>
      <c r="T400" s="168" t="n"/>
      <c r="U400" s="168" t="n"/>
      <c r="V400" s="168" t="n"/>
      <c r="W400" s="168" t="n"/>
    </row>
    <row r="401">
      <c r="B401" s="180" t="n"/>
      <c r="C401" s="168" t="n"/>
      <c r="D401" s="168" t="n"/>
      <c r="E401" s="168" t="n"/>
      <c r="F401" s="168" t="n"/>
      <c r="G401" s="168" t="n"/>
      <c r="H401" s="168" t="n"/>
      <c r="I401" s="168" t="n"/>
      <c r="J401" s="168" t="n"/>
      <c r="K401" s="168" t="n"/>
      <c r="L401" s="168" t="n"/>
      <c r="M401" s="168" t="n"/>
      <c r="N401" s="168" t="n"/>
      <c r="O401" s="168" t="n"/>
      <c r="P401" s="168" t="n"/>
      <c r="Q401" s="168" t="n"/>
      <c r="R401" s="168" t="n"/>
      <c r="S401" s="168" t="n"/>
      <c r="T401" s="168" t="n"/>
      <c r="U401" s="168" t="n"/>
      <c r="V401" s="168" t="n"/>
      <c r="W401" s="168" t="n"/>
    </row>
    <row r="402">
      <c r="B402" s="180" t="n"/>
      <c r="C402" s="168" t="n"/>
      <c r="D402" s="168" t="n"/>
      <c r="E402" s="168" t="n"/>
      <c r="F402" s="168" t="n"/>
      <c r="G402" s="168" t="n"/>
      <c r="H402" s="168" t="n"/>
      <c r="I402" s="168" t="n"/>
      <c r="J402" s="168" t="n"/>
      <c r="K402" s="168" t="n"/>
      <c r="L402" s="168" t="n"/>
      <c r="M402" s="168" t="n"/>
      <c r="N402" s="168" t="n"/>
      <c r="O402" s="168" t="n"/>
      <c r="P402" s="168" t="n"/>
      <c r="Q402" s="168" t="n"/>
      <c r="R402" s="168" t="n"/>
      <c r="S402" s="168" t="n"/>
      <c r="T402" s="168" t="n"/>
      <c r="U402" s="168" t="n"/>
      <c r="V402" s="168" t="n"/>
      <c r="W402" s="168" t="n"/>
    </row>
    <row r="403">
      <c r="B403" s="180" t="n"/>
      <c r="C403" s="168" t="n"/>
      <c r="D403" s="168" t="n"/>
      <c r="E403" s="168" t="n"/>
      <c r="F403" s="168" t="n"/>
      <c r="G403" s="168" t="n"/>
      <c r="H403" s="168" t="n"/>
      <c r="I403" s="168" t="n"/>
      <c r="J403" s="168" t="n"/>
      <c r="K403" s="168" t="n"/>
      <c r="L403" s="168" t="n"/>
      <c r="M403" s="168" t="n"/>
      <c r="N403" s="168" t="n"/>
      <c r="O403" s="168" t="n"/>
      <c r="P403" s="168" t="n"/>
      <c r="Q403" s="168" t="n"/>
      <c r="R403" s="168" t="n"/>
      <c r="S403" s="168" t="n"/>
      <c r="T403" s="168" t="n"/>
      <c r="U403" s="168" t="n"/>
      <c r="V403" s="168" t="n"/>
      <c r="W403" s="168" t="n"/>
    </row>
    <row r="404">
      <c r="B404" s="180" t="n"/>
      <c r="C404" s="168" t="n"/>
      <c r="D404" s="168" t="n"/>
      <c r="E404" s="168" t="n"/>
      <c r="F404" s="168" t="n"/>
      <c r="G404" s="168" t="n"/>
      <c r="H404" s="168" t="n"/>
      <c r="I404" s="168" t="n"/>
      <c r="J404" s="168" t="n"/>
      <c r="K404" s="168" t="n"/>
      <c r="L404" s="168" t="n"/>
      <c r="M404" s="168" t="n"/>
      <c r="N404" s="168" t="n"/>
      <c r="O404" s="168" t="n"/>
      <c r="P404" s="168" t="n"/>
      <c r="Q404" s="168" t="n"/>
      <c r="R404" s="168" t="n"/>
      <c r="S404" s="168" t="n"/>
      <c r="T404" s="168" t="n"/>
      <c r="U404" s="168" t="n"/>
      <c r="V404" s="168" t="n"/>
      <c r="W404" s="168" t="n"/>
    </row>
    <row r="405">
      <c r="B405" s="180" t="n"/>
      <c r="C405" s="168" t="n"/>
      <c r="D405" s="168" t="n"/>
      <c r="E405" s="168" t="n"/>
      <c r="F405" s="168" t="n"/>
      <c r="G405" s="168" t="n"/>
      <c r="H405" s="168" t="n"/>
      <c r="I405" s="168" t="n"/>
      <c r="J405" s="168" t="n"/>
      <c r="K405" s="168" t="n"/>
      <c r="L405" s="168" t="n"/>
      <c r="M405" s="168" t="n"/>
      <c r="N405" s="168" t="n"/>
      <c r="O405" s="168" t="n"/>
      <c r="P405" s="168" t="n"/>
      <c r="Q405" s="168" t="n"/>
      <c r="R405" s="168" t="n"/>
      <c r="S405" s="168" t="n"/>
      <c r="T405" s="168" t="n"/>
      <c r="U405" s="168" t="n"/>
      <c r="V405" s="168" t="n"/>
      <c r="W405" s="168" t="n"/>
    </row>
    <row r="406">
      <c r="B406" s="180" t="n"/>
      <c r="C406" s="168" t="n"/>
      <c r="D406" s="168" t="n"/>
      <c r="E406" s="168" t="n"/>
      <c r="F406" s="168" t="n"/>
      <c r="G406" s="168" t="n"/>
      <c r="H406" s="168" t="n"/>
      <c r="I406" s="168" t="n"/>
      <c r="J406" s="168" t="n"/>
      <c r="K406" s="168" t="n"/>
      <c r="L406" s="168" t="n"/>
      <c r="M406" s="168" t="n"/>
      <c r="N406" s="168" t="n"/>
      <c r="O406" s="168" t="n"/>
      <c r="P406" s="168" t="n"/>
      <c r="Q406" s="168" t="n"/>
      <c r="R406" s="168" t="n"/>
      <c r="S406" s="168" t="n"/>
      <c r="T406" s="168" t="n"/>
      <c r="U406" s="168" t="n"/>
      <c r="V406" s="168" t="n"/>
      <c r="W406" s="168" t="n"/>
    </row>
    <row r="407">
      <c r="B407" s="180" t="n"/>
      <c r="C407" s="168" t="n"/>
      <c r="D407" s="168" t="n"/>
      <c r="E407" s="168" t="n"/>
      <c r="F407" s="168" t="n"/>
      <c r="G407" s="168" t="n"/>
      <c r="H407" s="168" t="n"/>
      <c r="I407" s="168" t="n"/>
      <c r="J407" s="168" t="n"/>
      <c r="K407" s="168" t="n"/>
      <c r="L407" s="168" t="n"/>
      <c r="M407" s="168" t="n"/>
      <c r="N407" s="168" t="n"/>
      <c r="O407" s="168" t="n"/>
      <c r="P407" s="168" t="n"/>
      <c r="Q407" s="168" t="n"/>
      <c r="R407" s="168" t="n"/>
      <c r="S407" s="168" t="n"/>
      <c r="T407" s="168" t="n"/>
      <c r="U407" s="168" t="n"/>
      <c r="V407" s="168" t="n"/>
      <c r="W407" s="168" t="n"/>
    </row>
    <row r="408">
      <c r="B408" s="180" t="n"/>
      <c r="C408" s="168" t="n"/>
      <c r="D408" s="168" t="n"/>
      <c r="E408" s="168" t="n"/>
      <c r="F408" s="168" t="n"/>
      <c r="G408" s="168" t="n"/>
      <c r="H408" s="168" t="n"/>
      <c r="I408" s="168" t="n"/>
      <c r="J408" s="168" t="n"/>
      <c r="K408" s="168" t="n"/>
      <c r="L408" s="168" t="n"/>
      <c r="M408" s="168" t="n"/>
      <c r="N408" s="168" t="n"/>
      <c r="O408" s="168" t="n"/>
      <c r="P408" s="168" t="n"/>
      <c r="Q408" s="168" t="n"/>
      <c r="R408" s="168" t="n"/>
      <c r="S408" s="168" t="n"/>
      <c r="T408" s="168" t="n"/>
      <c r="U408" s="168" t="n"/>
      <c r="V408" s="168" t="n"/>
      <c r="W408" s="168" t="n"/>
    </row>
    <row r="409">
      <c r="B409" s="180" t="n"/>
      <c r="C409" s="168" t="n"/>
      <c r="D409" s="168" t="n"/>
      <c r="E409" s="168" t="n"/>
      <c r="F409" s="168" t="n"/>
      <c r="G409" s="168" t="n"/>
      <c r="H409" s="168" t="n"/>
      <c r="I409" s="168" t="n"/>
      <c r="J409" s="168" t="n"/>
      <c r="K409" s="168" t="n"/>
      <c r="L409" s="168" t="n"/>
      <c r="M409" s="168" t="n"/>
      <c r="N409" s="168" t="n"/>
      <c r="O409" s="168" t="n"/>
      <c r="P409" s="168" t="n"/>
      <c r="Q409" s="168" t="n"/>
      <c r="R409" s="168" t="n"/>
      <c r="S409" s="168" t="n"/>
      <c r="T409" s="168" t="n"/>
      <c r="U409" s="168" t="n"/>
      <c r="V409" s="168" t="n"/>
      <c r="W409" s="168" t="n"/>
    </row>
    <row r="410">
      <c r="B410" s="180" t="n"/>
      <c r="C410" s="168" t="n"/>
      <c r="D410" s="168" t="n"/>
      <c r="E410" s="168" t="n"/>
      <c r="F410" s="168" t="n"/>
      <c r="G410" s="168" t="n"/>
      <c r="H410" s="168" t="n"/>
      <c r="I410" s="168" t="n"/>
      <c r="J410" s="168" t="n"/>
      <c r="K410" s="168" t="n"/>
      <c r="L410" s="168" t="n"/>
      <c r="M410" s="168" t="n"/>
      <c r="N410" s="168" t="n"/>
      <c r="O410" s="168" t="n"/>
      <c r="P410" s="168" t="n"/>
      <c r="Q410" s="168" t="n"/>
      <c r="R410" s="168" t="n"/>
      <c r="S410" s="168" t="n"/>
      <c r="T410" s="168" t="n"/>
      <c r="U410" s="168" t="n"/>
      <c r="V410" s="168" t="n"/>
      <c r="W410" s="168" t="n"/>
    </row>
    <row r="411">
      <c r="B411" s="180" t="n"/>
      <c r="C411" s="168" t="n"/>
      <c r="D411" s="168" t="n"/>
      <c r="E411" s="168" t="n"/>
      <c r="F411" s="168" t="n"/>
      <c r="G411" s="168" t="n"/>
      <c r="H411" s="168" t="n"/>
      <c r="I411" s="168" t="n"/>
      <c r="J411" s="168" t="n"/>
      <c r="K411" s="168" t="n"/>
      <c r="L411" s="168" t="n"/>
      <c r="M411" s="168" t="n"/>
      <c r="N411" s="168" t="n"/>
      <c r="O411" s="168" t="n"/>
      <c r="P411" s="168" t="n"/>
      <c r="Q411" s="168" t="n"/>
      <c r="R411" s="168" t="n"/>
      <c r="S411" s="168" t="n"/>
      <c r="T411" s="168" t="n"/>
      <c r="U411" s="168" t="n"/>
      <c r="V411" s="168" t="n"/>
      <c r="W411" s="168" t="n"/>
    </row>
    <row r="412">
      <c r="B412" s="180" t="n"/>
      <c r="C412" s="168" t="n"/>
      <c r="D412" s="168" t="n"/>
      <c r="E412" s="168" t="n"/>
      <c r="F412" s="168" t="n"/>
      <c r="G412" s="168" t="n"/>
      <c r="H412" s="168" t="n"/>
      <c r="I412" s="168" t="n"/>
      <c r="J412" s="168" t="n"/>
      <c r="K412" s="168" t="n"/>
      <c r="L412" s="168" t="n"/>
      <c r="M412" s="168" t="n"/>
      <c r="N412" s="168" t="n"/>
      <c r="O412" s="168" t="n"/>
      <c r="P412" s="168" t="n"/>
      <c r="Q412" s="168" t="n"/>
      <c r="R412" s="168" t="n"/>
      <c r="S412" s="168" t="n"/>
      <c r="T412" s="168" t="n"/>
      <c r="U412" s="168" t="n"/>
      <c r="V412" s="168" t="n"/>
      <c r="W412" s="168" t="n"/>
    </row>
    <row r="413">
      <c r="B413" s="180" t="n"/>
      <c r="C413" s="168" t="n"/>
      <c r="D413" s="168" t="n"/>
      <c r="E413" s="168" t="n"/>
      <c r="F413" s="168" t="n"/>
      <c r="G413" s="168" t="n"/>
      <c r="H413" s="168" t="n"/>
      <c r="I413" s="168" t="n"/>
      <c r="J413" s="168" t="n"/>
      <c r="K413" s="168" t="n"/>
      <c r="L413" s="168" t="n"/>
      <c r="M413" s="168" t="n"/>
      <c r="N413" s="168" t="n"/>
      <c r="O413" s="168" t="n"/>
      <c r="P413" s="168" t="n"/>
      <c r="Q413" s="168" t="n"/>
      <c r="R413" s="168" t="n"/>
      <c r="S413" s="168" t="n"/>
      <c r="T413" s="168" t="n"/>
      <c r="U413" s="168" t="n"/>
      <c r="V413" s="168" t="n"/>
      <c r="W413" s="168" t="n"/>
    </row>
    <row r="414">
      <c r="B414" s="180" t="n"/>
      <c r="C414" s="168" t="n"/>
      <c r="D414" s="168" t="n"/>
      <c r="E414" s="168" t="n"/>
      <c r="F414" s="168" t="n"/>
      <c r="G414" s="168" t="n"/>
      <c r="H414" s="168" t="n"/>
      <c r="I414" s="168" t="n"/>
      <c r="J414" s="168" t="n"/>
      <c r="K414" s="168" t="n"/>
      <c r="L414" s="168" t="n"/>
      <c r="M414" s="168" t="n"/>
      <c r="N414" s="168" t="n"/>
      <c r="O414" s="168" t="n"/>
      <c r="P414" s="168" t="n"/>
      <c r="Q414" s="168" t="n"/>
      <c r="R414" s="168" t="n"/>
      <c r="S414" s="168" t="n"/>
      <c r="T414" s="168" t="n"/>
      <c r="U414" s="168" t="n"/>
      <c r="V414" s="168" t="n"/>
      <c r="W414" s="168" t="n"/>
    </row>
    <row r="415">
      <c r="B415" s="180" t="n"/>
      <c r="C415" s="168" t="n"/>
      <c r="D415" s="168" t="n"/>
      <c r="E415" s="168" t="n"/>
      <c r="F415" s="168" t="n"/>
      <c r="G415" s="168" t="n"/>
      <c r="H415" s="168" t="n"/>
      <c r="I415" s="168" t="n"/>
      <c r="J415" s="168" t="n"/>
      <c r="K415" s="168" t="n"/>
      <c r="L415" s="168" t="n"/>
      <c r="M415" s="168" t="n"/>
      <c r="N415" s="168" t="n"/>
      <c r="O415" s="168" t="n"/>
      <c r="P415" s="168" t="n"/>
      <c r="Q415" s="168" t="n"/>
      <c r="R415" s="168" t="n"/>
      <c r="S415" s="168" t="n"/>
      <c r="T415" s="168" t="n"/>
      <c r="U415" s="168" t="n"/>
      <c r="V415" s="168" t="n"/>
      <c r="W415" s="168" t="n"/>
    </row>
    <row r="416">
      <c r="B416" s="180" t="n"/>
      <c r="C416" s="168" t="n"/>
      <c r="D416" s="168" t="n"/>
      <c r="E416" s="168" t="n"/>
      <c r="F416" s="168" t="n"/>
      <c r="G416" s="168" t="n"/>
      <c r="H416" s="168" t="n"/>
      <c r="I416" s="168" t="n"/>
      <c r="J416" s="168" t="n"/>
      <c r="K416" s="168" t="n"/>
      <c r="L416" s="168" t="n"/>
      <c r="M416" s="168" t="n"/>
      <c r="N416" s="168" t="n"/>
      <c r="O416" s="168" t="n"/>
      <c r="P416" s="168" t="n"/>
      <c r="Q416" s="168" t="n"/>
      <c r="R416" s="168" t="n"/>
      <c r="S416" s="168" t="n"/>
      <c r="T416" s="168" t="n"/>
      <c r="U416" s="168" t="n"/>
      <c r="V416" s="168" t="n"/>
      <c r="W416" s="168" t="n"/>
    </row>
    <row r="417">
      <c r="B417" s="180" t="n"/>
      <c r="C417" s="168" t="n"/>
      <c r="D417" s="168" t="n"/>
      <c r="E417" s="168" t="n"/>
      <c r="F417" s="168" t="n"/>
      <c r="G417" s="168" t="n"/>
      <c r="H417" s="168" t="n"/>
      <c r="I417" s="168" t="n"/>
      <c r="J417" s="168" t="n"/>
      <c r="K417" s="168" t="n"/>
      <c r="L417" s="168" t="n"/>
      <c r="M417" s="168" t="n"/>
      <c r="N417" s="168" t="n"/>
      <c r="O417" s="168" t="n"/>
      <c r="P417" s="168" t="n"/>
      <c r="Q417" s="168" t="n"/>
      <c r="R417" s="168" t="n"/>
      <c r="S417" s="168" t="n"/>
      <c r="T417" s="168" t="n"/>
      <c r="U417" s="168" t="n"/>
      <c r="V417" s="168" t="n"/>
      <c r="W417" s="168" t="n"/>
    </row>
    <row r="418">
      <c r="B418" s="180" t="n"/>
      <c r="C418" s="168" t="n"/>
      <c r="D418" s="168" t="n"/>
      <c r="E418" s="168" t="n"/>
      <c r="F418" s="168" t="n"/>
      <c r="G418" s="168" t="n"/>
      <c r="H418" s="168" t="n"/>
      <c r="I418" s="168" t="n"/>
      <c r="J418" s="168" t="n"/>
      <c r="K418" s="168" t="n"/>
      <c r="L418" s="168" t="n"/>
      <c r="M418" s="168" t="n"/>
      <c r="N418" s="168" t="n"/>
      <c r="O418" s="168" t="n"/>
      <c r="P418" s="168" t="n"/>
      <c r="Q418" s="168" t="n"/>
      <c r="R418" s="168" t="n"/>
      <c r="S418" s="168" t="n"/>
      <c r="T418" s="168" t="n"/>
      <c r="U418" s="168" t="n"/>
      <c r="V418" s="168" t="n"/>
      <c r="W418" s="168" t="n"/>
    </row>
    <row r="419">
      <c r="B419" s="180" t="n"/>
      <c r="C419" s="168" t="n"/>
      <c r="D419" s="168" t="n"/>
      <c r="E419" s="168" t="n"/>
      <c r="F419" s="168" t="n"/>
      <c r="G419" s="168" t="n"/>
      <c r="H419" s="168" t="n"/>
      <c r="I419" s="168" t="n"/>
      <c r="J419" s="168" t="n"/>
      <c r="K419" s="168" t="n"/>
      <c r="L419" s="168" t="n"/>
      <c r="M419" s="168" t="n"/>
      <c r="N419" s="168" t="n"/>
      <c r="O419" s="168" t="n"/>
      <c r="P419" s="168" t="n"/>
      <c r="Q419" s="168" t="n"/>
      <c r="R419" s="168" t="n"/>
      <c r="S419" s="168" t="n"/>
      <c r="T419" s="168" t="n"/>
      <c r="U419" s="168" t="n"/>
      <c r="V419" s="168" t="n"/>
      <c r="W419" s="168" t="n"/>
    </row>
    <row r="420">
      <c r="B420" s="180" t="n"/>
      <c r="C420" s="168" t="n"/>
      <c r="D420" s="168" t="n"/>
      <c r="E420" s="168" t="n"/>
      <c r="F420" s="168" t="n"/>
      <c r="G420" s="168" t="n"/>
      <c r="H420" s="168" t="n"/>
      <c r="I420" s="168" t="n"/>
      <c r="J420" s="168" t="n"/>
      <c r="K420" s="168" t="n"/>
      <c r="L420" s="168" t="n"/>
      <c r="M420" s="168" t="n"/>
      <c r="N420" s="168" t="n"/>
      <c r="O420" s="168" t="n"/>
      <c r="P420" s="168" t="n"/>
      <c r="Q420" s="168" t="n"/>
      <c r="R420" s="168" t="n"/>
      <c r="S420" s="168" t="n"/>
      <c r="T420" s="168" t="n"/>
      <c r="U420" s="168" t="n"/>
      <c r="V420" s="168" t="n"/>
      <c r="W420" s="168" t="n"/>
    </row>
    <row r="421">
      <c r="B421" s="180" t="n"/>
      <c r="C421" s="168" t="n"/>
      <c r="D421" s="168" t="n"/>
      <c r="E421" s="168" t="n"/>
      <c r="F421" s="168" t="n"/>
      <c r="G421" s="168" t="n"/>
      <c r="H421" s="168" t="n"/>
      <c r="I421" s="168" t="n"/>
      <c r="J421" s="168" t="n"/>
      <c r="K421" s="168" t="n"/>
      <c r="L421" s="168" t="n"/>
      <c r="M421" s="168" t="n"/>
      <c r="N421" s="168" t="n"/>
      <c r="O421" s="168" t="n"/>
      <c r="P421" s="168" t="n"/>
      <c r="Q421" s="168" t="n"/>
      <c r="R421" s="168" t="n"/>
      <c r="S421" s="168" t="n"/>
      <c r="T421" s="168" t="n"/>
      <c r="U421" s="168" t="n"/>
      <c r="V421" s="168" t="n"/>
      <c r="W421" s="168" t="n"/>
    </row>
    <row r="422">
      <c r="B422" s="180" t="n"/>
      <c r="C422" s="168" t="n"/>
      <c r="D422" s="168" t="n"/>
      <c r="E422" s="168" t="n"/>
      <c r="F422" s="168" t="n"/>
      <c r="G422" s="168" t="n"/>
      <c r="H422" s="168" t="n"/>
      <c r="I422" s="168" t="n"/>
      <c r="J422" s="168" t="n"/>
      <c r="K422" s="168" t="n"/>
      <c r="L422" s="168" t="n"/>
      <c r="M422" s="168" t="n"/>
      <c r="N422" s="168" t="n"/>
      <c r="O422" s="168" t="n"/>
      <c r="P422" s="168" t="n"/>
      <c r="Q422" s="168" t="n"/>
      <c r="R422" s="168" t="n"/>
      <c r="S422" s="168" t="n"/>
      <c r="T422" s="168" t="n"/>
      <c r="U422" s="168" t="n"/>
      <c r="V422" s="168" t="n"/>
      <c r="W422" s="168" t="n"/>
    </row>
    <row r="423">
      <c r="B423" s="180" t="n"/>
      <c r="C423" s="168" t="n"/>
      <c r="D423" s="168" t="n"/>
      <c r="E423" s="168" t="n"/>
      <c r="F423" s="168" t="n"/>
      <c r="G423" s="168" t="n"/>
      <c r="H423" s="168" t="n"/>
      <c r="I423" s="168" t="n"/>
      <c r="J423" s="168" t="n"/>
      <c r="K423" s="168" t="n"/>
      <c r="L423" s="168" t="n"/>
      <c r="M423" s="168" t="n"/>
      <c r="N423" s="168" t="n"/>
      <c r="O423" s="168" t="n"/>
      <c r="P423" s="168" t="n"/>
      <c r="Q423" s="168" t="n"/>
      <c r="R423" s="168" t="n"/>
      <c r="S423" s="168" t="n"/>
      <c r="T423" s="168" t="n"/>
      <c r="U423" s="168" t="n"/>
      <c r="V423" s="168" t="n"/>
      <c r="W423" s="168" t="n"/>
    </row>
    <row r="424">
      <c r="B424" s="180" t="n"/>
      <c r="C424" s="168" t="n"/>
      <c r="D424" s="168" t="n"/>
      <c r="E424" s="168" t="n"/>
      <c r="F424" s="168" t="n"/>
      <c r="G424" s="168" t="n"/>
      <c r="H424" s="168" t="n"/>
      <c r="I424" s="168" t="n"/>
      <c r="J424" s="168" t="n"/>
      <c r="K424" s="168" t="n"/>
      <c r="L424" s="168" t="n"/>
      <c r="M424" s="168" t="n"/>
      <c r="N424" s="168" t="n"/>
      <c r="O424" s="168" t="n"/>
      <c r="P424" s="168" t="n"/>
      <c r="Q424" s="168" t="n"/>
      <c r="R424" s="168" t="n"/>
      <c r="S424" s="168" t="n"/>
      <c r="T424" s="168" t="n"/>
      <c r="U424" s="168" t="n"/>
      <c r="V424" s="168" t="n"/>
      <c r="W424" s="168" t="n"/>
    </row>
    <row r="425">
      <c r="B425" s="180" t="n"/>
      <c r="C425" s="168" t="n"/>
      <c r="D425" s="168" t="n"/>
      <c r="E425" s="168" t="n"/>
      <c r="F425" s="168" t="n"/>
      <c r="G425" s="168" t="n"/>
      <c r="H425" s="168" t="n"/>
      <c r="I425" s="168" t="n"/>
      <c r="J425" s="168" t="n"/>
      <c r="K425" s="168" t="n"/>
      <c r="L425" s="168" t="n"/>
      <c r="M425" s="168" t="n"/>
      <c r="N425" s="168" t="n"/>
      <c r="O425" s="168" t="n"/>
      <c r="P425" s="168" t="n"/>
      <c r="Q425" s="168" t="n"/>
      <c r="R425" s="168" t="n"/>
      <c r="S425" s="168" t="n"/>
      <c r="T425" s="168" t="n"/>
      <c r="U425" s="168" t="n"/>
      <c r="V425" s="168" t="n"/>
      <c r="W425" s="168" t="n"/>
    </row>
    <row r="426">
      <c r="B426" s="180" t="n"/>
      <c r="C426" s="168" t="n"/>
      <c r="D426" s="168" t="n"/>
      <c r="E426" s="168" t="n"/>
      <c r="F426" s="168" t="n"/>
      <c r="G426" s="168" t="n"/>
      <c r="H426" s="168" t="n"/>
      <c r="I426" s="168" t="n"/>
      <c r="J426" s="168" t="n"/>
      <c r="K426" s="168" t="n"/>
      <c r="L426" s="168" t="n"/>
      <c r="M426" s="168" t="n"/>
      <c r="N426" s="168" t="n"/>
      <c r="O426" s="168" t="n"/>
      <c r="P426" s="168" t="n"/>
      <c r="Q426" s="168" t="n"/>
      <c r="R426" s="168" t="n"/>
      <c r="S426" s="168" t="n"/>
      <c r="T426" s="168" t="n"/>
      <c r="U426" s="168" t="n"/>
      <c r="V426" s="168" t="n"/>
      <c r="W426" s="168" t="n"/>
    </row>
    <row r="427">
      <c r="B427" s="180" t="n"/>
      <c r="C427" s="168" t="n"/>
      <c r="D427" s="168" t="n"/>
      <c r="E427" s="168" t="n"/>
      <c r="F427" s="168" t="n"/>
      <c r="G427" s="168" t="n"/>
      <c r="H427" s="168" t="n"/>
      <c r="I427" s="168" t="n"/>
      <c r="J427" s="168" t="n"/>
      <c r="K427" s="168" t="n"/>
      <c r="L427" s="168" t="n"/>
      <c r="M427" s="168" t="n"/>
      <c r="N427" s="168" t="n"/>
      <c r="O427" s="168" t="n"/>
      <c r="P427" s="168" t="n"/>
      <c r="Q427" s="168" t="n"/>
      <c r="R427" s="168" t="n"/>
      <c r="S427" s="168" t="n"/>
      <c r="T427" s="168" t="n"/>
      <c r="U427" s="168" t="n"/>
      <c r="V427" s="168" t="n"/>
      <c r="W427" s="168" t="n"/>
    </row>
    <row r="428">
      <c r="B428" s="180" t="n"/>
      <c r="C428" s="168" t="n"/>
      <c r="D428" s="168" t="n"/>
      <c r="E428" s="168" t="n"/>
      <c r="F428" s="168" t="n"/>
      <c r="G428" s="168" t="n"/>
      <c r="H428" s="168" t="n"/>
      <c r="I428" s="168" t="n"/>
      <c r="J428" s="168" t="n"/>
      <c r="K428" s="168" t="n"/>
      <c r="L428" s="168" t="n"/>
      <c r="M428" s="168" t="n"/>
      <c r="N428" s="168" t="n"/>
      <c r="O428" s="168" t="n"/>
      <c r="P428" s="168" t="n"/>
      <c r="Q428" s="168" t="n"/>
      <c r="R428" s="168" t="n"/>
      <c r="S428" s="168" t="n"/>
      <c r="T428" s="168" t="n"/>
      <c r="U428" s="168" t="n"/>
      <c r="V428" s="168" t="n"/>
      <c r="W428" s="168" t="n"/>
    </row>
    <row r="429">
      <c r="B429" s="180" t="n"/>
      <c r="C429" s="168" t="n"/>
      <c r="D429" s="168" t="n"/>
      <c r="E429" s="168" t="n"/>
      <c r="F429" s="168" t="n"/>
      <c r="G429" s="168" t="n"/>
      <c r="H429" s="168" t="n"/>
      <c r="I429" s="168" t="n"/>
      <c r="J429" s="168" t="n"/>
      <c r="K429" s="168" t="n"/>
      <c r="L429" s="168" t="n"/>
      <c r="M429" s="168" t="n"/>
      <c r="N429" s="168" t="n"/>
      <c r="O429" s="168" t="n"/>
      <c r="P429" s="168" t="n"/>
      <c r="Q429" s="168" t="n"/>
      <c r="R429" s="168" t="n"/>
      <c r="S429" s="168" t="n"/>
      <c r="T429" s="168" t="n"/>
      <c r="U429" s="168" t="n"/>
      <c r="V429" s="168" t="n"/>
      <c r="W429" s="168" t="n"/>
    </row>
    <row r="430">
      <c r="B430" s="180" t="n"/>
      <c r="C430" s="168" t="n"/>
      <c r="D430" s="168" t="n"/>
      <c r="E430" s="168" t="n"/>
      <c r="F430" s="168" t="n"/>
      <c r="G430" s="168" t="n"/>
      <c r="H430" s="168" t="n"/>
      <c r="I430" s="168" t="n"/>
      <c r="J430" s="168" t="n"/>
      <c r="K430" s="168" t="n"/>
      <c r="L430" s="168" t="n"/>
      <c r="M430" s="168" t="n"/>
      <c r="N430" s="168" t="n"/>
      <c r="O430" s="168" t="n"/>
      <c r="P430" s="168" t="n"/>
      <c r="Q430" s="168" t="n"/>
      <c r="R430" s="168" t="n"/>
      <c r="S430" s="168" t="n"/>
      <c r="T430" s="168" t="n"/>
      <c r="U430" s="168" t="n"/>
      <c r="V430" s="168" t="n"/>
      <c r="W430" s="168" t="n"/>
    </row>
    <row r="431">
      <c r="B431" s="180" t="n"/>
      <c r="C431" s="168" t="n"/>
      <c r="D431" s="168" t="n"/>
      <c r="E431" s="168" t="n"/>
      <c r="F431" s="168" t="n"/>
      <c r="G431" s="168" t="n"/>
      <c r="H431" s="168" t="n"/>
      <c r="I431" s="168" t="n"/>
      <c r="J431" s="168" t="n"/>
      <c r="K431" s="168" t="n"/>
      <c r="L431" s="168" t="n"/>
      <c r="M431" s="168" t="n"/>
      <c r="N431" s="168" t="n"/>
      <c r="O431" s="168" t="n"/>
      <c r="P431" s="168" t="n"/>
      <c r="Q431" s="168" t="n"/>
      <c r="R431" s="168" t="n"/>
      <c r="S431" s="168" t="n"/>
      <c r="T431" s="168" t="n"/>
      <c r="U431" s="168" t="n"/>
      <c r="V431" s="168" t="n"/>
      <c r="W431" s="168" t="n"/>
    </row>
    <row r="432">
      <c r="B432" s="180" t="n"/>
      <c r="C432" s="168" t="n"/>
      <c r="D432" s="168" t="n"/>
      <c r="E432" s="168" t="n"/>
      <c r="F432" s="168" t="n"/>
      <c r="G432" s="168" t="n"/>
      <c r="H432" s="168" t="n"/>
      <c r="I432" s="168" t="n"/>
      <c r="J432" s="168" t="n"/>
      <c r="K432" s="168" t="n"/>
      <c r="L432" s="168" t="n"/>
      <c r="M432" s="168" t="n"/>
      <c r="N432" s="168" t="n"/>
      <c r="O432" s="168" t="n"/>
      <c r="P432" s="168" t="n"/>
      <c r="Q432" s="168" t="n"/>
      <c r="R432" s="168" t="n"/>
      <c r="S432" s="168" t="n"/>
      <c r="T432" s="168" t="n"/>
      <c r="U432" s="168" t="n"/>
      <c r="V432" s="168" t="n"/>
      <c r="W432" s="168" t="n"/>
    </row>
    <row r="433">
      <c r="B433" s="180" t="n"/>
      <c r="C433" s="168" t="n"/>
      <c r="D433" s="168" t="n"/>
      <c r="E433" s="168" t="n"/>
      <c r="F433" s="168" t="n"/>
      <c r="G433" s="168" t="n"/>
      <c r="H433" s="168" t="n"/>
      <c r="I433" s="168" t="n"/>
      <c r="J433" s="168" t="n"/>
      <c r="K433" s="168" t="n"/>
      <c r="L433" s="168" t="n"/>
      <c r="M433" s="168" t="n"/>
      <c r="N433" s="168" t="n"/>
      <c r="O433" s="168" t="n"/>
      <c r="P433" s="168" t="n"/>
      <c r="Q433" s="168" t="n"/>
      <c r="R433" s="168" t="n"/>
      <c r="S433" s="168" t="n"/>
      <c r="T433" s="168" t="n"/>
      <c r="U433" s="168" t="n"/>
      <c r="V433" s="168" t="n"/>
      <c r="W433" s="168" t="n"/>
    </row>
    <row r="434">
      <c r="B434" s="180" t="n"/>
      <c r="C434" s="168" t="n"/>
      <c r="D434" s="168" t="n"/>
      <c r="E434" s="168" t="n"/>
      <c r="F434" s="168" t="n"/>
      <c r="G434" s="168" t="n"/>
      <c r="H434" s="168" t="n"/>
      <c r="I434" s="168" t="n"/>
      <c r="J434" s="168" t="n"/>
      <c r="K434" s="168" t="n"/>
      <c r="L434" s="168" t="n"/>
      <c r="M434" s="168" t="n"/>
      <c r="N434" s="168" t="n"/>
      <c r="O434" s="168" t="n"/>
      <c r="P434" s="168" t="n"/>
      <c r="Q434" s="168" t="n"/>
      <c r="R434" s="168" t="n"/>
      <c r="S434" s="168" t="n"/>
      <c r="T434" s="168" t="n"/>
      <c r="U434" s="168" t="n"/>
      <c r="V434" s="168" t="n"/>
      <c r="W434" s="168" t="n"/>
    </row>
    <row r="435">
      <c r="B435" s="180" t="n"/>
      <c r="C435" s="168" t="n"/>
      <c r="D435" s="168" t="n"/>
      <c r="E435" s="168" t="n"/>
      <c r="F435" s="168" t="n"/>
      <c r="G435" s="168" t="n"/>
      <c r="H435" s="168" t="n"/>
      <c r="I435" s="168" t="n"/>
      <c r="J435" s="168" t="n"/>
      <c r="K435" s="168" t="n"/>
      <c r="L435" s="168" t="n"/>
      <c r="M435" s="168" t="n"/>
      <c r="N435" s="168" t="n"/>
      <c r="O435" s="168" t="n"/>
      <c r="P435" s="168" t="n"/>
      <c r="Q435" s="168" t="n"/>
      <c r="R435" s="168" t="n"/>
      <c r="S435" s="168" t="n"/>
      <c r="T435" s="168" t="n"/>
      <c r="U435" s="168" t="n"/>
      <c r="V435" s="168" t="n"/>
      <c r="W435" s="168" t="n"/>
    </row>
    <row r="436">
      <c r="B436" s="180" t="n"/>
      <c r="C436" s="168" t="n"/>
      <c r="D436" s="168" t="n"/>
      <c r="E436" s="168" t="n"/>
      <c r="F436" s="168" t="n"/>
      <c r="G436" s="168" t="n"/>
      <c r="H436" s="168" t="n"/>
      <c r="I436" s="168" t="n"/>
      <c r="J436" s="168" t="n"/>
      <c r="K436" s="168" t="n"/>
      <c r="L436" s="168" t="n"/>
      <c r="M436" s="168" t="n"/>
      <c r="N436" s="168" t="n"/>
      <c r="O436" s="168" t="n"/>
      <c r="P436" s="168" t="n"/>
      <c r="Q436" s="168" t="n"/>
      <c r="R436" s="168" t="n"/>
      <c r="S436" s="168" t="n"/>
      <c r="T436" s="168" t="n"/>
      <c r="U436" s="168" t="n"/>
      <c r="V436" s="168" t="n"/>
      <c r="W436" s="168" t="n"/>
    </row>
    <row r="437">
      <c r="B437" s="180" t="n"/>
      <c r="C437" s="168" t="n"/>
      <c r="D437" s="168" t="n"/>
      <c r="E437" s="168" t="n"/>
      <c r="F437" s="168" t="n"/>
      <c r="G437" s="168" t="n"/>
      <c r="H437" s="168" t="n"/>
      <c r="I437" s="168" t="n"/>
      <c r="J437" s="168" t="n"/>
      <c r="K437" s="168" t="n"/>
      <c r="L437" s="168" t="n"/>
      <c r="M437" s="168" t="n"/>
      <c r="N437" s="168" t="n"/>
      <c r="O437" s="168" t="n"/>
      <c r="P437" s="168" t="n"/>
      <c r="Q437" s="168" t="n"/>
      <c r="R437" s="168" t="n"/>
      <c r="S437" s="168" t="n"/>
      <c r="T437" s="168" t="n"/>
      <c r="U437" s="168" t="n"/>
      <c r="V437" s="168" t="n"/>
      <c r="W437" s="168" t="n"/>
    </row>
    <row r="438">
      <c r="B438" s="180" t="n"/>
      <c r="C438" s="168" t="n"/>
      <c r="D438" s="168" t="n"/>
      <c r="E438" s="168" t="n"/>
      <c r="F438" s="168" t="n"/>
      <c r="G438" s="168" t="n"/>
      <c r="H438" s="168" t="n"/>
      <c r="I438" s="168" t="n"/>
      <c r="J438" s="168" t="n"/>
      <c r="K438" s="168" t="n"/>
      <c r="L438" s="168" t="n"/>
      <c r="M438" s="168" t="n"/>
      <c r="N438" s="168" t="n"/>
      <c r="O438" s="168" t="n"/>
      <c r="P438" s="168" t="n"/>
      <c r="Q438" s="168" t="n"/>
      <c r="R438" s="168" t="n"/>
      <c r="S438" s="168" t="n"/>
      <c r="T438" s="168" t="n"/>
      <c r="U438" s="168" t="n"/>
      <c r="V438" s="168" t="n"/>
      <c r="W438" s="168" t="n"/>
    </row>
    <row r="439">
      <c r="B439" s="180" t="n"/>
      <c r="C439" s="168" t="n"/>
      <c r="D439" s="168" t="n"/>
      <c r="E439" s="168" t="n"/>
      <c r="F439" s="168" t="n"/>
      <c r="G439" s="168" t="n"/>
      <c r="H439" s="168" t="n"/>
      <c r="I439" s="168" t="n"/>
      <c r="J439" s="168" t="n"/>
      <c r="K439" s="168" t="n"/>
      <c r="L439" s="168" t="n"/>
      <c r="M439" s="168" t="n"/>
      <c r="N439" s="168" t="n"/>
      <c r="O439" s="168" t="n"/>
      <c r="P439" s="168" t="n"/>
      <c r="Q439" s="168" t="n"/>
      <c r="R439" s="168" t="n"/>
      <c r="S439" s="168" t="n"/>
      <c r="T439" s="168" t="n"/>
      <c r="U439" s="168" t="n"/>
      <c r="V439" s="168" t="n"/>
      <c r="W439" s="168" t="n"/>
    </row>
    <row r="440">
      <c r="B440" s="180" t="n"/>
      <c r="C440" s="168" t="n"/>
      <c r="D440" s="168" t="n"/>
      <c r="E440" s="168" t="n"/>
      <c r="F440" s="168" t="n"/>
      <c r="G440" s="168" t="n"/>
      <c r="H440" s="168" t="n"/>
      <c r="I440" s="168" t="n"/>
      <c r="J440" s="168" t="n"/>
      <c r="K440" s="168" t="n"/>
      <c r="L440" s="168" t="n"/>
      <c r="M440" s="168" t="n"/>
      <c r="N440" s="168" t="n"/>
      <c r="O440" s="168" t="n"/>
      <c r="P440" s="168" t="n"/>
      <c r="Q440" s="168" t="n"/>
      <c r="R440" s="168" t="n"/>
      <c r="S440" s="168" t="n"/>
      <c r="T440" s="168" t="n"/>
      <c r="U440" s="168" t="n"/>
      <c r="V440" s="168" t="n"/>
      <c r="W440" s="168" t="n"/>
    </row>
    <row r="441">
      <c r="B441" s="180" t="n"/>
      <c r="C441" s="168" t="n"/>
      <c r="D441" s="168" t="n"/>
      <c r="E441" s="168" t="n"/>
      <c r="F441" s="168" t="n"/>
      <c r="G441" s="168" t="n"/>
      <c r="H441" s="168" t="n"/>
      <c r="I441" s="168" t="n"/>
      <c r="J441" s="168" t="n"/>
      <c r="K441" s="168" t="n"/>
      <c r="L441" s="168" t="n"/>
      <c r="M441" s="168" t="n"/>
      <c r="N441" s="168" t="n"/>
      <c r="O441" s="168" t="n"/>
      <c r="P441" s="168" t="n"/>
      <c r="Q441" s="168" t="n"/>
      <c r="R441" s="168" t="n"/>
      <c r="S441" s="168" t="n"/>
      <c r="T441" s="168" t="n"/>
      <c r="U441" s="168" t="n"/>
      <c r="V441" s="168" t="n"/>
      <c r="W441" s="168" t="n"/>
    </row>
    <row r="442">
      <c r="B442" s="180" t="n"/>
      <c r="C442" s="168" t="n"/>
      <c r="D442" s="168" t="n"/>
      <c r="E442" s="168" t="n"/>
      <c r="F442" s="168" t="n"/>
      <c r="G442" s="168" t="n"/>
      <c r="H442" s="168" t="n"/>
      <c r="I442" s="168" t="n"/>
      <c r="J442" s="168" t="n"/>
      <c r="K442" s="168" t="n"/>
      <c r="L442" s="168" t="n"/>
      <c r="M442" s="168" t="n"/>
      <c r="N442" s="168" t="n"/>
      <c r="O442" s="168" t="n"/>
      <c r="P442" s="168" t="n"/>
      <c r="Q442" s="168" t="n"/>
      <c r="R442" s="168" t="n"/>
      <c r="S442" s="168" t="n"/>
      <c r="T442" s="168" t="n"/>
      <c r="U442" s="168" t="n"/>
      <c r="V442" s="168" t="n"/>
      <c r="W442" s="168" t="n"/>
    </row>
    <row r="443">
      <c r="B443" s="180" t="n"/>
      <c r="C443" s="168" t="n"/>
      <c r="D443" s="168" t="n"/>
      <c r="E443" s="168" t="n"/>
      <c r="F443" s="168" t="n"/>
      <c r="G443" s="168" t="n"/>
      <c r="H443" s="168" t="n"/>
      <c r="I443" s="168" t="n"/>
      <c r="J443" s="168" t="n"/>
      <c r="K443" s="168" t="n"/>
      <c r="L443" s="168" t="n"/>
      <c r="M443" s="168" t="n"/>
      <c r="N443" s="168" t="n"/>
      <c r="O443" s="168" t="n"/>
      <c r="P443" s="168" t="n"/>
      <c r="Q443" s="168" t="n"/>
      <c r="R443" s="168" t="n"/>
      <c r="S443" s="168" t="n"/>
      <c r="T443" s="168" t="n"/>
      <c r="U443" s="168" t="n"/>
      <c r="V443" s="168" t="n"/>
      <c r="W443" s="168" t="n"/>
    </row>
    <row r="444">
      <c r="B444" s="180" t="n"/>
      <c r="C444" s="168" t="n"/>
      <c r="D444" s="168" t="n"/>
      <c r="E444" s="168" t="n"/>
      <c r="F444" s="168" t="n"/>
      <c r="G444" s="168" t="n"/>
      <c r="H444" s="168" t="n"/>
      <c r="I444" s="168" t="n"/>
      <c r="J444" s="168" t="n"/>
      <c r="K444" s="168" t="n"/>
      <c r="L444" s="168" t="n"/>
      <c r="M444" s="168" t="n"/>
      <c r="N444" s="168" t="n"/>
      <c r="O444" s="168" t="n"/>
      <c r="P444" s="168" t="n"/>
      <c r="Q444" s="168" t="n"/>
      <c r="R444" s="168" t="n"/>
      <c r="S444" s="168" t="n"/>
      <c r="T444" s="168" t="n"/>
      <c r="U444" s="168" t="n"/>
      <c r="V444" s="168" t="n"/>
      <c r="W444" s="168" t="n"/>
    </row>
    <row r="445">
      <c r="B445" s="180" t="n"/>
      <c r="C445" s="168" t="n"/>
      <c r="D445" s="168" t="n"/>
      <c r="E445" s="168" t="n"/>
      <c r="F445" s="168" t="n"/>
      <c r="G445" s="168" t="n"/>
      <c r="H445" s="168" t="n"/>
      <c r="I445" s="168" t="n"/>
      <c r="J445" s="168" t="n"/>
      <c r="K445" s="168" t="n"/>
      <c r="L445" s="168" t="n"/>
      <c r="M445" s="168" t="n"/>
      <c r="N445" s="168" t="n"/>
      <c r="O445" s="168" t="n"/>
      <c r="P445" s="168" t="n"/>
      <c r="Q445" s="168" t="n"/>
      <c r="R445" s="168" t="n"/>
      <c r="S445" s="168" t="n"/>
      <c r="T445" s="168" t="n"/>
      <c r="U445" s="168" t="n"/>
      <c r="V445" s="168" t="n"/>
      <c r="W445" s="168" t="n"/>
    </row>
    <row r="446">
      <c r="B446" s="180" t="n"/>
      <c r="C446" s="168" t="n"/>
      <c r="D446" s="168" t="n"/>
      <c r="E446" s="168" t="n"/>
      <c r="F446" s="168" t="n"/>
      <c r="G446" s="168" t="n"/>
      <c r="H446" s="168" t="n"/>
      <c r="I446" s="168" t="n"/>
      <c r="J446" s="168" t="n"/>
      <c r="K446" s="168" t="n"/>
      <c r="L446" s="168" t="n"/>
      <c r="M446" s="168" t="n"/>
      <c r="N446" s="168" t="n"/>
      <c r="O446" s="168" t="n"/>
      <c r="P446" s="168" t="n"/>
      <c r="Q446" s="168" t="n"/>
      <c r="R446" s="168" t="n"/>
      <c r="S446" s="168" t="n"/>
      <c r="T446" s="168" t="n"/>
      <c r="U446" s="168" t="n"/>
      <c r="V446" s="168" t="n"/>
      <c r="W446" s="168" t="n"/>
    </row>
    <row r="447">
      <c r="B447" s="180" t="n"/>
      <c r="C447" s="168" t="n"/>
      <c r="D447" s="168" t="n"/>
      <c r="E447" s="168" t="n"/>
      <c r="F447" s="168" t="n"/>
      <c r="G447" s="168" t="n"/>
      <c r="H447" s="168" t="n"/>
      <c r="I447" s="168" t="n"/>
      <c r="J447" s="168" t="n"/>
      <c r="K447" s="168" t="n"/>
      <c r="L447" s="168" t="n"/>
      <c r="M447" s="168" t="n"/>
      <c r="N447" s="168" t="n"/>
      <c r="O447" s="168" t="n"/>
      <c r="P447" s="168" t="n"/>
      <c r="Q447" s="168" t="n"/>
      <c r="R447" s="168" t="n"/>
      <c r="S447" s="168" t="n"/>
      <c r="T447" s="168" t="n"/>
      <c r="U447" s="168" t="n"/>
      <c r="V447" s="168" t="n"/>
      <c r="W447" s="168" t="n"/>
    </row>
    <row r="448">
      <c r="B448" s="180" t="n"/>
      <c r="C448" s="168" t="n"/>
      <c r="D448" s="168" t="n"/>
      <c r="E448" s="168" t="n"/>
      <c r="F448" s="168" t="n"/>
      <c r="G448" s="168" t="n"/>
      <c r="H448" s="168" t="n"/>
      <c r="I448" s="168" t="n"/>
      <c r="J448" s="168" t="n"/>
      <c r="K448" s="168" t="n"/>
      <c r="L448" s="168" t="n"/>
      <c r="M448" s="168" t="n"/>
      <c r="N448" s="168" t="n"/>
      <c r="O448" s="168" t="n"/>
      <c r="P448" s="168" t="n"/>
      <c r="Q448" s="168" t="n"/>
      <c r="R448" s="168" t="n"/>
      <c r="S448" s="168" t="n"/>
      <c r="T448" s="168" t="n"/>
      <c r="U448" s="168" t="n"/>
      <c r="V448" s="168" t="n"/>
      <c r="W448" s="168" t="n"/>
    </row>
    <row r="449">
      <c r="B449" s="180" t="n"/>
      <c r="C449" s="168" t="n"/>
      <c r="D449" s="168" t="n"/>
      <c r="E449" s="168" t="n"/>
      <c r="F449" s="168" t="n"/>
      <c r="G449" s="168" t="n"/>
      <c r="H449" s="168" t="n"/>
      <c r="I449" s="168" t="n"/>
      <c r="J449" s="168" t="n"/>
      <c r="K449" s="168" t="n"/>
      <c r="L449" s="168" t="n"/>
      <c r="M449" s="168" t="n"/>
      <c r="N449" s="168" t="n"/>
      <c r="O449" s="168" t="n"/>
      <c r="P449" s="168" t="n"/>
      <c r="Q449" s="168" t="n"/>
      <c r="R449" s="168" t="n"/>
      <c r="S449" s="168" t="n"/>
      <c r="T449" s="168" t="n"/>
      <c r="U449" s="168" t="n"/>
      <c r="V449" s="168" t="n"/>
      <c r="W449" s="168" t="n"/>
    </row>
    <row r="450">
      <c r="B450" s="180" t="n"/>
      <c r="C450" s="168" t="n"/>
      <c r="D450" s="168" t="n"/>
      <c r="E450" s="168" t="n"/>
      <c r="F450" s="168" t="n"/>
      <c r="G450" s="168" t="n"/>
      <c r="H450" s="168" t="n"/>
      <c r="I450" s="168" t="n"/>
      <c r="J450" s="168" t="n"/>
      <c r="K450" s="168" t="n"/>
      <c r="L450" s="168" t="n"/>
      <c r="M450" s="168" t="n"/>
      <c r="N450" s="168" t="n"/>
      <c r="O450" s="168" t="n"/>
      <c r="P450" s="168" t="n"/>
      <c r="Q450" s="168" t="n"/>
      <c r="R450" s="168" t="n"/>
      <c r="S450" s="168" t="n"/>
      <c r="T450" s="168" t="n"/>
      <c r="U450" s="168" t="n"/>
      <c r="V450" s="168" t="n"/>
      <c r="W450" s="168" t="n"/>
    </row>
    <row r="451">
      <c r="B451" s="180" t="n"/>
      <c r="C451" s="168" t="n"/>
      <c r="D451" s="168" t="n"/>
      <c r="E451" s="168" t="n"/>
      <c r="F451" s="168" t="n"/>
      <c r="G451" s="168" t="n"/>
      <c r="H451" s="168" t="n"/>
      <c r="I451" s="168" t="n"/>
      <c r="J451" s="168" t="n"/>
      <c r="K451" s="168" t="n"/>
      <c r="L451" s="168" t="n"/>
      <c r="M451" s="168" t="n"/>
      <c r="N451" s="168" t="n"/>
      <c r="O451" s="168" t="n"/>
      <c r="P451" s="168" t="n"/>
      <c r="Q451" s="168" t="n"/>
      <c r="R451" s="168" t="n"/>
      <c r="S451" s="168" t="n"/>
      <c r="T451" s="168" t="n"/>
      <c r="U451" s="168" t="n"/>
      <c r="V451" s="168" t="n"/>
      <c r="W451" s="168" t="n"/>
    </row>
    <row r="452">
      <c r="B452" s="180" t="n"/>
      <c r="C452" s="168" t="n"/>
      <c r="D452" s="168" t="n"/>
      <c r="E452" s="168" t="n"/>
      <c r="F452" s="168" t="n"/>
      <c r="G452" s="168" t="n"/>
      <c r="H452" s="168" t="n"/>
      <c r="I452" s="168" t="n"/>
      <c r="J452" s="168" t="n"/>
      <c r="K452" s="168" t="n"/>
      <c r="L452" s="168" t="n"/>
      <c r="M452" s="168" t="n"/>
      <c r="N452" s="168" t="n"/>
      <c r="O452" s="168" t="n"/>
      <c r="P452" s="168" t="n"/>
      <c r="Q452" s="168" t="n"/>
      <c r="R452" s="168" t="n"/>
      <c r="S452" s="168" t="n"/>
      <c r="T452" s="168" t="n"/>
      <c r="U452" s="168" t="n"/>
      <c r="V452" s="168" t="n"/>
      <c r="W452" s="168" t="n"/>
    </row>
    <row r="453">
      <c r="B453" s="180" t="n"/>
      <c r="C453" s="168" t="n"/>
      <c r="D453" s="168" t="n"/>
      <c r="E453" s="168" t="n"/>
      <c r="F453" s="168" t="n"/>
      <c r="G453" s="168" t="n"/>
      <c r="H453" s="168" t="n"/>
      <c r="I453" s="168" t="n"/>
      <c r="J453" s="168" t="n"/>
      <c r="K453" s="168" t="n"/>
      <c r="L453" s="168" t="n"/>
      <c r="M453" s="168" t="n"/>
      <c r="N453" s="168" t="n"/>
      <c r="O453" s="168" t="n"/>
      <c r="P453" s="168" t="n"/>
      <c r="Q453" s="168" t="n"/>
      <c r="R453" s="168" t="n"/>
      <c r="S453" s="168" t="n"/>
      <c r="T453" s="168" t="n"/>
      <c r="U453" s="168" t="n"/>
      <c r="V453" s="168" t="n"/>
      <c r="W453" s="168" t="n"/>
    </row>
    <row r="454">
      <c r="B454" s="180" t="n"/>
      <c r="C454" s="168" t="n"/>
      <c r="D454" s="168" t="n"/>
      <c r="E454" s="168" t="n"/>
      <c r="F454" s="168" t="n"/>
      <c r="G454" s="168" t="n"/>
      <c r="H454" s="168" t="n"/>
      <c r="I454" s="168" t="n"/>
      <c r="J454" s="168" t="n"/>
      <c r="K454" s="168" t="n"/>
      <c r="L454" s="168" t="n"/>
      <c r="M454" s="168" t="n"/>
      <c r="N454" s="168" t="n"/>
      <c r="O454" s="168" t="n"/>
      <c r="P454" s="168" t="n"/>
      <c r="Q454" s="168" t="n"/>
      <c r="R454" s="168" t="n"/>
      <c r="S454" s="168" t="n"/>
      <c r="T454" s="168" t="n"/>
      <c r="U454" s="168" t="n"/>
      <c r="V454" s="168" t="n"/>
      <c r="W454" s="168" t="n"/>
    </row>
    <row r="455">
      <c r="B455" s="180" t="n"/>
      <c r="C455" s="168" t="n"/>
      <c r="D455" s="168" t="n"/>
      <c r="E455" s="168" t="n"/>
      <c r="F455" s="168" t="n"/>
      <c r="G455" s="168" t="n"/>
      <c r="H455" s="168" t="n"/>
      <c r="I455" s="168" t="n"/>
      <c r="J455" s="168" t="n"/>
      <c r="K455" s="168" t="n"/>
      <c r="L455" s="168" t="n"/>
      <c r="M455" s="168" t="n"/>
      <c r="N455" s="168" t="n"/>
      <c r="O455" s="168" t="n"/>
      <c r="P455" s="168" t="n"/>
      <c r="Q455" s="168" t="n"/>
      <c r="R455" s="168" t="n"/>
      <c r="S455" s="168" t="n"/>
      <c r="T455" s="168" t="n"/>
      <c r="U455" s="168" t="n"/>
      <c r="V455" s="168" t="n"/>
      <c r="W455" s="168" t="n"/>
    </row>
    <row r="456">
      <c r="B456" s="180" t="n"/>
      <c r="C456" s="168" t="n"/>
      <c r="D456" s="168" t="n"/>
      <c r="E456" s="168" t="n"/>
      <c r="F456" s="168" t="n"/>
      <c r="G456" s="168" t="n"/>
      <c r="H456" s="168" t="n"/>
      <c r="I456" s="168" t="n"/>
      <c r="J456" s="168" t="n"/>
      <c r="K456" s="168" t="n"/>
      <c r="L456" s="168" t="n"/>
      <c r="M456" s="168" t="n"/>
      <c r="N456" s="168" t="n"/>
      <c r="O456" s="168" t="n"/>
      <c r="P456" s="168" t="n"/>
      <c r="Q456" s="168" t="n"/>
      <c r="R456" s="168" t="n"/>
      <c r="S456" s="168" t="n"/>
      <c r="T456" s="168" t="n"/>
      <c r="U456" s="168" t="n"/>
      <c r="V456" s="168" t="n"/>
      <c r="W456" s="168" t="n"/>
    </row>
    <row r="457">
      <c r="B457" s="180" t="n"/>
      <c r="C457" s="168" t="n"/>
      <c r="D457" s="168" t="n"/>
      <c r="E457" s="168" t="n"/>
      <c r="F457" s="168" t="n"/>
      <c r="G457" s="168" t="n"/>
      <c r="H457" s="168" t="n"/>
      <c r="I457" s="168" t="n"/>
      <c r="J457" s="168" t="n"/>
      <c r="K457" s="168" t="n"/>
      <c r="L457" s="168" t="n"/>
      <c r="M457" s="168" t="n"/>
      <c r="N457" s="168" t="n"/>
      <c r="O457" s="168" t="n"/>
      <c r="P457" s="168" t="n"/>
      <c r="Q457" s="168" t="n"/>
      <c r="R457" s="168" t="n"/>
      <c r="S457" s="168" t="n"/>
      <c r="T457" s="168" t="n"/>
      <c r="U457" s="168" t="n"/>
      <c r="V457" s="168" t="n"/>
      <c r="W457" s="168" t="n"/>
    </row>
    <row r="458">
      <c r="B458" s="180" t="n"/>
      <c r="C458" s="168" t="n"/>
      <c r="D458" s="168" t="n"/>
      <c r="E458" s="168" t="n"/>
      <c r="F458" s="168" t="n"/>
      <c r="G458" s="168" t="n"/>
      <c r="H458" s="168" t="n"/>
      <c r="I458" s="168" t="n"/>
      <c r="J458" s="168" t="n"/>
      <c r="K458" s="168" t="n"/>
      <c r="L458" s="168" t="n"/>
      <c r="M458" s="168" t="n"/>
      <c r="N458" s="168" t="n"/>
      <c r="O458" s="168" t="n"/>
      <c r="P458" s="168" t="n"/>
      <c r="Q458" s="168" t="n"/>
      <c r="R458" s="168" t="n"/>
      <c r="S458" s="168" t="n"/>
      <c r="T458" s="168" t="n"/>
      <c r="U458" s="168" t="n"/>
      <c r="V458" s="168" t="n"/>
      <c r="W458" s="168" t="n"/>
    </row>
    <row r="459">
      <c r="B459" s="180" t="n"/>
      <c r="C459" s="168" t="n"/>
      <c r="D459" s="168" t="n"/>
      <c r="E459" s="168" t="n"/>
      <c r="F459" s="168" t="n"/>
      <c r="G459" s="168" t="n"/>
      <c r="H459" s="168" t="n"/>
      <c r="I459" s="168" t="n"/>
      <c r="J459" s="168" t="n"/>
      <c r="K459" s="168" t="n"/>
      <c r="L459" s="168" t="n"/>
      <c r="M459" s="168" t="n"/>
      <c r="N459" s="168" t="n"/>
      <c r="O459" s="168" t="n"/>
      <c r="P459" s="168" t="n"/>
      <c r="Q459" s="168" t="n"/>
      <c r="R459" s="168" t="n"/>
      <c r="S459" s="168" t="n"/>
      <c r="T459" s="168" t="n"/>
      <c r="U459" s="168" t="n"/>
      <c r="V459" s="168" t="n"/>
      <c r="W459" s="168" t="n"/>
    </row>
    <row r="460">
      <c r="B460" s="180" t="n"/>
      <c r="C460" s="168" t="n"/>
      <c r="D460" s="168" t="n"/>
      <c r="E460" s="168" t="n"/>
      <c r="F460" s="168" t="n"/>
      <c r="G460" s="168" t="n"/>
      <c r="H460" s="168" t="n"/>
      <c r="I460" s="168" t="n"/>
      <c r="J460" s="168" t="n"/>
      <c r="K460" s="168" t="n"/>
      <c r="L460" s="168" t="n"/>
      <c r="M460" s="168" t="n"/>
      <c r="N460" s="168" t="n"/>
      <c r="O460" s="168" t="n"/>
      <c r="P460" s="168" t="n"/>
      <c r="Q460" s="168" t="n"/>
      <c r="R460" s="168" t="n"/>
      <c r="S460" s="168" t="n"/>
      <c r="T460" s="168" t="n"/>
      <c r="U460" s="168" t="n"/>
      <c r="V460" s="168" t="n"/>
      <c r="W460" s="168" t="n"/>
    </row>
    <row r="461">
      <c r="B461" s="180" t="n"/>
      <c r="C461" s="168" t="n"/>
      <c r="D461" s="168" t="n"/>
      <c r="E461" s="168" t="n"/>
      <c r="F461" s="168" t="n"/>
      <c r="G461" s="168" t="n"/>
      <c r="H461" s="168" t="n"/>
      <c r="I461" s="168" t="n"/>
      <c r="J461" s="168" t="n"/>
      <c r="K461" s="168" t="n"/>
      <c r="L461" s="168" t="n"/>
      <c r="M461" s="168" t="n"/>
      <c r="N461" s="168" t="n"/>
      <c r="O461" s="168" t="n"/>
      <c r="P461" s="168" t="n"/>
      <c r="Q461" s="168" t="n"/>
      <c r="R461" s="168" t="n"/>
      <c r="S461" s="168" t="n"/>
      <c r="T461" s="168" t="n"/>
      <c r="U461" s="168" t="n"/>
      <c r="V461" s="168" t="n"/>
      <c r="W461" s="168" t="n"/>
    </row>
    <row r="462">
      <c r="B462" s="180" t="n"/>
      <c r="C462" s="168" t="n"/>
      <c r="D462" s="168" t="n"/>
      <c r="E462" s="168" t="n"/>
      <c r="F462" s="168" t="n"/>
      <c r="G462" s="168" t="n"/>
      <c r="H462" s="168" t="n"/>
      <c r="I462" s="168" t="n"/>
      <c r="J462" s="168" t="n"/>
      <c r="K462" s="168" t="n"/>
      <c r="L462" s="168" t="n"/>
      <c r="M462" s="168" t="n"/>
      <c r="N462" s="168" t="n"/>
      <c r="O462" s="168" t="n"/>
      <c r="P462" s="168" t="n"/>
      <c r="Q462" s="168" t="n"/>
      <c r="R462" s="168" t="n"/>
      <c r="S462" s="168" t="n"/>
      <c r="T462" s="168" t="n"/>
      <c r="U462" s="168" t="n"/>
      <c r="V462" s="168" t="n"/>
      <c r="W462" s="168" t="n"/>
    </row>
    <row r="463">
      <c r="B463" s="180" t="n"/>
      <c r="C463" s="168" t="n"/>
      <c r="D463" s="168" t="n"/>
      <c r="E463" s="168" t="n"/>
      <c r="F463" s="168" t="n"/>
      <c r="G463" s="168" t="n"/>
      <c r="H463" s="168" t="n"/>
      <c r="I463" s="168" t="n"/>
      <c r="J463" s="168" t="n"/>
      <c r="K463" s="168" t="n"/>
      <c r="L463" s="168" t="n"/>
      <c r="M463" s="168" t="n"/>
      <c r="N463" s="168" t="n"/>
      <c r="O463" s="168" t="n"/>
      <c r="P463" s="168" t="n"/>
      <c r="Q463" s="168" t="n"/>
      <c r="R463" s="168" t="n"/>
      <c r="S463" s="168" t="n"/>
      <c r="T463" s="168" t="n"/>
      <c r="U463" s="168" t="n"/>
      <c r="V463" s="168" t="n"/>
      <c r="W463" s="168" t="n"/>
    </row>
    <row r="464">
      <c r="B464" s="180" t="n"/>
      <c r="C464" s="168" t="n"/>
      <c r="D464" s="168" t="n"/>
      <c r="E464" s="168" t="n"/>
      <c r="F464" s="168" t="n"/>
      <c r="G464" s="168" t="n"/>
      <c r="H464" s="168" t="n"/>
      <c r="I464" s="168" t="n"/>
      <c r="J464" s="168" t="n"/>
      <c r="K464" s="168" t="n"/>
      <c r="L464" s="168" t="n"/>
      <c r="M464" s="168" t="n"/>
      <c r="N464" s="168" t="n"/>
      <c r="O464" s="168" t="n"/>
      <c r="P464" s="168" t="n"/>
      <c r="Q464" s="168" t="n"/>
      <c r="R464" s="168" t="n"/>
      <c r="S464" s="168" t="n"/>
      <c r="T464" s="168" t="n"/>
      <c r="U464" s="168" t="n"/>
      <c r="V464" s="168" t="n"/>
      <c r="W464" s="168" t="n"/>
    </row>
    <row r="465">
      <c r="B465" s="180" t="n"/>
      <c r="C465" s="168" t="n"/>
      <c r="D465" s="168" t="n"/>
      <c r="E465" s="168" t="n"/>
      <c r="F465" s="168" t="n"/>
      <c r="G465" s="168" t="n"/>
      <c r="H465" s="168" t="n"/>
      <c r="I465" s="168" t="n"/>
      <c r="J465" s="168" t="n"/>
      <c r="K465" s="168" t="n"/>
      <c r="L465" s="168" t="n"/>
      <c r="M465" s="168" t="n"/>
      <c r="N465" s="168" t="n"/>
      <c r="O465" s="168" t="n"/>
      <c r="P465" s="168" t="n"/>
      <c r="Q465" s="168" t="n"/>
      <c r="R465" s="168" t="n"/>
      <c r="S465" s="168" t="n"/>
      <c r="T465" s="168" t="n"/>
      <c r="U465" s="168" t="n"/>
      <c r="V465" s="168" t="n"/>
      <c r="W465" s="168" t="n"/>
    </row>
    <row r="466">
      <c r="B466" s="180" t="n"/>
      <c r="C466" s="168" t="n"/>
      <c r="D466" s="168" t="n"/>
      <c r="E466" s="168" t="n"/>
      <c r="F466" s="168" t="n"/>
      <c r="G466" s="168" t="n"/>
      <c r="H466" s="168" t="n"/>
      <c r="I466" s="168" t="n"/>
      <c r="J466" s="168" t="n"/>
      <c r="K466" s="168" t="n"/>
      <c r="L466" s="168" t="n"/>
      <c r="M466" s="168" t="n"/>
      <c r="N466" s="168" t="n"/>
      <c r="O466" s="168" t="n"/>
      <c r="P466" s="168" t="n"/>
      <c r="Q466" s="168" t="n"/>
      <c r="R466" s="168" t="n"/>
      <c r="S466" s="168" t="n"/>
      <c r="T466" s="168" t="n"/>
      <c r="U466" s="168" t="n"/>
      <c r="V466" s="168" t="n"/>
      <c r="W466" s="168" t="n"/>
    </row>
    <row r="467">
      <c r="B467" s="180" t="n"/>
      <c r="C467" s="168" t="n"/>
      <c r="D467" s="168" t="n"/>
      <c r="E467" s="168" t="n"/>
      <c r="F467" s="168" t="n"/>
      <c r="G467" s="168" t="n"/>
      <c r="H467" s="168" t="n"/>
      <c r="I467" s="168" t="n"/>
      <c r="J467" s="168" t="n"/>
      <c r="K467" s="168" t="n"/>
      <c r="L467" s="168" t="n"/>
      <c r="M467" s="168" t="n"/>
      <c r="N467" s="168" t="n"/>
      <c r="O467" s="168" t="n"/>
      <c r="P467" s="168" t="n"/>
      <c r="Q467" s="168" t="n"/>
      <c r="R467" s="168" t="n"/>
      <c r="S467" s="168" t="n"/>
      <c r="T467" s="168" t="n"/>
      <c r="U467" s="168" t="n"/>
      <c r="V467" s="168" t="n"/>
      <c r="W467" s="168" t="n"/>
    </row>
    <row r="468">
      <c r="B468" s="180" t="n"/>
      <c r="C468" s="168" t="n"/>
      <c r="D468" s="168" t="n"/>
      <c r="E468" s="168" t="n"/>
      <c r="F468" s="168" t="n"/>
      <c r="G468" s="168" t="n"/>
      <c r="H468" s="168" t="n"/>
      <c r="I468" s="168" t="n"/>
      <c r="J468" s="168" t="n"/>
      <c r="K468" s="168" t="n"/>
      <c r="L468" s="168" t="n"/>
      <c r="M468" s="168" t="n"/>
      <c r="N468" s="168" t="n"/>
      <c r="O468" s="168" t="n"/>
      <c r="P468" s="168" t="n"/>
      <c r="Q468" s="168" t="n"/>
      <c r="R468" s="168" t="n"/>
      <c r="S468" s="168" t="n"/>
      <c r="T468" s="168" t="n"/>
      <c r="U468" s="168" t="n"/>
      <c r="V468" s="168" t="n"/>
      <c r="W468" s="168" t="n"/>
    </row>
    <row r="469">
      <c r="B469" s="180" t="n"/>
      <c r="C469" s="168" t="n"/>
      <c r="D469" s="168" t="n"/>
      <c r="E469" s="168" t="n"/>
      <c r="F469" s="168" t="n"/>
      <c r="G469" s="168" t="n"/>
      <c r="H469" s="168" t="n"/>
      <c r="I469" s="168" t="n"/>
      <c r="J469" s="168" t="n"/>
      <c r="K469" s="168" t="n"/>
      <c r="L469" s="168" t="n"/>
      <c r="M469" s="168" t="n"/>
      <c r="N469" s="168" t="n"/>
      <c r="O469" s="168" t="n"/>
      <c r="P469" s="168" t="n"/>
      <c r="Q469" s="168" t="n"/>
      <c r="R469" s="168" t="n"/>
      <c r="S469" s="168" t="n"/>
      <c r="T469" s="168" t="n"/>
      <c r="U469" s="168" t="n"/>
      <c r="V469" s="168" t="n"/>
      <c r="W469" s="168" t="n"/>
    </row>
    <row r="470">
      <c r="B470" s="180" t="n"/>
      <c r="C470" s="168" t="n"/>
      <c r="D470" s="168" t="n"/>
      <c r="E470" s="168" t="n"/>
      <c r="F470" s="168" t="n"/>
      <c r="G470" s="168" t="n"/>
      <c r="H470" s="168" t="n"/>
      <c r="I470" s="168" t="n"/>
      <c r="J470" s="168" t="n"/>
      <c r="K470" s="168" t="n"/>
      <c r="L470" s="168" t="n"/>
      <c r="M470" s="168" t="n"/>
      <c r="N470" s="168" t="n"/>
      <c r="O470" s="168" t="n"/>
      <c r="P470" s="168" t="n"/>
      <c r="Q470" s="168" t="n"/>
      <c r="R470" s="168" t="n"/>
      <c r="S470" s="168" t="n"/>
      <c r="T470" s="168" t="n"/>
      <c r="U470" s="168" t="n"/>
      <c r="V470" s="168" t="n"/>
      <c r="W470" s="168" t="n"/>
    </row>
    <row r="471">
      <c r="B471" s="180" t="n"/>
      <c r="C471" s="168" t="n"/>
      <c r="D471" s="168" t="n"/>
      <c r="E471" s="168" t="n"/>
      <c r="F471" s="168" t="n"/>
      <c r="G471" s="168" t="n"/>
      <c r="H471" s="168" t="n"/>
      <c r="I471" s="168" t="n"/>
      <c r="J471" s="168" t="n"/>
      <c r="K471" s="168" t="n"/>
      <c r="L471" s="168" t="n"/>
      <c r="M471" s="168" t="n"/>
      <c r="N471" s="168" t="n"/>
      <c r="O471" s="168" t="n"/>
      <c r="P471" s="168" t="n"/>
      <c r="Q471" s="168" t="n"/>
      <c r="R471" s="168" t="n"/>
      <c r="S471" s="168" t="n"/>
      <c r="T471" s="168" t="n"/>
      <c r="U471" s="168" t="n"/>
      <c r="V471" s="168" t="n"/>
      <c r="W471" s="168" t="n"/>
    </row>
    <row r="472">
      <c r="B472" s="180" t="n"/>
      <c r="C472" s="168" t="n"/>
      <c r="D472" s="168" t="n"/>
      <c r="E472" s="168" t="n"/>
      <c r="F472" s="168" t="n"/>
      <c r="G472" s="168" t="n"/>
      <c r="H472" s="168" t="n"/>
      <c r="I472" s="168" t="n"/>
      <c r="J472" s="168" t="n"/>
      <c r="K472" s="168" t="n"/>
      <c r="L472" s="168" t="n"/>
      <c r="M472" s="168" t="n"/>
      <c r="N472" s="168" t="n"/>
      <c r="O472" s="168" t="n"/>
      <c r="P472" s="168" t="n"/>
      <c r="Q472" s="168" t="n"/>
      <c r="R472" s="168" t="n"/>
      <c r="S472" s="168" t="n"/>
      <c r="T472" s="168" t="n"/>
      <c r="U472" s="168" t="n"/>
      <c r="V472" s="168" t="n"/>
      <c r="W472" s="168" t="n"/>
    </row>
    <row r="473">
      <c r="B473" s="180" t="n"/>
      <c r="C473" s="168" t="n"/>
      <c r="D473" s="168" t="n"/>
      <c r="E473" s="168" t="n"/>
      <c r="F473" s="168" t="n"/>
      <c r="G473" s="168" t="n"/>
      <c r="H473" s="168" t="n"/>
      <c r="I473" s="168" t="n"/>
      <c r="J473" s="168" t="n"/>
      <c r="K473" s="168" t="n"/>
      <c r="L473" s="168" t="n"/>
      <c r="M473" s="168" t="n"/>
      <c r="N473" s="168" t="n"/>
      <c r="O473" s="168" t="n"/>
      <c r="P473" s="168" t="n"/>
      <c r="Q473" s="168" t="n"/>
      <c r="R473" s="168" t="n"/>
      <c r="S473" s="168" t="n"/>
      <c r="T473" s="168" t="n"/>
      <c r="U473" s="168" t="n"/>
      <c r="V473" s="168" t="n"/>
      <c r="W473" s="168" t="n"/>
    </row>
    <row r="474">
      <c r="B474" s="180" t="n"/>
      <c r="C474" s="168" t="n"/>
      <c r="D474" s="168" t="n"/>
      <c r="E474" s="168" t="n"/>
      <c r="F474" s="168" t="n"/>
      <c r="G474" s="168" t="n"/>
      <c r="H474" s="168" t="n"/>
      <c r="I474" s="168" t="n"/>
      <c r="J474" s="168" t="n"/>
      <c r="K474" s="168" t="n"/>
      <c r="L474" s="168" t="n"/>
      <c r="M474" s="168" t="n"/>
      <c r="N474" s="168" t="n"/>
      <c r="O474" s="168" t="n"/>
      <c r="P474" s="168" t="n"/>
      <c r="Q474" s="168" t="n"/>
      <c r="R474" s="168" t="n"/>
      <c r="S474" s="168" t="n"/>
      <c r="T474" s="168" t="n"/>
      <c r="U474" s="168" t="n"/>
      <c r="V474" s="168" t="n"/>
      <c r="W474" s="168" t="n"/>
    </row>
    <row r="475">
      <c r="B475" s="180" t="n"/>
      <c r="C475" s="168" t="n"/>
      <c r="D475" s="168" t="n"/>
      <c r="E475" s="168" t="n"/>
      <c r="F475" s="168" t="n"/>
      <c r="G475" s="168" t="n"/>
      <c r="H475" s="168" t="n"/>
      <c r="I475" s="168" t="n"/>
      <c r="J475" s="168" t="n"/>
      <c r="K475" s="168" t="n"/>
      <c r="L475" s="168" t="n"/>
      <c r="M475" s="168" t="n"/>
      <c r="N475" s="168" t="n"/>
      <c r="O475" s="168" t="n"/>
      <c r="P475" s="168" t="n"/>
      <c r="Q475" s="168" t="n"/>
      <c r="R475" s="168" t="n"/>
      <c r="S475" s="168" t="n"/>
      <c r="T475" s="168" t="n"/>
      <c r="U475" s="168" t="n"/>
      <c r="V475" s="168" t="n"/>
      <c r="W475" s="168" t="n"/>
    </row>
    <row r="476">
      <c r="B476" s="180" t="n"/>
      <c r="C476" s="168" t="n"/>
      <c r="D476" s="168" t="n"/>
      <c r="E476" s="168" t="n"/>
      <c r="F476" s="168" t="n"/>
      <c r="G476" s="168" t="n"/>
      <c r="H476" s="168" t="n"/>
      <c r="I476" s="168" t="n"/>
      <c r="J476" s="168" t="n"/>
      <c r="K476" s="168" t="n"/>
      <c r="L476" s="168" t="n"/>
      <c r="M476" s="168" t="n"/>
      <c r="N476" s="168" t="n"/>
      <c r="O476" s="168" t="n"/>
      <c r="P476" s="168" t="n"/>
      <c r="Q476" s="168" t="n"/>
      <c r="R476" s="168" t="n"/>
      <c r="S476" s="168" t="n"/>
      <c r="T476" s="168" t="n"/>
      <c r="U476" s="168" t="n"/>
      <c r="V476" s="168" t="n"/>
      <c r="W476" s="168" t="n"/>
    </row>
    <row r="477">
      <c r="B477" s="180" t="n"/>
      <c r="C477" s="168" t="n"/>
      <c r="D477" s="168" t="n"/>
      <c r="E477" s="168" t="n"/>
      <c r="F477" s="168" t="n"/>
      <c r="G477" s="168" t="n"/>
      <c r="H477" s="168" t="n"/>
      <c r="I477" s="168" t="n"/>
      <c r="J477" s="168" t="n"/>
      <c r="K477" s="168" t="n"/>
      <c r="L477" s="168" t="n"/>
      <c r="M477" s="168" t="n"/>
      <c r="N477" s="168" t="n"/>
      <c r="O477" s="168" t="n"/>
      <c r="P477" s="168" t="n"/>
      <c r="Q477" s="168" t="n"/>
      <c r="R477" s="168" t="n"/>
      <c r="S477" s="168" t="n"/>
      <c r="T477" s="168" t="n"/>
      <c r="U477" s="168" t="n"/>
      <c r="V477" s="168" t="n"/>
      <c r="W477" s="168" t="n"/>
    </row>
    <row r="478">
      <c r="B478" s="180" t="n"/>
      <c r="C478" s="168" t="n"/>
      <c r="D478" s="168" t="n"/>
      <c r="E478" s="168" t="n"/>
      <c r="F478" s="168" t="n"/>
      <c r="G478" s="168" t="n"/>
      <c r="H478" s="168" t="n"/>
      <c r="I478" s="168" t="n"/>
      <c r="J478" s="168" t="n"/>
      <c r="K478" s="168" t="n"/>
      <c r="L478" s="168" t="n"/>
      <c r="M478" s="168" t="n"/>
      <c r="N478" s="168" t="n"/>
      <c r="O478" s="168" t="n"/>
      <c r="P478" s="168" t="n"/>
      <c r="Q478" s="168" t="n"/>
      <c r="R478" s="168" t="n"/>
      <c r="S478" s="168" t="n"/>
      <c r="T478" s="168" t="n"/>
      <c r="U478" s="168" t="n"/>
      <c r="V478" s="168" t="n"/>
      <c r="W478" s="168" t="n"/>
    </row>
    <row r="479">
      <c r="B479" s="180" t="n"/>
      <c r="C479" s="168" t="n"/>
      <c r="D479" s="168" t="n"/>
      <c r="E479" s="168" t="n"/>
      <c r="F479" s="168" t="n"/>
      <c r="G479" s="168" t="n"/>
      <c r="H479" s="168" t="n"/>
      <c r="I479" s="168" t="n"/>
      <c r="J479" s="168" t="n"/>
      <c r="K479" s="168" t="n"/>
      <c r="L479" s="168" t="n"/>
      <c r="M479" s="168" t="n"/>
      <c r="N479" s="168" t="n"/>
      <c r="O479" s="168" t="n"/>
      <c r="P479" s="168" t="n"/>
      <c r="Q479" s="168" t="n"/>
      <c r="R479" s="168" t="n"/>
      <c r="S479" s="168" t="n"/>
      <c r="T479" s="168" t="n"/>
      <c r="U479" s="168" t="n"/>
      <c r="V479" s="168" t="n"/>
      <c r="W479" s="168" t="n"/>
    </row>
    <row r="480">
      <c r="B480" s="180" t="n"/>
      <c r="C480" s="168" t="n"/>
      <c r="D480" s="168" t="n"/>
      <c r="E480" s="168" t="n"/>
      <c r="F480" s="168" t="n"/>
      <c r="G480" s="168" t="n"/>
      <c r="H480" s="168" t="n"/>
      <c r="I480" s="168" t="n"/>
      <c r="J480" s="168" t="n"/>
      <c r="K480" s="168" t="n"/>
      <c r="L480" s="168" t="n"/>
      <c r="M480" s="168" t="n"/>
      <c r="N480" s="168" t="n"/>
      <c r="O480" s="168" t="n"/>
      <c r="P480" s="168" t="n"/>
      <c r="Q480" s="168" t="n"/>
      <c r="R480" s="168" t="n"/>
      <c r="S480" s="168" t="n"/>
      <c r="T480" s="168" t="n"/>
      <c r="U480" s="168" t="n"/>
      <c r="V480" s="168" t="n"/>
      <c r="W480" s="168" t="n"/>
    </row>
    <row r="481">
      <c r="B481" s="180" t="n"/>
      <c r="C481" s="168" t="n"/>
      <c r="D481" s="168" t="n"/>
      <c r="E481" s="168" t="n"/>
      <c r="F481" s="168" t="n"/>
      <c r="G481" s="168" t="n"/>
      <c r="H481" s="168" t="n"/>
      <c r="I481" s="168" t="n"/>
      <c r="J481" s="168" t="n"/>
      <c r="K481" s="168" t="n"/>
      <c r="L481" s="168" t="n"/>
      <c r="M481" s="168" t="n"/>
      <c r="N481" s="168" t="n"/>
      <c r="O481" s="168" t="n"/>
      <c r="P481" s="168" t="n"/>
      <c r="Q481" s="168" t="n"/>
      <c r="R481" s="168" t="n"/>
      <c r="S481" s="168" t="n"/>
      <c r="T481" s="168" t="n"/>
      <c r="U481" s="168" t="n"/>
      <c r="V481" s="168" t="n"/>
      <c r="W481" s="168" t="n"/>
    </row>
    <row r="482">
      <c r="B482" s="180" t="n"/>
      <c r="C482" s="168" t="n"/>
      <c r="D482" s="168" t="n"/>
      <c r="E482" s="168" t="n"/>
      <c r="F482" s="168" t="n"/>
      <c r="G482" s="168" t="n"/>
      <c r="H482" s="168" t="n"/>
      <c r="I482" s="168" t="n"/>
      <c r="J482" s="168" t="n"/>
      <c r="K482" s="168" t="n"/>
      <c r="L482" s="168" t="n"/>
      <c r="M482" s="168" t="n"/>
      <c r="N482" s="168" t="n"/>
      <c r="O482" s="168" t="n"/>
      <c r="P482" s="168" t="n"/>
      <c r="Q482" s="168" t="n"/>
      <c r="R482" s="168" t="n"/>
      <c r="S482" s="168" t="n"/>
      <c r="T482" s="168" t="n"/>
      <c r="U482" s="168" t="n"/>
      <c r="V482" s="168" t="n"/>
      <c r="W482" s="168" t="n"/>
    </row>
    <row r="483">
      <c r="B483" s="180" t="n"/>
      <c r="C483" s="168" t="n"/>
      <c r="D483" s="168" t="n"/>
      <c r="E483" s="168" t="n"/>
      <c r="F483" s="168" t="n"/>
      <c r="G483" s="168" t="n"/>
      <c r="H483" s="168" t="n"/>
      <c r="I483" s="168" t="n"/>
      <c r="J483" s="168" t="n"/>
      <c r="K483" s="168" t="n"/>
      <c r="L483" s="168" t="n"/>
      <c r="M483" s="168" t="n"/>
      <c r="N483" s="168" t="n"/>
      <c r="O483" s="168" t="n"/>
      <c r="P483" s="168" t="n"/>
      <c r="Q483" s="168" t="n"/>
      <c r="R483" s="168" t="n"/>
      <c r="S483" s="168" t="n"/>
      <c r="T483" s="168" t="n"/>
      <c r="U483" s="168" t="n"/>
      <c r="V483" s="168" t="n"/>
      <c r="W483" s="168" t="n"/>
    </row>
    <row r="484">
      <c r="B484" s="180" t="n"/>
      <c r="C484" s="168" t="n"/>
      <c r="D484" s="168" t="n"/>
      <c r="E484" s="168" t="n"/>
      <c r="F484" s="168" t="n"/>
      <c r="G484" s="168" t="n"/>
      <c r="H484" s="168" t="n"/>
      <c r="I484" s="168" t="n"/>
      <c r="J484" s="168" t="n"/>
      <c r="K484" s="168" t="n"/>
      <c r="L484" s="168" t="n"/>
      <c r="M484" s="168" t="n"/>
      <c r="N484" s="168" t="n"/>
      <c r="O484" s="168" t="n"/>
      <c r="P484" s="168" t="n"/>
      <c r="Q484" s="168" t="n"/>
      <c r="R484" s="168" t="n"/>
      <c r="S484" s="168" t="n"/>
      <c r="T484" s="168" t="n"/>
      <c r="U484" s="168" t="n"/>
      <c r="V484" s="168" t="n"/>
      <c r="W484" s="168" t="n"/>
    </row>
    <row r="485">
      <c r="B485" s="180" t="n"/>
      <c r="C485" s="168" t="n"/>
      <c r="D485" s="168" t="n"/>
      <c r="E485" s="168" t="n"/>
      <c r="F485" s="168" t="n"/>
      <c r="G485" s="168" t="n"/>
      <c r="H485" s="168" t="n"/>
      <c r="I485" s="168" t="n"/>
      <c r="J485" s="168" t="n"/>
      <c r="K485" s="168" t="n"/>
      <c r="L485" s="168" t="n"/>
      <c r="M485" s="168" t="n"/>
      <c r="N485" s="168" t="n"/>
      <c r="O485" s="168" t="n"/>
      <c r="P485" s="168" t="n"/>
      <c r="Q485" s="168" t="n"/>
      <c r="R485" s="168" t="n"/>
      <c r="S485" s="168" t="n"/>
      <c r="T485" s="168" t="n"/>
      <c r="U485" s="168" t="n"/>
      <c r="V485" s="168" t="n"/>
      <c r="W485" s="168" t="n"/>
    </row>
    <row r="486">
      <c r="B486" s="180" t="n"/>
      <c r="C486" s="168" t="n"/>
      <c r="D486" s="168" t="n"/>
      <c r="E486" s="168" t="n"/>
      <c r="F486" s="168" t="n"/>
      <c r="G486" s="168" t="n"/>
      <c r="H486" s="168" t="n"/>
      <c r="I486" s="168" t="n"/>
      <c r="J486" s="168" t="n"/>
      <c r="K486" s="168" t="n"/>
      <c r="L486" s="168" t="n"/>
      <c r="M486" s="168" t="n"/>
      <c r="N486" s="168" t="n"/>
      <c r="O486" s="168" t="n"/>
      <c r="P486" s="168" t="n"/>
      <c r="Q486" s="168" t="n"/>
      <c r="R486" s="168" t="n"/>
      <c r="S486" s="168" t="n"/>
      <c r="T486" s="168" t="n"/>
      <c r="U486" s="168" t="n"/>
      <c r="V486" s="168" t="n"/>
      <c r="W486" s="168" t="n"/>
    </row>
    <row r="487">
      <c r="B487" s="180" t="n"/>
      <c r="C487" s="168" t="n"/>
      <c r="D487" s="168" t="n"/>
      <c r="E487" s="168" t="n"/>
      <c r="F487" s="168" t="n"/>
      <c r="G487" s="168" t="n"/>
      <c r="H487" s="168" t="n"/>
      <c r="I487" s="168" t="n"/>
      <c r="J487" s="168" t="n"/>
      <c r="K487" s="168" t="n"/>
      <c r="L487" s="168" t="n"/>
      <c r="M487" s="168" t="n"/>
      <c r="N487" s="168" t="n"/>
      <c r="O487" s="168" t="n"/>
      <c r="P487" s="168" t="n"/>
      <c r="Q487" s="168" t="n"/>
      <c r="R487" s="168" t="n"/>
      <c r="S487" s="168" t="n"/>
      <c r="T487" s="168" t="n"/>
      <c r="U487" s="168" t="n"/>
      <c r="V487" s="168" t="n"/>
      <c r="W487" s="168" t="n"/>
    </row>
    <row r="488">
      <c r="B488" s="180" t="n"/>
      <c r="C488" s="168" t="n"/>
      <c r="D488" s="168" t="n"/>
      <c r="E488" s="168" t="n"/>
      <c r="F488" s="168" t="n"/>
      <c r="G488" s="168" t="n"/>
      <c r="H488" s="168" t="n"/>
      <c r="I488" s="168" t="n"/>
      <c r="J488" s="168" t="n"/>
      <c r="K488" s="168" t="n"/>
      <c r="L488" s="168" t="n"/>
      <c r="M488" s="168" t="n"/>
      <c r="N488" s="168" t="n"/>
      <c r="O488" s="168" t="n"/>
      <c r="P488" s="168" t="n"/>
      <c r="Q488" s="168" t="n"/>
      <c r="R488" s="168" t="n"/>
      <c r="S488" s="168" t="n"/>
      <c r="T488" s="168" t="n"/>
      <c r="U488" s="168" t="n"/>
      <c r="V488" s="168" t="n"/>
      <c r="W488" s="168" t="n"/>
    </row>
    <row r="489">
      <c r="B489" s="180" t="n"/>
      <c r="C489" s="168" t="n"/>
      <c r="D489" s="168" t="n"/>
      <c r="E489" s="168" t="n"/>
      <c r="F489" s="168" t="n"/>
      <c r="G489" s="168" t="n"/>
      <c r="H489" s="168" t="n"/>
      <c r="I489" s="168" t="n"/>
      <c r="J489" s="168" t="n"/>
      <c r="K489" s="168" t="n"/>
      <c r="L489" s="168" t="n"/>
      <c r="M489" s="168" t="n"/>
      <c r="N489" s="168" t="n"/>
      <c r="O489" s="168" t="n"/>
      <c r="P489" s="168" t="n"/>
      <c r="Q489" s="168" t="n"/>
      <c r="R489" s="168" t="n"/>
      <c r="S489" s="168" t="n"/>
      <c r="T489" s="168" t="n"/>
      <c r="U489" s="168" t="n"/>
      <c r="V489" s="168" t="n"/>
      <c r="W489" s="168" t="n"/>
    </row>
    <row r="490">
      <c r="B490" s="180" t="n"/>
      <c r="C490" s="168" t="n"/>
      <c r="D490" s="168" t="n"/>
      <c r="E490" s="168" t="n"/>
      <c r="F490" s="168" t="n"/>
      <c r="G490" s="168" t="n"/>
      <c r="H490" s="168" t="n"/>
      <c r="I490" s="168" t="n"/>
      <c r="J490" s="168" t="n"/>
      <c r="K490" s="168" t="n"/>
      <c r="L490" s="168" t="n"/>
      <c r="M490" s="168" t="n"/>
      <c r="N490" s="168" t="n"/>
      <c r="O490" s="168" t="n"/>
      <c r="P490" s="168" t="n"/>
      <c r="Q490" s="168" t="n"/>
      <c r="R490" s="168" t="n"/>
      <c r="S490" s="168" t="n"/>
      <c r="T490" s="168" t="n"/>
      <c r="U490" s="168" t="n"/>
      <c r="V490" s="168" t="n"/>
      <c r="W490" s="168" t="n"/>
    </row>
    <row r="491">
      <c r="B491" s="180" t="n"/>
      <c r="C491" s="168" t="n"/>
      <c r="D491" s="168" t="n"/>
      <c r="E491" s="168" t="n"/>
      <c r="F491" s="168" t="n"/>
      <c r="G491" s="168" t="n"/>
      <c r="H491" s="168" t="n"/>
      <c r="I491" s="168" t="n"/>
      <c r="J491" s="168" t="n"/>
      <c r="K491" s="168" t="n"/>
      <c r="L491" s="168" t="n"/>
      <c r="M491" s="168" t="n"/>
      <c r="N491" s="168" t="n"/>
      <c r="O491" s="168" t="n"/>
      <c r="P491" s="168" t="n"/>
      <c r="Q491" s="168" t="n"/>
      <c r="R491" s="168" t="n"/>
      <c r="S491" s="168" t="n"/>
      <c r="T491" s="168" t="n"/>
      <c r="U491" s="168" t="n"/>
      <c r="V491" s="168" t="n"/>
      <c r="W491" s="168" t="n"/>
    </row>
    <row r="492">
      <c r="B492" s="180" t="n"/>
      <c r="C492" s="168" t="n"/>
      <c r="D492" s="168" t="n"/>
      <c r="E492" s="168" t="n"/>
      <c r="F492" s="168" t="n"/>
      <c r="G492" s="168" t="n"/>
      <c r="H492" s="168" t="n"/>
      <c r="I492" s="168" t="n"/>
      <c r="J492" s="168" t="n"/>
      <c r="K492" s="168" t="n"/>
      <c r="L492" s="168" t="n"/>
      <c r="M492" s="168" t="n"/>
      <c r="N492" s="168" t="n"/>
      <c r="O492" s="168" t="n"/>
      <c r="P492" s="168" t="n"/>
      <c r="Q492" s="168" t="n"/>
      <c r="R492" s="168" t="n"/>
      <c r="S492" s="168" t="n"/>
      <c r="T492" s="168" t="n"/>
      <c r="U492" s="168" t="n"/>
      <c r="V492" s="168" t="n"/>
      <c r="W492" s="168" t="n"/>
    </row>
    <row r="493">
      <c r="B493" s="180" t="n"/>
      <c r="C493" s="168" t="n"/>
      <c r="D493" s="168" t="n"/>
      <c r="E493" s="168" t="n"/>
      <c r="F493" s="168" t="n"/>
      <c r="G493" s="168" t="n"/>
      <c r="H493" s="168" t="n"/>
      <c r="I493" s="168" t="n"/>
      <c r="J493" s="168" t="n"/>
      <c r="K493" s="168" t="n"/>
      <c r="L493" s="168" t="n"/>
      <c r="M493" s="168" t="n"/>
      <c r="N493" s="168" t="n"/>
      <c r="O493" s="168" t="n"/>
      <c r="P493" s="168" t="n"/>
      <c r="Q493" s="168" t="n"/>
      <c r="R493" s="168" t="n"/>
      <c r="S493" s="168" t="n"/>
      <c r="T493" s="168" t="n"/>
      <c r="U493" s="168" t="n"/>
      <c r="V493" s="168" t="n"/>
      <c r="W493" s="168" t="n"/>
    </row>
    <row r="494">
      <c r="B494" s="180" t="n"/>
      <c r="C494" s="168" t="n"/>
      <c r="D494" s="168" t="n"/>
      <c r="E494" s="168" t="n"/>
      <c r="F494" s="168" t="n"/>
      <c r="G494" s="168" t="n"/>
      <c r="H494" s="168" t="n"/>
      <c r="I494" s="168" t="n"/>
      <c r="J494" s="168" t="n"/>
      <c r="K494" s="168" t="n"/>
      <c r="L494" s="168" t="n"/>
      <c r="M494" s="168" t="n"/>
      <c r="N494" s="168" t="n"/>
      <c r="O494" s="168" t="n"/>
      <c r="P494" s="168" t="n"/>
      <c r="Q494" s="168" t="n"/>
      <c r="R494" s="168" t="n"/>
      <c r="S494" s="168" t="n"/>
      <c r="T494" s="168" t="n"/>
      <c r="U494" s="168" t="n"/>
      <c r="V494" s="168" t="n"/>
      <c r="W494" s="168" t="n"/>
    </row>
    <row r="495">
      <c r="B495" s="180" t="n"/>
      <c r="C495" s="168" t="n"/>
      <c r="D495" s="168" t="n"/>
      <c r="E495" s="168" t="n"/>
      <c r="F495" s="168" t="n"/>
      <c r="G495" s="168" t="n"/>
      <c r="H495" s="168" t="n"/>
      <c r="I495" s="168" t="n"/>
      <c r="J495" s="168" t="n"/>
      <c r="K495" s="168" t="n"/>
      <c r="L495" s="168" t="n"/>
      <c r="M495" s="168" t="n"/>
      <c r="N495" s="168" t="n"/>
      <c r="O495" s="168" t="n"/>
      <c r="P495" s="168" t="n"/>
      <c r="Q495" s="168" t="n"/>
      <c r="R495" s="168" t="n"/>
      <c r="S495" s="168" t="n"/>
      <c r="T495" s="168" t="n"/>
      <c r="U495" s="168" t="n"/>
      <c r="V495" s="168" t="n"/>
      <c r="W495" s="168" t="n"/>
    </row>
    <row r="496">
      <c r="B496" s="180" t="n"/>
      <c r="C496" s="168" t="n"/>
      <c r="D496" s="168" t="n"/>
      <c r="E496" s="168" t="n"/>
      <c r="F496" s="168" t="n"/>
      <c r="G496" s="168" t="n"/>
      <c r="H496" s="168" t="n"/>
      <c r="I496" s="168" t="n"/>
      <c r="J496" s="168" t="n"/>
      <c r="K496" s="168" t="n"/>
      <c r="L496" s="168" t="n"/>
      <c r="M496" s="168" t="n"/>
      <c r="N496" s="168" t="n"/>
      <c r="O496" s="168" t="n"/>
      <c r="P496" s="168" t="n"/>
      <c r="Q496" s="168" t="n"/>
      <c r="R496" s="168" t="n"/>
      <c r="S496" s="168" t="n"/>
      <c r="T496" s="168" t="n"/>
      <c r="U496" s="168" t="n"/>
      <c r="V496" s="168" t="n"/>
      <c r="W496" s="168" t="n"/>
    </row>
    <row r="497">
      <c r="B497" s="180" t="n"/>
      <c r="C497" s="168" t="n"/>
      <c r="D497" s="168" t="n"/>
      <c r="E497" s="168" t="n"/>
      <c r="F497" s="168" t="n"/>
      <c r="G497" s="168" t="n"/>
      <c r="H497" s="168" t="n"/>
      <c r="I497" s="168" t="n"/>
      <c r="J497" s="168" t="n"/>
      <c r="K497" s="168" t="n"/>
      <c r="L497" s="168" t="n"/>
      <c r="M497" s="168" t="n"/>
      <c r="N497" s="168" t="n"/>
      <c r="O497" s="168" t="n"/>
      <c r="P497" s="168" t="n"/>
      <c r="Q497" s="168" t="n"/>
      <c r="R497" s="168" t="n"/>
      <c r="S497" s="168" t="n"/>
      <c r="T497" s="168" t="n"/>
      <c r="U497" s="168" t="n"/>
      <c r="V497" s="168" t="n"/>
      <c r="W497" s="168" t="n"/>
    </row>
    <row r="498">
      <c r="B498" s="180" t="n"/>
      <c r="C498" s="168" t="n"/>
      <c r="D498" s="168" t="n"/>
      <c r="E498" s="168" t="n"/>
      <c r="F498" s="168" t="n"/>
      <c r="G498" s="168" t="n"/>
      <c r="H498" s="168" t="n"/>
      <c r="I498" s="168" t="n"/>
      <c r="J498" s="168" t="n"/>
      <c r="K498" s="168" t="n"/>
      <c r="L498" s="168" t="n"/>
      <c r="M498" s="168" t="n"/>
      <c r="N498" s="168" t="n"/>
      <c r="O498" s="168" t="n"/>
      <c r="P498" s="168" t="n"/>
      <c r="Q498" s="168" t="n"/>
      <c r="R498" s="168" t="n"/>
      <c r="S498" s="168" t="n"/>
      <c r="T498" s="168" t="n"/>
      <c r="U498" s="168" t="n"/>
      <c r="V498" s="168" t="n"/>
      <c r="W498" s="168" t="n"/>
    </row>
    <row r="499">
      <c r="B499" s="180" t="n"/>
      <c r="C499" s="168" t="n"/>
      <c r="D499" s="168" t="n"/>
      <c r="E499" s="168" t="n"/>
      <c r="F499" s="168" t="n"/>
      <c r="G499" s="168" t="n"/>
      <c r="H499" s="168" t="n"/>
      <c r="I499" s="168" t="n"/>
      <c r="J499" s="168" t="n"/>
      <c r="K499" s="168" t="n"/>
      <c r="L499" s="168" t="n"/>
      <c r="M499" s="168" t="n"/>
      <c r="N499" s="168" t="n"/>
      <c r="O499" s="168" t="n"/>
      <c r="P499" s="168" t="n"/>
      <c r="Q499" s="168" t="n"/>
      <c r="R499" s="168" t="n"/>
      <c r="S499" s="168" t="n"/>
      <c r="T499" s="168" t="n"/>
      <c r="U499" s="168" t="n"/>
      <c r="V499" s="168" t="n"/>
      <c r="W499" s="168" t="n"/>
    </row>
    <row r="500">
      <c r="B500" s="180" t="n"/>
      <c r="C500" s="168" t="n"/>
      <c r="D500" s="168" t="n"/>
      <c r="E500" s="168" t="n"/>
      <c r="F500" s="168" t="n"/>
      <c r="G500" s="168" t="n"/>
      <c r="H500" s="168" t="n"/>
      <c r="I500" s="168" t="n"/>
      <c r="J500" s="168" t="n"/>
      <c r="K500" s="168" t="n"/>
      <c r="L500" s="168" t="n"/>
      <c r="M500" s="168" t="n"/>
      <c r="N500" s="168" t="n"/>
      <c r="O500" s="168" t="n"/>
      <c r="P500" s="168" t="n"/>
      <c r="Q500" s="168" t="n"/>
      <c r="R500" s="168" t="n"/>
      <c r="S500" s="168" t="n"/>
      <c r="T500" s="168" t="n"/>
      <c r="U500" s="168" t="n"/>
      <c r="V500" s="168" t="n"/>
      <c r="W500" s="168" t="n"/>
    </row>
    <row r="501">
      <c r="B501" s="180" t="n"/>
      <c r="C501" s="168" t="n"/>
      <c r="D501" s="168" t="n"/>
      <c r="E501" s="168" t="n"/>
      <c r="F501" s="168" t="n"/>
      <c r="G501" s="168" t="n"/>
      <c r="H501" s="168" t="n"/>
      <c r="I501" s="168" t="n"/>
      <c r="J501" s="168" t="n"/>
      <c r="K501" s="168" t="n"/>
      <c r="L501" s="168" t="n"/>
      <c r="M501" s="168" t="n"/>
      <c r="N501" s="168" t="n"/>
      <c r="O501" s="168" t="n"/>
      <c r="P501" s="168" t="n"/>
      <c r="Q501" s="168" t="n"/>
      <c r="R501" s="168" t="n"/>
      <c r="S501" s="168" t="n"/>
      <c r="T501" s="168" t="n"/>
      <c r="U501" s="168" t="n"/>
      <c r="V501" s="168" t="n"/>
      <c r="W501" s="168" t="n"/>
    </row>
    <row r="502">
      <c r="B502" s="180" t="n"/>
      <c r="C502" s="168" t="n"/>
      <c r="D502" s="168" t="n"/>
      <c r="E502" s="168" t="n"/>
      <c r="F502" s="168" t="n"/>
      <c r="G502" s="168" t="n"/>
      <c r="H502" s="168" t="n"/>
      <c r="I502" s="168" t="n"/>
      <c r="J502" s="168" t="n"/>
      <c r="K502" s="168" t="n"/>
      <c r="L502" s="168" t="n"/>
      <c r="M502" s="168" t="n"/>
      <c r="N502" s="168" t="n"/>
      <c r="O502" s="168" t="n"/>
      <c r="P502" s="168" t="n"/>
      <c r="Q502" s="168" t="n"/>
      <c r="R502" s="168" t="n"/>
      <c r="S502" s="168" t="n"/>
      <c r="T502" s="168" t="n"/>
      <c r="U502" s="168" t="n"/>
      <c r="V502" s="168" t="n"/>
      <c r="W502" s="168" t="n"/>
    </row>
    <row r="503">
      <c r="B503" s="180" t="n"/>
      <c r="C503" s="168" t="n"/>
      <c r="D503" s="168" t="n"/>
      <c r="E503" s="168" t="n"/>
      <c r="F503" s="168" t="n"/>
      <c r="G503" s="168" t="n"/>
      <c r="H503" s="168" t="n"/>
      <c r="I503" s="168" t="n"/>
      <c r="J503" s="168" t="n"/>
      <c r="K503" s="168" t="n"/>
      <c r="L503" s="168" t="n"/>
      <c r="M503" s="168" t="n"/>
      <c r="N503" s="168" t="n"/>
      <c r="O503" s="168" t="n"/>
      <c r="P503" s="168" t="n"/>
      <c r="Q503" s="168" t="n"/>
      <c r="R503" s="168" t="n"/>
      <c r="S503" s="168" t="n"/>
      <c r="T503" s="168" t="n"/>
      <c r="U503" s="168" t="n"/>
      <c r="V503" s="168" t="n"/>
      <c r="W503" s="168" t="n"/>
    </row>
    <row r="504">
      <c r="B504" s="180" t="n"/>
      <c r="C504" s="168" t="n"/>
      <c r="D504" s="168" t="n"/>
      <c r="E504" s="168" t="n"/>
      <c r="F504" s="168" t="n"/>
      <c r="G504" s="168" t="n"/>
      <c r="H504" s="168" t="n"/>
      <c r="I504" s="168" t="n"/>
      <c r="J504" s="168" t="n"/>
      <c r="K504" s="168" t="n"/>
      <c r="L504" s="168" t="n"/>
      <c r="M504" s="168" t="n"/>
      <c r="N504" s="168" t="n"/>
      <c r="O504" s="168" t="n"/>
      <c r="P504" s="168" t="n"/>
      <c r="Q504" s="168" t="n"/>
      <c r="R504" s="168" t="n"/>
      <c r="S504" s="168" t="n"/>
      <c r="T504" s="168" t="n"/>
      <c r="U504" s="168" t="n"/>
      <c r="V504" s="168" t="n"/>
      <c r="W504" s="168" t="n"/>
    </row>
    <row r="505">
      <c r="B505" s="180" t="n"/>
      <c r="C505" s="168" t="n"/>
      <c r="D505" s="168" t="n"/>
      <c r="E505" s="168" t="n"/>
      <c r="F505" s="168" t="n"/>
      <c r="G505" s="168" t="n"/>
      <c r="H505" s="168" t="n"/>
      <c r="I505" s="168" t="n"/>
      <c r="J505" s="168" t="n"/>
      <c r="K505" s="168" t="n"/>
      <c r="L505" s="168" t="n"/>
      <c r="M505" s="168" t="n"/>
      <c r="N505" s="168" t="n"/>
      <c r="O505" s="168" t="n"/>
      <c r="P505" s="168" t="n"/>
      <c r="Q505" s="168" t="n"/>
      <c r="R505" s="168" t="n"/>
      <c r="S505" s="168" t="n"/>
      <c r="T505" s="168" t="n"/>
      <c r="U505" s="168" t="n"/>
      <c r="V505" s="168" t="n"/>
      <c r="W505" s="168" t="n"/>
    </row>
    <row r="506">
      <c r="B506" s="180" t="n"/>
      <c r="C506" s="168" t="n"/>
      <c r="D506" s="168" t="n"/>
      <c r="E506" s="168" t="n"/>
      <c r="F506" s="168" t="n"/>
      <c r="G506" s="168" t="n"/>
      <c r="H506" s="168" t="n"/>
      <c r="I506" s="168" t="n"/>
      <c r="J506" s="168" t="n"/>
      <c r="K506" s="168" t="n"/>
      <c r="L506" s="168" t="n"/>
      <c r="M506" s="168" t="n"/>
      <c r="N506" s="168" t="n"/>
      <c r="O506" s="168" t="n"/>
      <c r="P506" s="168" t="n"/>
      <c r="Q506" s="168" t="n"/>
      <c r="R506" s="168" t="n"/>
      <c r="S506" s="168" t="n"/>
      <c r="T506" s="168" t="n"/>
      <c r="U506" s="168" t="n"/>
      <c r="V506" s="168" t="n"/>
      <c r="W506" s="168" t="n"/>
    </row>
    <row r="507">
      <c r="B507" s="180" t="n"/>
      <c r="C507" s="168" t="n"/>
      <c r="D507" s="168" t="n"/>
      <c r="E507" s="168" t="n"/>
      <c r="F507" s="168" t="n"/>
      <c r="G507" s="168" t="n"/>
      <c r="H507" s="168" t="n"/>
      <c r="I507" s="168" t="n"/>
      <c r="J507" s="168" t="n"/>
      <c r="K507" s="168" t="n"/>
      <c r="L507" s="168" t="n"/>
      <c r="M507" s="168" t="n"/>
      <c r="N507" s="168" t="n"/>
      <c r="O507" s="168" t="n"/>
      <c r="P507" s="168" t="n"/>
      <c r="Q507" s="168" t="n"/>
      <c r="R507" s="168" t="n"/>
      <c r="S507" s="168" t="n"/>
      <c r="T507" s="168" t="n"/>
      <c r="U507" s="168" t="n"/>
      <c r="V507" s="168" t="n"/>
      <c r="W507" s="168" t="n"/>
    </row>
    <row r="508">
      <c r="B508" s="180" t="n"/>
      <c r="C508" s="168" t="n"/>
      <c r="D508" s="168" t="n"/>
      <c r="E508" s="168" t="n"/>
      <c r="F508" s="168" t="n"/>
      <c r="G508" s="168" t="n"/>
      <c r="H508" s="168" t="n"/>
      <c r="I508" s="168" t="n"/>
      <c r="J508" s="168" t="n"/>
      <c r="K508" s="168" t="n"/>
      <c r="L508" s="168" t="n"/>
      <c r="M508" s="168" t="n"/>
      <c r="N508" s="168" t="n"/>
      <c r="O508" s="168" t="n"/>
      <c r="P508" s="168" t="n"/>
      <c r="Q508" s="168" t="n"/>
      <c r="R508" s="168" t="n"/>
      <c r="S508" s="168" t="n"/>
      <c r="T508" s="168" t="n"/>
      <c r="U508" s="168" t="n"/>
      <c r="V508" s="168" t="n"/>
      <c r="W508" s="168" t="n"/>
    </row>
    <row r="509">
      <c r="B509" s="180" t="n"/>
      <c r="C509" s="168" t="n"/>
      <c r="D509" s="168" t="n"/>
      <c r="E509" s="168" t="n"/>
      <c r="F509" s="168" t="n"/>
      <c r="G509" s="168" t="n"/>
      <c r="H509" s="168" t="n"/>
      <c r="I509" s="168" t="n"/>
      <c r="J509" s="168" t="n"/>
      <c r="K509" s="168" t="n"/>
      <c r="L509" s="168" t="n"/>
      <c r="M509" s="168" t="n"/>
      <c r="N509" s="168" t="n"/>
      <c r="O509" s="168" t="n"/>
      <c r="P509" s="168" t="n"/>
      <c r="Q509" s="168" t="n"/>
      <c r="R509" s="168" t="n"/>
      <c r="S509" s="168" t="n"/>
      <c r="T509" s="168" t="n"/>
      <c r="U509" s="168" t="n"/>
      <c r="V509" s="168" t="n"/>
      <c r="W509" s="168" t="n"/>
    </row>
    <row r="510">
      <c r="B510" s="180" t="n"/>
      <c r="C510" s="168" t="n"/>
      <c r="D510" s="168" t="n"/>
      <c r="E510" s="168" t="n"/>
      <c r="F510" s="168" t="n"/>
      <c r="G510" s="168" t="n"/>
      <c r="H510" s="168" t="n"/>
      <c r="I510" s="168" t="n"/>
      <c r="J510" s="168" t="n"/>
      <c r="K510" s="168" t="n"/>
      <c r="L510" s="168" t="n"/>
      <c r="M510" s="168" t="n"/>
      <c r="N510" s="168" t="n"/>
      <c r="O510" s="168" t="n"/>
      <c r="P510" s="168" t="n"/>
      <c r="Q510" s="168" t="n"/>
      <c r="R510" s="168" t="n"/>
      <c r="S510" s="168" t="n"/>
      <c r="T510" s="168" t="n"/>
      <c r="U510" s="168" t="n"/>
      <c r="V510" s="168" t="n"/>
      <c r="W510" s="168" t="n"/>
    </row>
    <row r="511">
      <c r="B511" s="180" t="n"/>
      <c r="C511" s="168" t="n"/>
      <c r="D511" s="168" t="n"/>
      <c r="E511" s="168" t="n"/>
      <c r="F511" s="168" t="n"/>
      <c r="G511" s="168" t="n"/>
      <c r="H511" s="168" t="n"/>
      <c r="I511" s="168" t="n"/>
      <c r="J511" s="168" t="n"/>
      <c r="K511" s="168" t="n"/>
      <c r="L511" s="168" t="n"/>
      <c r="M511" s="168" t="n"/>
      <c r="N511" s="168" t="n"/>
      <c r="O511" s="168" t="n"/>
      <c r="P511" s="168" t="n"/>
      <c r="Q511" s="168" t="n"/>
      <c r="R511" s="168" t="n"/>
      <c r="S511" s="168" t="n"/>
      <c r="T511" s="168" t="n"/>
      <c r="U511" s="168" t="n"/>
      <c r="V511" s="168" t="n"/>
      <c r="W511" s="168" t="n"/>
    </row>
    <row r="512">
      <c r="B512" s="180" t="n"/>
      <c r="C512" s="168" t="n"/>
      <c r="D512" s="168" t="n"/>
      <c r="E512" s="168" t="n"/>
      <c r="F512" s="168" t="n"/>
      <c r="G512" s="168" t="n"/>
      <c r="H512" s="168" t="n"/>
      <c r="I512" s="168" t="n"/>
      <c r="J512" s="168" t="n"/>
      <c r="K512" s="168" t="n"/>
      <c r="L512" s="168" t="n"/>
      <c r="M512" s="168" t="n"/>
      <c r="N512" s="168" t="n"/>
      <c r="O512" s="168" t="n"/>
      <c r="P512" s="168" t="n"/>
      <c r="Q512" s="168" t="n"/>
      <c r="R512" s="168" t="n"/>
      <c r="S512" s="168" t="n"/>
      <c r="T512" s="168" t="n"/>
      <c r="U512" s="168" t="n"/>
      <c r="V512" s="168" t="n"/>
      <c r="W512" s="168" t="n"/>
    </row>
    <row r="513">
      <c r="B513" s="180" t="n"/>
      <c r="C513" s="168" t="n"/>
      <c r="D513" s="168" t="n"/>
      <c r="E513" s="168" t="n"/>
      <c r="F513" s="168" t="n"/>
      <c r="G513" s="168" t="n"/>
      <c r="H513" s="168" t="n"/>
      <c r="I513" s="168" t="n"/>
      <c r="J513" s="168" t="n"/>
      <c r="K513" s="168" t="n"/>
      <c r="L513" s="168" t="n"/>
      <c r="M513" s="168" t="n"/>
      <c r="N513" s="168" t="n"/>
      <c r="O513" s="168" t="n"/>
      <c r="P513" s="168" t="n"/>
      <c r="Q513" s="168" t="n"/>
      <c r="R513" s="168" t="n"/>
      <c r="S513" s="168" t="n"/>
      <c r="T513" s="168" t="n"/>
      <c r="U513" s="168" t="n"/>
      <c r="V513" s="168" t="n"/>
      <c r="W513" s="168" t="n"/>
    </row>
    <row r="514">
      <c r="B514" s="180" t="n"/>
      <c r="C514" s="168" t="n"/>
      <c r="D514" s="168" t="n"/>
      <c r="E514" s="168" t="n"/>
      <c r="F514" s="168" t="n"/>
      <c r="G514" s="168" t="n"/>
      <c r="H514" s="168" t="n"/>
      <c r="I514" s="168" t="n"/>
      <c r="J514" s="168" t="n"/>
      <c r="K514" s="168" t="n"/>
      <c r="L514" s="168" t="n"/>
      <c r="M514" s="168" t="n"/>
      <c r="N514" s="168" t="n"/>
      <c r="O514" s="168" t="n"/>
      <c r="P514" s="168" t="n"/>
      <c r="Q514" s="168" t="n"/>
      <c r="R514" s="168" t="n"/>
      <c r="S514" s="168" t="n"/>
      <c r="T514" s="168" t="n"/>
      <c r="U514" s="168" t="n"/>
      <c r="V514" s="168" t="n"/>
      <c r="W514" s="168" t="n"/>
    </row>
    <row r="515">
      <c r="B515" s="180" t="n"/>
      <c r="C515" s="168" t="n"/>
      <c r="D515" s="168" t="n"/>
      <c r="E515" s="168" t="n"/>
      <c r="F515" s="168" t="n"/>
      <c r="G515" s="168" t="n"/>
      <c r="H515" s="168" t="n"/>
      <c r="I515" s="168" t="n"/>
      <c r="J515" s="168" t="n"/>
      <c r="K515" s="168" t="n"/>
      <c r="L515" s="168" t="n"/>
      <c r="M515" s="168" t="n"/>
      <c r="N515" s="168" t="n"/>
      <c r="O515" s="168" t="n"/>
      <c r="P515" s="168" t="n"/>
      <c r="Q515" s="168" t="n"/>
      <c r="R515" s="168" t="n"/>
      <c r="S515" s="168" t="n"/>
      <c r="T515" s="168" t="n"/>
      <c r="U515" s="168" t="n"/>
      <c r="V515" s="168" t="n"/>
      <c r="W515" s="168" t="n"/>
    </row>
    <row r="516">
      <c r="B516" s="180" t="n"/>
      <c r="C516" s="168" t="n"/>
      <c r="D516" s="168" t="n"/>
      <c r="E516" s="168" t="n"/>
      <c r="F516" s="168" t="n"/>
      <c r="G516" s="168" t="n"/>
      <c r="H516" s="168" t="n"/>
      <c r="I516" s="168" t="n"/>
      <c r="J516" s="168" t="n"/>
      <c r="K516" s="168" t="n"/>
      <c r="L516" s="168" t="n"/>
      <c r="M516" s="168" t="n"/>
      <c r="N516" s="168" t="n"/>
      <c r="O516" s="168" t="n"/>
      <c r="P516" s="168" t="n"/>
      <c r="Q516" s="168" t="n"/>
      <c r="R516" s="168" t="n"/>
      <c r="S516" s="168" t="n"/>
      <c r="T516" s="168" t="n"/>
      <c r="U516" s="168" t="n"/>
      <c r="V516" s="168" t="n"/>
      <c r="W516" s="168" t="n"/>
    </row>
    <row r="517">
      <c r="B517" s="180" t="n"/>
      <c r="C517" s="168" t="n"/>
      <c r="D517" s="168" t="n"/>
      <c r="E517" s="168" t="n"/>
      <c r="F517" s="168" t="n"/>
      <c r="G517" s="168" t="n"/>
      <c r="H517" s="168" t="n"/>
      <c r="I517" s="168" t="n"/>
      <c r="J517" s="168" t="n"/>
      <c r="K517" s="168" t="n"/>
      <c r="L517" s="168" t="n"/>
      <c r="M517" s="168" t="n"/>
      <c r="N517" s="168" t="n"/>
      <c r="O517" s="168" t="n"/>
      <c r="P517" s="168" t="n"/>
      <c r="Q517" s="168" t="n"/>
      <c r="R517" s="168" t="n"/>
      <c r="S517" s="168" t="n"/>
      <c r="T517" s="168" t="n"/>
      <c r="U517" s="168" t="n"/>
      <c r="V517" s="168" t="n"/>
      <c r="W517" s="168" t="n"/>
    </row>
    <row r="518">
      <c r="B518" s="180" t="n"/>
      <c r="C518" s="168" t="n"/>
      <c r="D518" s="168" t="n"/>
      <c r="E518" s="168" t="n"/>
      <c r="F518" s="168" t="n"/>
      <c r="G518" s="168" t="n"/>
      <c r="H518" s="168" t="n"/>
      <c r="I518" s="168" t="n"/>
      <c r="J518" s="168" t="n"/>
      <c r="K518" s="168" t="n"/>
      <c r="L518" s="168" t="n"/>
      <c r="M518" s="168" t="n"/>
      <c r="N518" s="168" t="n"/>
      <c r="O518" s="168" t="n"/>
      <c r="P518" s="168" t="n"/>
      <c r="Q518" s="168" t="n"/>
      <c r="R518" s="168" t="n"/>
      <c r="S518" s="168" t="n"/>
      <c r="T518" s="168" t="n"/>
      <c r="U518" s="168" t="n"/>
      <c r="V518" s="168" t="n"/>
      <c r="W518" s="168" t="n"/>
    </row>
    <row r="519">
      <c r="B519" s="180" t="n"/>
      <c r="C519" s="168" t="n"/>
      <c r="D519" s="168" t="n"/>
      <c r="E519" s="168" t="n"/>
      <c r="F519" s="168" t="n"/>
      <c r="G519" s="168" t="n"/>
      <c r="H519" s="168" t="n"/>
      <c r="I519" s="168" t="n"/>
      <c r="J519" s="168" t="n"/>
      <c r="K519" s="168" t="n"/>
      <c r="L519" s="168" t="n"/>
      <c r="M519" s="168" t="n"/>
      <c r="N519" s="168" t="n"/>
      <c r="O519" s="168" t="n"/>
      <c r="P519" s="168" t="n"/>
      <c r="Q519" s="168" t="n"/>
      <c r="R519" s="168" t="n"/>
      <c r="S519" s="168" t="n"/>
      <c r="T519" s="168" t="n"/>
      <c r="U519" s="168" t="n"/>
      <c r="V519" s="168" t="n"/>
      <c r="W519" s="168" t="n"/>
    </row>
    <row r="520">
      <c r="B520" s="180" t="n"/>
      <c r="C520" s="168" t="n"/>
      <c r="D520" s="168" t="n"/>
      <c r="E520" s="168" t="n"/>
      <c r="F520" s="168" t="n"/>
      <c r="G520" s="168" t="n"/>
      <c r="H520" s="168" t="n"/>
      <c r="I520" s="168" t="n"/>
      <c r="J520" s="168" t="n"/>
      <c r="K520" s="168" t="n"/>
      <c r="L520" s="168" t="n"/>
      <c r="M520" s="168" t="n"/>
      <c r="N520" s="168" t="n"/>
      <c r="O520" s="168" t="n"/>
      <c r="P520" s="168" t="n"/>
      <c r="Q520" s="168" t="n"/>
      <c r="R520" s="168" t="n"/>
      <c r="S520" s="168" t="n"/>
      <c r="T520" s="168" t="n"/>
      <c r="U520" s="168" t="n"/>
      <c r="V520" s="168" t="n"/>
      <c r="W520" s="168" t="n"/>
    </row>
    <row r="521">
      <c r="B521" s="180" t="n"/>
      <c r="C521" s="168" t="n"/>
      <c r="D521" s="168" t="n"/>
      <c r="E521" s="168" t="n"/>
      <c r="F521" s="168" t="n"/>
      <c r="G521" s="168" t="n"/>
      <c r="H521" s="168" t="n"/>
      <c r="I521" s="168" t="n"/>
      <c r="J521" s="168" t="n"/>
      <c r="K521" s="168" t="n"/>
      <c r="L521" s="168" t="n"/>
      <c r="M521" s="168" t="n"/>
      <c r="N521" s="168" t="n"/>
      <c r="O521" s="168" t="n"/>
      <c r="P521" s="168" t="n"/>
      <c r="Q521" s="168" t="n"/>
      <c r="R521" s="168" t="n"/>
      <c r="S521" s="168" t="n"/>
      <c r="T521" s="168" t="n"/>
      <c r="U521" s="168" t="n"/>
      <c r="V521" s="168" t="n"/>
      <c r="W521" s="168" t="n"/>
    </row>
    <row r="522">
      <c r="B522" s="180" t="n"/>
      <c r="C522" s="168" t="n"/>
      <c r="D522" s="168" t="n"/>
      <c r="E522" s="168" t="n"/>
      <c r="F522" s="168" t="n"/>
      <c r="G522" s="168" t="n"/>
      <c r="H522" s="168" t="n"/>
      <c r="I522" s="168" t="n"/>
      <c r="J522" s="168" t="n"/>
      <c r="K522" s="168" t="n"/>
      <c r="L522" s="168" t="n"/>
      <c r="M522" s="168" t="n"/>
      <c r="N522" s="168" t="n"/>
      <c r="O522" s="168" t="n"/>
      <c r="P522" s="168" t="n"/>
      <c r="Q522" s="168" t="n"/>
      <c r="R522" s="168" t="n"/>
      <c r="S522" s="168" t="n"/>
      <c r="T522" s="168" t="n"/>
      <c r="U522" s="168" t="n"/>
      <c r="V522" s="168" t="n"/>
      <c r="W522" s="168" t="n"/>
    </row>
    <row r="523">
      <c r="B523" s="180" t="n"/>
      <c r="C523" s="168" t="n"/>
      <c r="D523" s="168" t="n"/>
      <c r="E523" s="168" t="n"/>
      <c r="F523" s="168" t="n"/>
      <c r="G523" s="168" t="n"/>
      <c r="H523" s="168" t="n"/>
      <c r="I523" s="168" t="n"/>
      <c r="J523" s="168" t="n"/>
      <c r="K523" s="168" t="n"/>
      <c r="L523" s="168" t="n"/>
      <c r="M523" s="168" t="n"/>
      <c r="N523" s="168" t="n"/>
      <c r="O523" s="168" t="n"/>
      <c r="P523" s="168" t="n"/>
      <c r="Q523" s="168" t="n"/>
      <c r="R523" s="168" t="n"/>
      <c r="S523" s="168" t="n"/>
      <c r="T523" s="168" t="n"/>
      <c r="U523" s="168" t="n"/>
      <c r="V523" s="168" t="n"/>
      <c r="W523" s="168" t="n"/>
    </row>
    <row r="524">
      <c r="B524" s="180" t="n"/>
      <c r="C524" s="168" t="n"/>
      <c r="D524" s="168" t="n"/>
      <c r="E524" s="168" t="n"/>
      <c r="F524" s="168" t="n"/>
      <c r="G524" s="168" t="n"/>
      <c r="H524" s="168" t="n"/>
      <c r="I524" s="168" t="n"/>
      <c r="J524" s="168" t="n"/>
      <c r="K524" s="168" t="n"/>
      <c r="L524" s="168" t="n"/>
      <c r="M524" s="168" t="n"/>
      <c r="N524" s="168" t="n"/>
      <c r="O524" s="168" t="n"/>
      <c r="P524" s="168" t="n"/>
      <c r="Q524" s="168" t="n"/>
      <c r="R524" s="168" t="n"/>
      <c r="S524" s="168" t="n"/>
      <c r="T524" s="168" t="n"/>
      <c r="U524" s="168" t="n"/>
      <c r="V524" s="168" t="n"/>
      <c r="W524" s="168" t="n"/>
    </row>
    <row r="525">
      <c r="B525" s="180" t="n"/>
      <c r="C525" s="168" t="n"/>
      <c r="D525" s="168" t="n"/>
      <c r="E525" s="168" t="n"/>
      <c r="F525" s="168" t="n"/>
      <c r="G525" s="168" t="n"/>
      <c r="H525" s="168" t="n"/>
      <c r="I525" s="168" t="n"/>
      <c r="J525" s="168" t="n"/>
      <c r="K525" s="168" t="n"/>
      <c r="L525" s="168" t="n"/>
      <c r="M525" s="168" t="n"/>
      <c r="N525" s="168" t="n"/>
      <c r="O525" s="168" t="n"/>
      <c r="P525" s="168" t="n"/>
      <c r="Q525" s="168" t="n"/>
      <c r="R525" s="168" t="n"/>
      <c r="S525" s="168" t="n"/>
      <c r="T525" s="168" t="n"/>
      <c r="U525" s="168" t="n"/>
      <c r="V525" s="168" t="n"/>
      <c r="W525" s="168" t="n"/>
    </row>
    <row r="526">
      <c r="B526" s="180" t="n"/>
      <c r="C526" s="168" t="n"/>
      <c r="D526" s="168" t="n"/>
      <c r="E526" s="168" t="n"/>
      <c r="F526" s="168" t="n"/>
      <c r="G526" s="168" t="n"/>
      <c r="H526" s="168" t="n"/>
      <c r="I526" s="168" t="n"/>
      <c r="J526" s="168" t="n"/>
      <c r="K526" s="168" t="n"/>
      <c r="L526" s="168" t="n"/>
      <c r="M526" s="168" t="n"/>
      <c r="N526" s="168" t="n"/>
      <c r="O526" s="168" t="n"/>
      <c r="P526" s="168" t="n"/>
      <c r="Q526" s="168" t="n"/>
      <c r="R526" s="168" t="n"/>
      <c r="S526" s="168" t="n"/>
      <c r="T526" s="168" t="n"/>
      <c r="U526" s="168" t="n"/>
      <c r="V526" s="168" t="n"/>
      <c r="W526" s="168" t="n"/>
    </row>
    <row r="527">
      <c r="B527" s="180" t="n"/>
      <c r="C527" s="168" t="n"/>
      <c r="D527" s="168" t="n"/>
      <c r="E527" s="168" t="n"/>
      <c r="F527" s="168" t="n"/>
      <c r="G527" s="168" t="n"/>
      <c r="H527" s="168" t="n"/>
      <c r="I527" s="168" t="n"/>
      <c r="J527" s="168" t="n"/>
      <c r="K527" s="168" t="n"/>
      <c r="L527" s="168" t="n"/>
      <c r="M527" s="168" t="n"/>
      <c r="N527" s="168" t="n"/>
      <c r="O527" s="168" t="n"/>
      <c r="P527" s="168" t="n"/>
      <c r="Q527" s="168" t="n"/>
      <c r="R527" s="168" t="n"/>
      <c r="S527" s="168" t="n"/>
      <c r="T527" s="168" t="n"/>
      <c r="U527" s="168" t="n"/>
      <c r="V527" s="168" t="n"/>
      <c r="W527" s="168" t="n"/>
    </row>
    <row r="528">
      <c r="B528" s="180" t="n"/>
      <c r="C528" s="168" t="n"/>
      <c r="D528" s="168" t="n"/>
      <c r="E528" s="168" t="n"/>
      <c r="F528" s="168" t="n"/>
      <c r="G528" s="168" t="n"/>
      <c r="H528" s="168" t="n"/>
      <c r="I528" s="168" t="n"/>
      <c r="J528" s="168" t="n"/>
      <c r="K528" s="168" t="n"/>
      <c r="L528" s="168" t="n"/>
      <c r="M528" s="168" t="n"/>
      <c r="N528" s="168" t="n"/>
      <c r="O528" s="168" t="n"/>
      <c r="P528" s="168" t="n"/>
      <c r="Q528" s="168" t="n"/>
      <c r="R528" s="168" t="n"/>
      <c r="S528" s="168" t="n"/>
      <c r="T528" s="168" t="n"/>
      <c r="U528" s="168" t="n"/>
      <c r="V528" s="168" t="n"/>
      <c r="W528" s="168" t="n"/>
    </row>
    <row r="529">
      <c r="B529" s="180" t="n"/>
      <c r="C529" s="168" t="n"/>
      <c r="D529" s="168" t="n"/>
      <c r="E529" s="168" t="n"/>
      <c r="F529" s="168" t="n"/>
      <c r="G529" s="168" t="n"/>
      <c r="H529" s="168" t="n"/>
      <c r="I529" s="168" t="n"/>
      <c r="J529" s="168" t="n"/>
      <c r="K529" s="168" t="n"/>
      <c r="L529" s="168" t="n"/>
      <c r="M529" s="168" t="n"/>
      <c r="N529" s="168" t="n"/>
      <c r="O529" s="168" t="n"/>
      <c r="P529" s="168" t="n"/>
      <c r="Q529" s="168" t="n"/>
      <c r="R529" s="168" t="n"/>
      <c r="S529" s="168" t="n"/>
      <c r="T529" s="168" t="n"/>
      <c r="U529" s="168" t="n"/>
      <c r="V529" s="168" t="n"/>
      <c r="W529" s="168" t="n"/>
    </row>
    <row r="530">
      <c r="B530" s="180" t="n"/>
      <c r="C530" s="168" t="n"/>
      <c r="D530" s="168" t="n"/>
      <c r="E530" s="168" t="n"/>
      <c r="F530" s="168" t="n"/>
      <c r="G530" s="168" t="n"/>
      <c r="H530" s="168" t="n"/>
      <c r="I530" s="168" t="n"/>
      <c r="J530" s="168" t="n"/>
      <c r="K530" s="168" t="n"/>
      <c r="L530" s="168" t="n"/>
      <c r="M530" s="168" t="n"/>
      <c r="N530" s="168" t="n"/>
      <c r="O530" s="168" t="n"/>
      <c r="P530" s="168" t="n"/>
      <c r="Q530" s="168" t="n"/>
      <c r="R530" s="168" t="n"/>
      <c r="S530" s="168" t="n"/>
      <c r="T530" s="168" t="n"/>
      <c r="U530" s="168" t="n"/>
      <c r="V530" s="168" t="n"/>
      <c r="W530" s="168" t="n"/>
    </row>
    <row r="531">
      <c r="B531" s="180" t="n"/>
      <c r="C531" s="168" t="n"/>
      <c r="D531" s="168" t="n"/>
      <c r="E531" s="168" t="n"/>
      <c r="F531" s="168" t="n"/>
      <c r="G531" s="168" t="n"/>
      <c r="H531" s="168" t="n"/>
      <c r="I531" s="168" t="n"/>
      <c r="J531" s="168" t="n"/>
      <c r="K531" s="168" t="n"/>
      <c r="L531" s="168" t="n"/>
      <c r="M531" s="168" t="n"/>
      <c r="N531" s="168" t="n"/>
      <c r="O531" s="168" t="n"/>
      <c r="P531" s="168" t="n"/>
      <c r="Q531" s="168" t="n"/>
      <c r="R531" s="168" t="n"/>
      <c r="S531" s="168" t="n"/>
      <c r="T531" s="168" t="n"/>
      <c r="U531" s="168" t="n"/>
      <c r="V531" s="168" t="n"/>
      <c r="W531" s="168" t="n"/>
    </row>
    <row r="532">
      <c r="B532" s="180" t="n"/>
      <c r="C532" s="168" t="n"/>
      <c r="D532" s="168" t="n"/>
      <c r="E532" s="168" t="n"/>
      <c r="F532" s="168" t="n"/>
      <c r="G532" s="168" t="n"/>
      <c r="H532" s="168" t="n"/>
      <c r="I532" s="168" t="n"/>
      <c r="J532" s="168" t="n"/>
      <c r="K532" s="168" t="n"/>
      <c r="L532" s="168" t="n"/>
      <c r="M532" s="168" t="n"/>
      <c r="N532" s="168" t="n"/>
      <c r="O532" s="168" t="n"/>
      <c r="P532" s="168" t="n"/>
      <c r="Q532" s="168" t="n"/>
      <c r="R532" s="168" t="n"/>
      <c r="S532" s="168" t="n"/>
      <c r="T532" s="168" t="n"/>
      <c r="U532" s="168" t="n"/>
      <c r="V532" s="168" t="n"/>
      <c r="W532" s="168" t="n"/>
    </row>
    <row r="533">
      <c r="B533" s="180" t="n"/>
      <c r="C533" s="168" t="n"/>
      <c r="D533" s="168" t="n"/>
      <c r="E533" s="168" t="n"/>
      <c r="F533" s="168" t="n"/>
      <c r="G533" s="168" t="n"/>
      <c r="H533" s="168" t="n"/>
      <c r="I533" s="168" t="n"/>
      <c r="J533" s="168" t="n"/>
      <c r="K533" s="168" t="n"/>
      <c r="L533" s="168" t="n"/>
      <c r="M533" s="168" t="n"/>
      <c r="N533" s="168" t="n"/>
      <c r="O533" s="168" t="n"/>
      <c r="P533" s="168" t="n"/>
      <c r="Q533" s="168" t="n"/>
      <c r="R533" s="168" t="n"/>
      <c r="S533" s="168" t="n"/>
      <c r="T533" s="168" t="n"/>
      <c r="U533" s="168" t="n"/>
      <c r="V533" s="168" t="n"/>
      <c r="W533" s="168" t="n"/>
    </row>
    <row r="534">
      <c r="B534" s="180" t="n"/>
      <c r="C534" s="168" t="n"/>
      <c r="D534" s="168" t="n"/>
      <c r="E534" s="168" t="n"/>
      <c r="F534" s="168" t="n"/>
      <c r="G534" s="168" t="n"/>
      <c r="H534" s="168" t="n"/>
      <c r="I534" s="168" t="n"/>
      <c r="J534" s="168" t="n"/>
      <c r="K534" s="168" t="n"/>
      <c r="L534" s="168" t="n"/>
      <c r="M534" s="168" t="n"/>
      <c r="N534" s="168" t="n"/>
      <c r="O534" s="168" t="n"/>
      <c r="P534" s="168" t="n"/>
      <c r="Q534" s="168" t="n"/>
      <c r="R534" s="168" t="n"/>
      <c r="S534" s="168" t="n"/>
      <c r="T534" s="168" t="n"/>
      <c r="U534" s="168" t="n"/>
      <c r="V534" s="168" t="n"/>
      <c r="W534" s="168" t="n"/>
    </row>
    <row r="535">
      <c r="B535" s="180" t="n"/>
      <c r="C535" s="168" t="n"/>
      <c r="D535" s="168" t="n"/>
      <c r="E535" s="168" t="n"/>
      <c r="F535" s="168" t="n"/>
      <c r="G535" s="168" t="n"/>
      <c r="H535" s="168" t="n"/>
      <c r="I535" s="168" t="n"/>
      <c r="J535" s="168" t="n"/>
      <c r="K535" s="168" t="n"/>
      <c r="L535" s="168" t="n"/>
      <c r="M535" s="168" t="n"/>
      <c r="N535" s="168" t="n"/>
      <c r="O535" s="168" t="n"/>
      <c r="P535" s="168" t="n"/>
      <c r="Q535" s="168" t="n"/>
      <c r="R535" s="168" t="n"/>
      <c r="S535" s="168" t="n"/>
      <c r="T535" s="168" t="n"/>
      <c r="U535" s="168" t="n"/>
      <c r="V535" s="168" t="n"/>
      <c r="W535" s="168" t="n"/>
    </row>
    <row r="536">
      <c r="B536" s="180" t="n"/>
      <c r="C536" s="168" t="n"/>
      <c r="D536" s="168" t="n"/>
      <c r="E536" s="168" t="n"/>
      <c r="F536" s="168" t="n"/>
      <c r="G536" s="168" t="n"/>
      <c r="H536" s="168" t="n"/>
      <c r="I536" s="168" t="n"/>
      <c r="J536" s="168" t="n"/>
      <c r="K536" s="168" t="n"/>
      <c r="L536" s="168" t="n"/>
      <c r="M536" s="168" t="n"/>
      <c r="N536" s="168" t="n"/>
      <c r="O536" s="168" t="n"/>
      <c r="P536" s="168" t="n"/>
      <c r="Q536" s="168" t="n"/>
      <c r="R536" s="168" t="n"/>
      <c r="S536" s="168" t="n"/>
      <c r="T536" s="168" t="n"/>
      <c r="U536" s="168" t="n"/>
      <c r="V536" s="168" t="n"/>
      <c r="W536" s="168" t="n"/>
    </row>
    <row r="537">
      <c r="B537" s="180" t="n"/>
      <c r="C537" s="168" t="n"/>
      <c r="D537" s="168" t="n"/>
      <c r="E537" s="168" t="n"/>
      <c r="F537" s="168" t="n"/>
      <c r="G537" s="168" t="n"/>
      <c r="H537" s="168" t="n"/>
      <c r="I537" s="168" t="n"/>
      <c r="J537" s="168" t="n"/>
      <c r="K537" s="168" t="n"/>
      <c r="L537" s="168" t="n"/>
      <c r="M537" s="168" t="n"/>
      <c r="N537" s="168" t="n"/>
      <c r="O537" s="168" t="n"/>
      <c r="P537" s="168" t="n"/>
      <c r="Q537" s="168" t="n"/>
      <c r="R537" s="168" t="n"/>
      <c r="S537" s="168" t="n"/>
      <c r="T537" s="168" t="n"/>
      <c r="U537" s="168" t="n"/>
      <c r="V537" s="168" t="n"/>
      <c r="W537" s="168" t="n"/>
    </row>
    <row r="538">
      <c r="B538" s="180" t="n"/>
      <c r="C538" s="168" t="n"/>
      <c r="D538" s="168" t="n"/>
      <c r="E538" s="168" t="n"/>
      <c r="F538" s="168" t="n"/>
      <c r="G538" s="168" t="n"/>
      <c r="H538" s="168" t="n"/>
      <c r="I538" s="168" t="n"/>
      <c r="J538" s="168" t="n"/>
      <c r="K538" s="168" t="n"/>
      <c r="L538" s="168" t="n"/>
      <c r="M538" s="168" t="n"/>
      <c r="N538" s="168" t="n"/>
      <c r="O538" s="168" t="n"/>
      <c r="P538" s="168" t="n"/>
      <c r="Q538" s="168" t="n"/>
      <c r="R538" s="168" t="n"/>
      <c r="S538" s="168" t="n"/>
      <c r="T538" s="168" t="n"/>
      <c r="U538" s="168" t="n"/>
      <c r="V538" s="168" t="n"/>
      <c r="W538" s="168" t="n"/>
    </row>
    <row r="539">
      <c r="B539" s="180" t="n"/>
      <c r="C539" s="168" t="n"/>
      <c r="D539" s="168" t="n"/>
      <c r="E539" s="168" t="n"/>
      <c r="F539" s="168" t="n"/>
      <c r="G539" s="168" t="n"/>
      <c r="H539" s="168" t="n"/>
      <c r="I539" s="168" t="n"/>
      <c r="J539" s="168" t="n"/>
      <c r="K539" s="168" t="n"/>
      <c r="L539" s="168" t="n"/>
      <c r="M539" s="168" t="n"/>
      <c r="N539" s="168" t="n"/>
      <c r="O539" s="168" t="n"/>
      <c r="P539" s="168" t="n"/>
      <c r="Q539" s="168" t="n"/>
      <c r="R539" s="168" t="n"/>
      <c r="S539" s="168" t="n"/>
      <c r="T539" s="168" t="n"/>
      <c r="U539" s="168" t="n"/>
      <c r="V539" s="168" t="n"/>
      <c r="W539" s="168" t="n"/>
    </row>
    <row r="540">
      <c r="B540" s="180" t="n"/>
      <c r="C540" s="168" t="n"/>
      <c r="D540" s="168" t="n"/>
      <c r="E540" s="168" t="n"/>
      <c r="F540" s="168" t="n"/>
      <c r="G540" s="168" t="n"/>
      <c r="H540" s="168" t="n"/>
      <c r="I540" s="168" t="n"/>
      <c r="J540" s="168" t="n"/>
      <c r="K540" s="168" t="n"/>
      <c r="L540" s="168" t="n"/>
      <c r="M540" s="168" t="n"/>
      <c r="N540" s="168" t="n"/>
      <c r="O540" s="168" t="n"/>
      <c r="P540" s="168" t="n"/>
      <c r="Q540" s="168" t="n"/>
      <c r="R540" s="168" t="n"/>
      <c r="S540" s="168" t="n"/>
      <c r="T540" s="168" t="n"/>
      <c r="U540" s="168" t="n"/>
      <c r="V540" s="168" t="n"/>
      <c r="W540" s="168" t="n"/>
    </row>
    <row r="541">
      <c r="B541" s="180" t="n"/>
      <c r="C541" s="168" t="n"/>
      <c r="D541" s="168" t="n"/>
      <c r="E541" s="168" t="n"/>
      <c r="F541" s="168" t="n"/>
      <c r="G541" s="168" t="n"/>
      <c r="H541" s="168" t="n"/>
      <c r="I541" s="168" t="n"/>
      <c r="J541" s="168" t="n"/>
      <c r="K541" s="168" t="n"/>
      <c r="L541" s="168" t="n"/>
      <c r="M541" s="168" t="n"/>
      <c r="N541" s="168" t="n"/>
      <c r="O541" s="168" t="n"/>
      <c r="P541" s="168" t="n"/>
      <c r="Q541" s="168" t="n"/>
      <c r="R541" s="168" t="n"/>
      <c r="S541" s="168" t="n"/>
      <c r="T541" s="168" t="n"/>
      <c r="U541" s="168" t="n"/>
      <c r="V541" s="168" t="n"/>
      <c r="W541" s="168" t="n"/>
    </row>
    <row r="542">
      <c r="B542" s="180" t="n"/>
      <c r="C542" s="168" t="n"/>
      <c r="D542" s="168" t="n"/>
      <c r="E542" s="168" t="n"/>
      <c r="F542" s="168" t="n"/>
      <c r="G542" s="168" t="n"/>
      <c r="H542" s="168" t="n"/>
      <c r="I542" s="168" t="n"/>
      <c r="J542" s="168" t="n"/>
      <c r="K542" s="168" t="n"/>
      <c r="L542" s="168" t="n"/>
      <c r="M542" s="168" t="n"/>
      <c r="N542" s="168" t="n"/>
      <c r="O542" s="168" t="n"/>
      <c r="P542" s="168" t="n"/>
      <c r="Q542" s="168" t="n"/>
      <c r="R542" s="168" t="n"/>
      <c r="S542" s="168" t="n"/>
      <c r="T542" s="168" t="n"/>
      <c r="U542" s="168" t="n"/>
      <c r="V542" s="168" t="n"/>
      <c r="W542" s="168" t="n"/>
    </row>
    <row r="543">
      <c r="B543" s="180" t="n"/>
      <c r="C543" s="168" t="n"/>
      <c r="D543" s="168" t="n"/>
      <c r="E543" s="168" t="n"/>
      <c r="F543" s="168" t="n"/>
      <c r="G543" s="168" t="n"/>
      <c r="H543" s="168" t="n"/>
      <c r="I543" s="168" t="n"/>
      <c r="J543" s="168" t="n"/>
      <c r="K543" s="168" t="n"/>
      <c r="L543" s="168" t="n"/>
      <c r="M543" s="168" t="n"/>
      <c r="N543" s="168" t="n"/>
      <c r="O543" s="168" t="n"/>
      <c r="P543" s="168" t="n"/>
      <c r="Q543" s="168" t="n"/>
      <c r="R543" s="168" t="n"/>
      <c r="S543" s="168" t="n"/>
      <c r="T543" s="168" t="n"/>
      <c r="U543" s="168" t="n"/>
      <c r="V543" s="168" t="n"/>
      <c r="W543" s="168" t="n"/>
    </row>
    <row r="544">
      <c r="B544" s="180" t="n"/>
      <c r="C544" s="168" t="n"/>
      <c r="D544" s="168" t="n"/>
      <c r="E544" s="168" t="n"/>
      <c r="F544" s="168" t="n"/>
      <c r="G544" s="168" t="n"/>
      <c r="H544" s="168" t="n"/>
      <c r="I544" s="168" t="n"/>
      <c r="J544" s="168" t="n"/>
      <c r="K544" s="168" t="n"/>
      <c r="L544" s="168" t="n"/>
      <c r="M544" s="168" t="n"/>
      <c r="N544" s="168" t="n"/>
      <c r="O544" s="168" t="n"/>
      <c r="P544" s="168" t="n"/>
      <c r="Q544" s="168" t="n"/>
      <c r="R544" s="168" t="n"/>
      <c r="S544" s="168" t="n"/>
      <c r="T544" s="168" t="n"/>
      <c r="U544" s="168" t="n"/>
      <c r="V544" s="168" t="n"/>
      <c r="W544" s="168" t="n"/>
    </row>
    <row r="545">
      <c r="B545" s="180" t="n"/>
      <c r="C545" s="168" t="n"/>
      <c r="D545" s="168" t="n"/>
      <c r="E545" s="168" t="n"/>
      <c r="F545" s="168" t="n"/>
      <c r="G545" s="168" t="n"/>
      <c r="H545" s="168" t="n"/>
      <c r="I545" s="168" t="n"/>
      <c r="J545" s="168" t="n"/>
      <c r="K545" s="168" t="n"/>
      <c r="L545" s="168" t="n"/>
      <c r="M545" s="168" t="n"/>
      <c r="N545" s="168" t="n"/>
      <c r="O545" s="168" t="n"/>
      <c r="P545" s="168" t="n"/>
      <c r="Q545" s="168" t="n"/>
      <c r="R545" s="168" t="n"/>
      <c r="S545" s="168" t="n"/>
      <c r="T545" s="168" t="n"/>
      <c r="U545" s="168" t="n"/>
      <c r="V545" s="168" t="n"/>
      <c r="W545" s="168" t="n"/>
    </row>
    <row r="546">
      <c r="B546" s="180" t="n"/>
      <c r="C546" s="168" t="n"/>
      <c r="D546" s="168" t="n"/>
      <c r="E546" s="168" t="n"/>
      <c r="F546" s="168" t="n"/>
      <c r="G546" s="168" t="n"/>
      <c r="H546" s="168" t="n"/>
      <c r="I546" s="168" t="n"/>
      <c r="J546" s="168" t="n"/>
      <c r="K546" s="168" t="n"/>
      <c r="L546" s="168" t="n"/>
      <c r="M546" s="168" t="n"/>
      <c r="N546" s="168" t="n"/>
      <c r="O546" s="168" t="n"/>
      <c r="P546" s="168" t="n"/>
      <c r="Q546" s="168" t="n"/>
      <c r="R546" s="168" t="n"/>
      <c r="S546" s="168" t="n"/>
      <c r="T546" s="168" t="n"/>
      <c r="U546" s="168" t="n"/>
      <c r="V546" s="168" t="n"/>
      <c r="W546" s="168" t="n"/>
    </row>
    <row r="547">
      <c r="B547" s="180" t="n"/>
      <c r="C547" s="168" t="n"/>
      <c r="D547" s="168" t="n"/>
      <c r="E547" s="168" t="n"/>
      <c r="F547" s="168" t="n"/>
      <c r="G547" s="168" t="n"/>
      <c r="H547" s="168" t="n"/>
      <c r="I547" s="168" t="n"/>
      <c r="J547" s="168" t="n"/>
      <c r="K547" s="168" t="n"/>
      <c r="L547" s="168" t="n"/>
      <c r="M547" s="168" t="n"/>
      <c r="N547" s="168" t="n"/>
      <c r="O547" s="168" t="n"/>
      <c r="P547" s="168" t="n"/>
      <c r="Q547" s="168" t="n"/>
      <c r="R547" s="168" t="n"/>
      <c r="S547" s="168" t="n"/>
      <c r="T547" s="168" t="n"/>
      <c r="U547" s="168" t="n"/>
      <c r="V547" s="168" t="n"/>
      <c r="W547" s="168" t="n"/>
    </row>
    <row r="548">
      <c r="B548" s="180" t="n"/>
      <c r="C548" s="168" t="n"/>
      <c r="D548" s="168" t="n"/>
      <c r="E548" s="168" t="n"/>
      <c r="F548" s="168" t="n"/>
      <c r="G548" s="168" t="n"/>
      <c r="H548" s="168" t="n"/>
      <c r="I548" s="168" t="n"/>
      <c r="J548" s="168" t="n"/>
      <c r="K548" s="168" t="n"/>
      <c r="L548" s="168" t="n"/>
      <c r="M548" s="168" t="n"/>
      <c r="N548" s="168" t="n"/>
      <c r="O548" s="168" t="n"/>
      <c r="P548" s="168" t="n"/>
      <c r="Q548" s="168" t="n"/>
      <c r="R548" s="168" t="n"/>
      <c r="S548" s="168" t="n"/>
      <c r="T548" s="168" t="n"/>
      <c r="U548" s="168" t="n"/>
      <c r="V548" s="168" t="n"/>
      <c r="W548" s="168" t="n"/>
    </row>
    <row r="549">
      <c r="B549" s="180" t="n"/>
      <c r="C549" s="168" t="n"/>
      <c r="D549" s="168" t="n"/>
      <c r="E549" s="168" t="n"/>
      <c r="F549" s="168" t="n"/>
      <c r="G549" s="168" t="n"/>
      <c r="H549" s="168" t="n"/>
      <c r="I549" s="168" t="n"/>
      <c r="J549" s="168" t="n"/>
      <c r="K549" s="168" t="n"/>
      <c r="L549" s="168" t="n"/>
      <c r="M549" s="168" t="n"/>
      <c r="N549" s="168" t="n"/>
      <c r="O549" s="168" t="n"/>
      <c r="P549" s="168" t="n"/>
      <c r="Q549" s="168" t="n"/>
      <c r="R549" s="168" t="n"/>
      <c r="S549" s="168" t="n"/>
      <c r="T549" s="168" t="n"/>
      <c r="U549" s="168" t="n"/>
      <c r="V549" s="168" t="n"/>
      <c r="W549" s="168" t="n"/>
    </row>
    <row r="550">
      <c r="B550" s="180" t="n"/>
      <c r="C550" s="168" t="n"/>
      <c r="D550" s="168" t="n"/>
      <c r="E550" s="168" t="n"/>
      <c r="F550" s="168" t="n"/>
      <c r="G550" s="168" t="n"/>
      <c r="H550" s="168" t="n"/>
      <c r="I550" s="168" t="n"/>
      <c r="J550" s="168" t="n"/>
      <c r="K550" s="168" t="n"/>
      <c r="L550" s="168" t="n"/>
      <c r="M550" s="168" t="n"/>
      <c r="N550" s="168" t="n"/>
      <c r="O550" s="168" t="n"/>
      <c r="P550" s="168" t="n"/>
      <c r="Q550" s="168" t="n"/>
      <c r="R550" s="168" t="n"/>
      <c r="S550" s="168" t="n"/>
      <c r="T550" s="168" t="n"/>
      <c r="U550" s="168" t="n"/>
      <c r="V550" s="168" t="n"/>
      <c r="W550" s="168" t="n"/>
    </row>
    <row r="551">
      <c r="B551" s="180" t="n"/>
      <c r="C551" s="168" t="n"/>
      <c r="D551" s="168" t="n"/>
      <c r="E551" s="168" t="n"/>
      <c r="F551" s="168" t="n"/>
      <c r="G551" s="168" t="n"/>
      <c r="H551" s="168" t="n"/>
      <c r="I551" s="168" t="n"/>
      <c r="J551" s="168" t="n"/>
      <c r="K551" s="168" t="n"/>
      <c r="L551" s="168" t="n"/>
      <c r="M551" s="168" t="n"/>
      <c r="N551" s="168" t="n"/>
      <c r="O551" s="168" t="n"/>
      <c r="P551" s="168" t="n"/>
      <c r="Q551" s="168" t="n"/>
      <c r="R551" s="168" t="n"/>
      <c r="S551" s="168" t="n"/>
      <c r="T551" s="168" t="n"/>
      <c r="U551" s="168" t="n"/>
      <c r="V551" s="168" t="n"/>
      <c r="W551" s="168" t="n"/>
    </row>
    <row r="552">
      <c r="B552" s="180" t="n"/>
      <c r="C552" s="168" t="n"/>
      <c r="D552" s="168" t="n"/>
      <c r="E552" s="168" t="n"/>
      <c r="F552" s="168" t="n"/>
      <c r="G552" s="168" t="n"/>
      <c r="H552" s="168" t="n"/>
      <c r="I552" s="168" t="n"/>
      <c r="J552" s="168" t="n"/>
      <c r="K552" s="168" t="n"/>
      <c r="L552" s="168" t="n"/>
      <c r="M552" s="168" t="n"/>
      <c r="N552" s="168" t="n"/>
      <c r="O552" s="168" t="n"/>
      <c r="P552" s="168" t="n"/>
      <c r="Q552" s="168" t="n"/>
      <c r="R552" s="168" t="n"/>
      <c r="S552" s="168" t="n"/>
      <c r="T552" s="168" t="n"/>
      <c r="U552" s="168" t="n"/>
      <c r="V552" s="168" t="n"/>
      <c r="W552" s="168" t="n"/>
    </row>
    <row r="553">
      <c r="B553" s="180" t="n"/>
      <c r="C553" s="168" t="n"/>
      <c r="D553" s="168" t="n"/>
      <c r="E553" s="168" t="n"/>
      <c r="F553" s="168" t="n"/>
      <c r="G553" s="168" t="n"/>
      <c r="H553" s="168" t="n"/>
      <c r="I553" s="168" t="n"/>
      <c r="J553" s="168" t="n"/>
      <c r="K553" s="168" t="n"/>
      <c r="L553" s="168" t="n"/>
      <c r="M553" s="168" t="n"/>
      <c r="N553" s="168" t="n"/>
      <c r="O553" s="168" t="n"/>
      <c r="P553" s="168" t="n"/>
      <c r="Q553" s="168" t="n"/>
      <c r="R553" s="168" t="n"/>
      <c r="S553" s="168" t="n"/>
      <c r="T553" s="168" t="n"/>
      <c r="U553" s="168" t="n"/>
      <c r="V553" s="168" t="n"/>
      <c r="W553" s="168" t="n"/>
    </row>
    <row r="554">
      <c r="B554" s="180" t="n"/>
      <c r="C554" s="168" t="n"/>
      <c r="D554" s="168" t="n"/>
      <c r="E554" s="168" t="n"/>
      <c r="F554" s="168" t="n"/>
      <c r="G554" s="168" t="n"/>
      <c r="H554" s="168" t="n"/>
      <c r="I554" s="168" t="n"/>
      <c r="J554" s="168" t="n"/>
      <c r="K554" s="168" t="n"/>
      <c r="L554" s="168" t="n"/>
      <c r="M554" s="168" t="n"/>
      <c r="N554" s="168" t="n"/>
      <c r="O554" s="168" t="n"/>
      <c r="P554" s="168" t="n"/>
      <c r="Q554" s="168" t="n"/>
      <c r="R554" s="168" t="n"/>
      <c r="S554" s="168" t="n"/>
      <c r="T554" s="168" t="n"/>
      <c r="U554" s="168" t="n"/>
      <c r="V554" s="168" t="n"/>
      <c r="W554" s="168" t="n"/>
    </row>
    <row r="555">
      <c r="B555" s="180" t="n"/>
      <c r="C555" s="168" t="n"/>
      <c r="D555" s="168" t="n"/>
      <c r="E555" s="168" t="n"/>
      <c r="F555" s="168" t="n"/>
      <c r="G555" s="168" t="n"/>
      <c r="H555" s="168" t="n"/>
      <c r="I555" s="168" t="n"/>
      <c r="J555" s="168" t="n"/>
      <c r="K555" s="168" t="n"/>
      <c r="L555" s="168" t="n"/>
      <c r="M555" s="168" t="n"/>
      <c r="N555" s="168" t="n"/>
      <c r="O555" s="168" t="n"/>
      <c r="P555" s="168" t="n"/>
      <c r="Q555" s="168" t="n"/>
      <c r="R555" s="168" t="n"/>
      <c r="S555" s="168" t="n"/>
      <c r="T555" s="168" t="n"/>
      <c r="U555" s="168" t="n"/>
      <c r="V555" s="168" t="n"/>
      <c r="W555" s="168" t="n"/>
    </row>
    <row r="556">
      <c r="B556" s="180" t="n"/>
      <c r="C556" s="168" t="n"/>
      <c r="D556" s="168" t="n"/>
      <c r="E556" s="168" t="n"/>
      <c r="F556" s="168" t="n"/>
      <c r="G556" s="168" t="n"/>
      <c r="H556" s="168" t="n"/>
      <c r="I556" s="168" t="n"/>
      <c r="J556" s="168" t="n"/>
      <c r="K556" s="168" t="n"/>
      <c r="L556" s="168" t="n"/>
      <c r="M556" s="168" t="n"/>
      <c r="N556" s="168" t="n"/>
      <c r="O556" s="168" t="n"/>
      <c r="P556" s="168" t="n"/>
      <c r="Q556" s="168" t="n"/>
      <c r="R556" s="168" t="n"/>
      <c r="S556" s="168" t="n"/>
      <c r="T556" s="168" t="n"/>
      <c r="U556" s="168" t="n"/>
      <c r="V556" s="168" t="n"/>
      <c r="W556" s="168" t="n"/>
    </row>
    <row r="557">
      <c r="B557" s="180" t="n"/>
      <c r="C557" s="168" t="n"/>
      <c r="D557" s="168" t="n"/>
      <c r="E557" s="168" t="n"/>
      <c r="F557" s="168" t="n"/>
      <c r="G557" s="168" t="n"/>
      <c r="H557" s="168" t="n"/>
      <c r="I557" s="168" t="n"/>
      <c r="J557" s="168" t="n"/>
      <c r="K557" s="168" t="n"/>
      <c r="L557" s="168" t="n"/>
      <c r="M557" s="168" t="n"/>
      <c r="N557" s="168" t="n"/>
      <c r="O557" s="168" t="n"/>
      <c r="P557" s="168" t="n"/>
      <c r="Q557" s="168" t="n"/>
      <c r="R557" s="168" t="n"/>
      <c r="S557" s="168" t="n"/>
      <c r="T557" s="168" t="n"/>
      <c r="U557" s="168" t="n"/>
      <c r="V557" s="168" t="n"/>
      <c r="W557" s="168" t="n"/>
    </row>
    <row r="558">
      <c r="B558" s="180" t="n"/>
      <c r="C558" s="168" t="n"/>
      <c r="D558" s="168" t="n"/>
      <c r="E558" s="168" t="n"/>
      <c r="F558" s="168" t="n"/>
      <c r="G558" s="168" t="n"/>
      <c r="H558" s="168" t="n"/>
      <c r="I558" s="168" t="n"/>
      <c r="J558" s="168" t="n"/>
      <c r="K558" s="168" t="n"/>
      <c r="L558" s="168" t="n"/>
      <c r="M558" s="168" t="n"/>
      <c r="N558" s="168" t="n"/>
      <c r="O558" s="168" t="n"/>
      <c r="P558" s="168" t="n"/>
      <c r="Q558" s="168" t="n"/>
      <c r="R558" s="168" t="n"/>
      <c r="S558" s="168" t="n"/>
      <c r="T558" s="168" t="n"/>
      <c r="U558" s="168" t="n"/>
      <c r="V558" s="168" t="n"/>
      <c r="W558" s="168" t="n"/>
    </row>
    <row r="559">
      <c r="B559" s="180" t="n"/>
      <c r="C559" s="168" t="n"/>
      <c r="D559" s="168" t="n"/>
      <c r="E559" s="168" t="n"/>
      <c r="F559" s="168" t="n"/>
      <c r="G559" s="168" t="n"/>
      <c r="H559" s="168" t="n"/>
      <c r="I559" s="168" t="n"/>
      <c r="J559" s="168" t="n"/>
      <c r="K559" s="168" t="n"/>
      <c r="L559" s="168" t="n"/>
      <c r="M559" s="168" t="n"/>
      <c r="N559" s="168" t="n"/>
      <c r="O559" s="168" t="n"/>
      <c r="P559" s="168" t="n"/>
      <c r="Q559" s="168" t="n"/>
      <c r="R559" s="168" t="n"/>
      <c r="S559" s="168" t="n"/>
      <c r="T559" s="168" t="n"/>
      <c r="U559" s="168" t="n"/>
      <c r="V559" s="168" t="n"/>
      <c r="W559" s="168" t="n"/>
    </row>
    <row r="560">
      <c r="B560" s="180" t="n"/>
      <c r="C560" s="168" t="n"/>
      <c r="D560" s="168" t="n"/>
      <c r="E560" s="168" t="n"/>
      <c r="F560" s="168" t="n"/>
      <c r="G560" s="168" t="n"/>
      <c r="H560" s="168" t="n"/>
      <c r="I560" s="168" t="n"/>
      <c r="J560" s="168" t="n"/>
      <c r="K560" s="168" t="n"/>
      <c r="L560" s="168" t="n"/>
      <c r="M560" s="168" t="n"/>
      <c r="N560" s="168" t="n"/>
      <c r="O560" s="168" t="n"/>
      <c r="P560" s="168" t="n"/>
      <c r="Q560" s="168" t="n"/>
      <c r="R560" s="168" t="n"/>
      <c r="S560" s="168" t="n"/>
      <c r="T560" s="168" t="n"/>
      <c r="U560" s="168" t="n"/>
      <c r="V560" s="168" t="n"/>
      <c r="W560" s="168" t="n"/>
    </row>
    <row r="561">
      <c r="B561" s="180" t="n"/>
      <c r="C561" s="168" t="n"/>
      <c r="D561" s="168" t="n"/>
      <c r="E561" s="168" t="n"/>
      <c r="F561" s="168" t="n"/>
      <c r="G561" s="168" t="n"/>
      <c r="H561" s="168" t="n"/>
      <c r="I561" s="168" t="n"/>
      <c r="J561" s="168" t="n"/>
      <c r="K561" s="168" t="n"/>
      <c r="L561" s="168" t="n"/>
      <c r="M561" s="168" t="n"/>
      <c r="N561" s="168" t="n"/>
      <c r="O561" s="168" t="n"/>
      <c r="P561" s="168" t="n"/>
      <c r="Q561" s="168" t="n"/>
      <c r="R561" s="168" t="n"/>
      <c r="S561" s="168" t="n"/>
      <c r="T561" s="168" t="n"/>
      <c r="U561" s="168" t="n"/>
      <c r="V561" s="168" t="n"/>
      <c r="W561" s="168" t="n"/>
    </row>
    <row r="562">
      <c r="B562" s="180" t="n"/>
      <c r="C562" s="168" t="n"/>
      <c r="D562" s="168" t="n"/>
      <c r="E562" s="168" t="n"/>
      <c r="F562" s="168" t="n"/>
      <c r="G562" s="168" t="n"/>
      <c r="H562" s="168" t="n"/>
      <c r="I562" s="168" t="n"/>
      <c r="J562" s="168" t="n"/>
      <c r="K562" s="168" t="n"/>
      <c r="L562" s="168" t="n"/>
      <c r="M562" s="168" t="n"/>
      <c r="N562" s="168" t="n"/>
      <c r="O562" s="168" t="n"/>
      <c r="P562" s="168" t="n"/>
      <c r="Q562" s="168" t="n"/>
      <c r="R562" s="168" t="n"/>
      <c r="S562" s="168" t="n"/>
      <c r="T562" s="168" t="n"/>
      <c r="U562" s="168" t="n"/>
      <c r="V562" s="168" t="n"/>
      <c r="W562" s="168" t="n"/>
    </row>
    <row r="563">
      <c r="B563" s="180" t="n"/>
      <c r="C563" s="168" t="n"/>
      <c r="D563" s="168" t="n"/>
      <c r="E563" s="168" t="n"/>
      <c r="F563" s="168" t="n"/>
      <c r="G563" s="168" t="n"/>
      <c r="H563" s="168" t="n"/>
      <c r="I563" s="168" t="n"/>
      <c r="J563" s="168" t="n"/>
      <c r="K563" s="168" t="n"/>
      <c r="L563" s="168" t="n"/>
      <c r="M563" s="168" t="n"/>
      <c r="N563" s="168" t="n"/>
      <c r="O563" s="168" t="n"/>
      <c r="P563" s="168" t="n"/>
      <c r="Q563" s="168" t="n"/>
      <c r="R563" s="168" t="n"/>
      <c r="S563" s="168" t="n"/>
      <c r="T563" s="168" t="n"/>
      <c r="U563" s="168" t="n"/>
      <c r="V563" s="168" t="n"/>
      <c r="W563" s="168" t="n"/>
    </row>
    <row r="564">
      <c r="B564" s="180" t="n"/>
      <c r="C564" s="168" t="n"/>
      <c r="D564" s="168" t="n"/>
      <c r="E564" s="168" t="n"/>
      <c r="F564" s="168" t="n"/>
      <c r="G564" s="168" t="n"/>
      <c r="H564" s="168" t="n"/>
      <c r="I564" s="168" t="n"/>
      <c r="J564" s="168" t="n"/>
      <c r="K564" s="168" t="n"/>
      <c r="L564" s="168" t="n"/>
      <c r="M564" s="168" t="n"/>
      <c r="N564" s="168" t="n"/>
      <c r="O564" s="168" t="n"/>
      <c r="P564" s="168" t="n"/>
      <c r="Q564" s="168" t="n"/>
      <c r="R564" s="168" t="n"/>
      <c r="S564" s="168" t="n"/>
      <c r="T564" s="168" t="n"/>
      <c r="U564" s="168" t="n"/>
      <c r="V564" s="168" t="n"/>
      <c r="W564" s="168" t="n"/>
    </row>
    <row r="565">
      <c r="B565" s="180" t="n"/>
      <c r="C565" s="168" t="n"/>
      <c r="D565" s="168" t="n"/>
      <c r="E565" s="168" t="n"/>
      <c r="F565" s="168" t="n"/>
      <c r="G565" s="168" t="n"/>
      <c r="H565" s="168" t="n"/>
      <c r="I565" s="168" t="n"/>
      <c r="J565" s="168" t="n"/>
      <c r="K565" s="168" t="n"/>
      <c r="L565" s="168" t="n"/>
      <c r="M565" s="168" t="n"/>
      <c r="N565" s="168" t="n"/>
      <c r="O565" s="168" t="n"/>
      <c r="P565" s="168" t="n"/>
      <c r="Q565" s="168" t="n"/>
      <c r="R565" s="168" t="n"/>
      <c r="S565" s="168" t="n"/>
      <c r="T565" s="168" t="n"/>
      <c r="U565" s="168" t="n"/>
      <c r="V565" s="168" t="n"/>
      <c r="W565" s="168" t="n"/>
    </row>
    <row r="566">
      <c r="B566" s="180" t="n"/>
      <c r="C566" s="168" t="n"/>
      <c r="D566" s="168" t="n"/>
      <c r="E566" s="168" t="n"/>
      <c r="F566" s="168" t="n"/>
      <c r="G566" s="168" t="n"/>
      <c r="H566" s="168" t="n"/>
      <c r="I566" s="168" t="n"/>
      <c r="J566" s="168" t="n"/>
      <c r="K566" s="168" t="n"/>
      <c r="L566" s="168" t="n"/>
      <c r="M566" s="168" t="n"/>
      <c r="N566" s="168" t="n"/>
      <c r="O566" s="168" t="n"/>
      <c r="P566" s="168" t="n"/>
      <c r="Q566" s="168" t="n"/>
      <c r="R566" s="168" t="n"/>
      <c r="S566" s="168" t="n"/>
      <c r="T566" s="168" t="n"/>
      <c r="U566" s="168" t="n"/>
      <c r="V566" s="168" t="n"/>
      <c r="W566" s="168" t="n"/>
    </row>
    <row r="567">
      <c r="B567" s="180" t="n"/>
      <c r="C567" s="168" t="n"/>
      <c r="D567" s="168" t="n"/>
      <c r="E567" s="168" t="n"/>
      <c r="F567" s="168" t="n"/>
      <c r="G567" s="168" t="n"/>
      <c r="H567" s="168" t="n"/>
      <c r="I567" s="168" t="n"/>
      <c r="J567" s="168" t="n"/>
      <c r="K567" s="168" t="n"/>
      <c r="L567" s="168" t="n"/>
      <c r="M567" s="168" t="n"/>
      <c r="N567" s="168" t="n"/>
      <c r="O567" s="168" t="n"/>
      <c r="P567" s="168" t="n"/>
      <c r="Q567" s="168" t="n"/>
      <c r="R567" s="168" t="n"/>
      <c r="S567" s="168" t="n"/>
      <c r="T567" s="168" t="n"/>
      <c r="U567" s="168" t="n"/>
      <c r="V567" s="168" t="n"/>
      <c r="W567" s="168" t="n"/>
    </row>
    <row r="568">
      <c r="B568" s="180" t="n"/>
      <c r="C568" s="168" t="n"/>
      <c r="D568" s="168" t="n"/>
      <c r="E568" s="168" t="n"/>
      <c r="F568" s="168" t="n"/>
      <c r="G568" s="168" t="n"/>
      <c r="H568" s="168" t="n"/>
      <c r="I568" s="168" t="n"/>
      <c r="J568" s="168" t="n"/>
      <c r="K568" s="168" t="n"/>
      <c r="L568" s="168" t="n"/>
      <c r="M568" s="168" t="n"/>
      <c r="N568" s="168" t="n"/>
      <c r="O568" s="168" t="n"/>
      <c r="P568" s="168" t="n"/>
      <c r="Q568" s="168" t="n"/>
      <c r="R568" s="168" t="n"/>
      <c r="S568" s="168" t="n"/>
      <c r="T568" s="168" t="n"/>
      <c r="U568" s="168" t="n"/>
      <c r="V568" s="168" t="n"/>
      <c r="W568" s="168" t="n"/>
    </row>
    <row r="569">
      <c r="B569" s="180" t="n"/>
      <c r="C569" s="168" t="n"/>
      <c r="D569" s="168" t="n"/>
      <c r="E569" s="168" t="n"/>
      <c r="F569" s="168" t="n"/>
      <c r="G569" s="168" t="n"/>
      <c r="H569" s="168" t="n"/>
      <c r="I569" s="168" t="n"/>
      <c r="J569" s="168" t="n"/>
      <c r="K569" s="168" t="n"/>
      <c r="L569" s="168" t="n"/>
      <c r="M569" s="168" t="n"/>
      <c r="N569" s="168" t="n"/>
      <c r="O569" s="168" t="n"/>
      <c r="P569" s="168" t="n"/>
      <c r="Q569" s="168" t="n"/>
      <c r="R569" s="168" t="n"/>
      <c r="S569" s="168" t="n"/>
      <c r="T569" s="168" t="n"/>
      <c r="U569" s="168" t="n"/>
      <c r="V569" s="168" t="n"/>
      <c r="W569" s="168" t="n"/>
    </row>
    <row r="570">
      <c r="B570" s="180" t="n"/>
      <c r="C570" s="168" t="n"/>
      <c r="D570" s="168" t="n"/>
      <c r="E570" s="168" t="n"/>
      <c r="F570" s="168" t="n"/>
      <c r="G570" s="168" t="n"/>
      <c r="H570" s="168" t="n"/>
      <c r="I570" s="168" t="n"/>
      <c r="J570" s="168" t="n"/>
      <c r="K570" s="168" t="n"/>
      <c r="L570" s="168" t="n"/>
      <c r="M570" s="168" t="n"/>
      <c r="N570" s="168" t="n"/>
      <c r="O570" s="168" t="n"/>
      <c r="P570" s="168" t="n"/>
      <c r="Q570" s="168" t="n"/>
      <c r="R570" s="168" t="n"/>
      <c r="S570" s="168" t="n"/>
      <c r="T570" s="168" t="n"/>
      <c r="U570" s="168" t="n"/>
      <c r="V570" s="168" t="n"/>
      <c r="W570" s="168" t="n"/>
    </row>
    <row r="571">
      <c r="B571" s="180" t="n"/>
      <c r="C571" s="168" t="n"/>
      <c r="D571" s="168" t="n"/>
      <c r="E571" s="168" t="n"/>
      <c r="F571" s="168" t="n"/>
      <c r="G571" s="168" t="n"/>
      <c r="H571" s="168" t="n"/>
      <c r="I571" s="168" t="n"/>
      <c r="J571" s="168" t="n"/>
      <c r="K571" s="168" t="n"/>
      <c r="L571" s="168" t="n"/>
      <c r="M571" s="168" t="n"/>
      <c r="N571" s="168" t="n"/>
      <c r="O571" s="168" t="n"/>
      <c r="P571" s="168" t="n"/>
      <c r="Q571" s="168" t="n"/>
      <c r="R571" s="168" t="n"/>
      <c r="S571" s="168" t="n"/>
      <c r="T571" s="168" t="n"/>
      <c r="U571" s="168" t="n"/>
      <c r="V571" s="168" t="n"/>
      <c r="W571" s="168" t="n"/>
    </row>
    <row r="572">
      <c r="B572" s="180" t="n"/>
      <c r="C572" s="168" t="n"/>
      <c r="D572" s="168" t="n"/>
      <c r="E572" s="168" t="n"/>
      <c r="F572" s="168" t="n"/>
      <c r="G572" s="168" t="n"/>
      <c r="H572" s="168" t="n"/>
      <c r="I572" s="168" t="n"/>
      <c r="J572" s="168" t="n"/>
      <c r="K572" s="168" t="n"/>
      <c r="L572" s="168" t="n"/>
      <c r="M572" s="168" t="n"/>
      <c r="N572" s="168" t="n"/>
      <c r="O572" s="168" t="n"/>
      <c r="P572" s="168" t="n"/>
      <c r="Q572" s="168" t="n"/>
      <c r="R572" s="168" t="n"/>
      <c r="S572" s="168" t="n"/>
      <c r="T572" s="168" t="n"/>
      <c r="U572" s="168" t="n"/>
      <c r="V572" s="168" t="n"/>
      <c r="W572" s="168" t="n"/>
    </row>
    <row r="573">
      <c r="B573" s="180" t="n"/>
      <c r="C573" s="168" t="n"/>
      <c r="D573" s="168" t="n"/>
      <c r="E573" s="168" t="n"/>
      <c r="F573" s="168" t="n"/>
      <c r="G573" s="168" t="n"/>
      <c r="H573" s="168" t="n"/>
      <c r="I573" s="168" t="n"/>
      <c r="J573" s="168" t="n"/>
      <c r="K573" s="168" t="n"/>
      <c r="L573" s="168" t="n"/>
      <c r="M573" s="168" t="n"/>
      <c r="N573" s="168" t="n"/>
      <c r="O573" s="168" t="n"/>
      <c r="P573" s="168" t="n"/>
      <c r="Q573" s="168" t="n"/>
      <c r="R573" s="168" t="n"/>
      <c r="S573" s="168" t="n"/>
      <c r="T573" s="168" t="n"/>
      <c r="U573" s="168" t="n"/>
      <c r="V573" s="168" t="n"/>
      <c r="W573" s="168" t="n"/>
    </row>
    <row r="574">
      <c r="B574" s="180" t="n"/>
      <c r="C574" s="168" t="n"/>
      <c r="D574" s="168" t="n"/>
      <c r="E574" s="168" t="n"/>
      <c r="F574" s="168" t="n"/>
      <c r="G574" s="168" t="n"/>
      <c r="H574" s="168" t="n"/>
      <c r="I574" s="168" t="n"/>
      <c r="J574" s="168" t="n"/>
      <c r="K574" s="168" t="n"/>
      <c r="L574" s="168" t="n"/>
      <c r="M574" s="168" t="n"/>
      <c r="N574" s="168" t="n"/>
      <c r="O574" s="168" t="n"/>
      <c r="P574" s="168" t="n"/>
      <c r="Q574" s="168" t="n"/>
      <c r="R574" s="168" t="n"/>
      <c r="S574" s="168" t="n"/>
      <c r="T574" s="168" t="n"/>
      <c r="U574" s="168" t="n"/>
      <c r="V574" s="168" t="n"/>
      <c r="W574" s="168" t="n"/>
    </row>
    <row r="575">
      <c r="B575" s="180" t="n"/>
      <c r="C575" s="168" t="n"/>
      <c r="D575" s="168" t="n"/>
      <c r="E575" s="168" t="n"/>
      <c r="F575" s="168" t="n"/>
      <c r="G575" s="168" t="n"/>
      <c r="H575" s="168" t="n"/>
      <c r="I575" s="168" t="n"/>
      <c r="J575" s="168" t="n"/>
      <c r="K575" s="168" t="n"/>
      <c r="L575" s="168" t="n"/>
      <c r="M575" s="168" t="n"/>
      <c r="N575" s="168" t="n"/>
      <c r="O575" s="168" t="n"/>
      <c r="P575" s="168" t="n"/>
      <c r="Q575" s="168" t="n"/>
      <c r="R575" s="168" t="n"/>
      <c r="S575" s="168" t="n"/>
      <c r="T575" s="168" t="n"/>
      <c r="U575" s="168" t="n"/>
      <c r="V575" s="168" t="n"/>
      <c r="W575" s="168" t="n"/>
    </row>
    <row r="576">
      <c r="B576" s="180" t="n"/>
      <c r="C576" s="168" t="n"/>
      <c r="D576" s="168" t="n"/>
      <c r="E576" s="168" t="n"/>
      <c r="F576" s="168" t="n"/>
      <c r="G576" s="168" t="n"/>
      <c r="H576" s="168" t="n"/>
      <c r="I576" s="168" t="n"/>
      <c r="J576" s="168" t="n"/>
      <c r="K576" s="168" t="n"/>
      <c r="L576" s="168" t="n"/>
      <c r="M576" s="168" t="n"/>
      <c r="N576" s="168" t="n"/>
      <c r="O576" s="168" t="n"/>
      <c r="P576" s="168" t="n"/>
      <c r="Q576" s="168" t="n"/>
      <c r="R576" s="168" t="n"/>
      <c r="S576" s="168" t="n"/>
      <c r="T576" s="168" t="n"/>
      <c r="U576" s="168" t="n"/>
      <c r="V576" s="168" t="n"/>
      <c r="W576" s="168" t="n"/>
    </row>
    <row r="577">
      <c r="B577" s="180" t="n"/>
      <c r="C577" s="168" t="n"/>
      <c r="D577" s="168" t="n"/>
      <c r="E577" s="168" t="n"/>
      <c r="F577" s="168" t="n"/>
      <c r="G577" s="168" t="n"/>
      <c r="H577" s="168" t="n"/>
      <c r="I577" s="168" t="n"/>
      <c r="J577" s="168" t="n"/>
      <c r="K577" s="168" t="n"/>
      <c r="L577" s="168" t="n"/>
      <c r="M577" s="168" t="n"/>
      <c r="N577" s="168" t="n"/>
      <c r="O577" s="168" t="n"/>
      <c r="P577" s="168" t="n"/>
      <c r="Q577" s="168" t="n"/>
      <c r="R577" s="168" t="n"/>
      <c r="S577" s="168" t="n"/>
      <c r="T577" s="168" t="n"/>
      <c r="U577" s="168" t="n"/>
      <c r="V577" s="168" t="n"/>
      <c r="W577" s="168" t="n"/>
    </row>
    <row r="578">
      <c r="B578" s="180" t="n"/>
      <c r="C578" s="168" t="n"/>
      <c r="D578" s="168" t="n"/>
      <c r="E578" s="168" t="n"/>
      <c r="F578" s="168" t="n"/>
      <c r="G578" s="168" t="n"/>
      <c r="H578" s="168" t="n"/>
      <c r="I578" s="168" t="n"/>
      <c r="J578" s="168" t="n"/>
      <c r="K578" s="168" t="n"/>
      <c r="L578" s="168" t="n"/>
      <c r="M578" s="168" t="n"/>
      <c r="N578" s="168" t="n"/>
      <c r="O578" s="168" t="n"/>
      <c r="P578" s="168" t="n"/>
      <c r="Q578" s="168" t="n"/>
      <c r="R578" s="168" t="n"/>
      <c r="S578" s="168" t="n"/>
      <c r="T578" s="168" t="n"/>
      <c r="U578" s="168" t="n"/>
      <c r="V578" s="168" t="n"/>
      <c r="W578" s="168" t="n"/>
    </row>
    <row r="579">
      <c r="B579" s="180" t="n"/>
      <c r="C579" s="168" t="n"/>
      <c r="D579" s="168" t="n"/>
      <c r="E579" s="168" t="n"/>
      <c r="F579" s="168" t="n"/>
      <c r="G579" s="168" t="n"/>
      <c r="H579" s="168" t="n"/>
      <c r="I579" s="168" t="n"/>
      <c r="J579" s="168" t="n"/>
      <c r="K579" s="168" t="n"/>
      <c r="L579" s="168" t="n"/>
      <c r="M579" s="168" t="n"/>
      <c r="N579" s="168" t="n"/>
      <c r="O579" s="168" t="n"/>
      <c r="P579" s="168" t="n"/>
      <c r="Q579" s="168" t="n"/>
      <c r="R579" s="168" t="n"/>
      <c r="S579" s="168" t="n"/>
      <c r="T579" s="168" t="n"/>
      <c r="U579" s="168" t="n"/>
      <c r="V579" s="168" t="n"/>
      <c r="W579" s="168" t="n"/>
    </row>
    <row r="580">
      <c r="B580" s="180" t="n"/>
      <c r="C580" s="168" t="n"/>
      <c r="D580" s="168" t="n"/>
      <c r="E580" s="168" t="n"/>
      <c r="F580" s="168" t="n"/>
      <c r="G580" s="168" t="n"/>
      <c r="H580" s="168" t="n"/>
      <c r="I580" s="168" t="n"/>
      <c r="J580" s="168" t="n"/>
      <c r="K580" s="168" t="n"/>
      <c r="L580" s="168" t="n"/>
      <c r="M580" s="168" t="n"/>
      <c r="N580" s="168" t="n"/>
      <c r="O580" s="168" t="n"/>
      <c r="P580" s="168" t="n"/>
      <c r="Q580" s="168" t="n"/>
      <c r="R580" s="168" t="n"/>
      <c r="S580" s="168" t="n"/>
      <c r="T580" s="168" t="n"/>
      <c r="U580" s="168" t="n"/>
      <c r="V580" s="168" t="n"/>
      <c r="W580" s="168" t="n"/>
    </row>
    <row r="581">
      <c r="B581" s="180" t="n"/>
      <c r="C581" s="168" t="n"/>
      <c r="D581" s="168" t="n"/>
      <c r="E581" s="168" t="n"/>
      <c r="F581" s="168" t="n"/>
      <c r="G581" s="168" t="n"/>
      <c r="H581" s="168" t="n"/>
      <c r="I581" s="168" t="n"/>
      <c r="J581" s="168" t="n"/>
      <c r="K581" s="168" t="n"/>
      <c r="L581" s="168" t="n"/>
      <c r="M581" s="168" t="n"/>
      <c r="N581" s="168" t="n"/>
      <c r="O581" s="168" t="n"/>
      <c r="P581" s="168" t="n"/>
      <c r="Q581" s="168" t="n"/>
      <c r="R581" s="168" t="n"/>
      <c r="S581" s="168" t="n"/>
      <c r="T581" s="168" t="n"/>
      <c r="U581" s="168" t="n"/>
      <c r="V581" s="168" t="n"/>
      <c r="W581" s="168" t="n"/>
    </row>
    <row r="582">
      <c r="B582" s="180" t="n"/>
      <c r="C582" s="168" t="n"/>
      <c r="D582" s="168" t="n"/>
      <c r="E582" s="168" t="n"/>
      <c r="F582" s="168" t="n"/>
      <c r="G582" s="168" t="n"/>
      <c r="H582" s="168" t="n"/>
      <c r="I582" s="168" t="n"/>
      <c r="J582" s="168" t="n"/>
      <c r="K582" s="168" t="n"/>
      <c r="L582" s="168" t="n"/>
      <c r="M582" s="168" t="n"/>
      <c r="N582" s="168" t="n"/>
      <c r="O582" s="168" t="n"/>
      <c r="P582" s="168" t="n"/>
      <c r="Q582" s="168" t="n"/>
      <c r="R582" s="168" t="n"/>
      <c r="S582" s="168" t="n"/>
      <c r="T582" s="168" t="n"/>
      <c r="U582" s="168" t="n"/>
      <c r="V582" s="168" t="n"/>
      <c r="W582" s="168" t="n"/>
    </row>
    <row r="583">
      <c r="B583" s="180" t="n"/>
      <c r="C583" s="168" t="n"/>
      <c r="D583" s="168" t="n"/>
      <c r="E583" s="168" t="n"/>
      <c r="F583" s="168" t="n"/>
      <c r="G583" s="168" t="n"/>
      <c r="H583" s="168" t="n"/>
      <c r="I583" s="168" t="n"/>
      <c r="J583" s="168" t="n"/>
      <c r="K583" s="168" t="n"/>
      <c r="L583" s="168" t="n"/>
      <c r="M583" s="168" t="n"/>
      <c r="N583" s="168" t="n"/>
      <c r="O583" s="168" t="n"/>
      <c r="P583" s="168" t="n"/>
      <c r="Q583" s="168" t="n"/>
      <c r="R583" s="168" t="n"/>
      <c r="S583" s="168" t="n"/>
      <c r="T583" s="168" t="n"/>
      <c r="U583" s="168" t="n"/>
      <c r="V583" s="168" t="n"/>
      <c r="W583" s="168" t="n"/>
    </row>
    <row r="584">
      <c r="B584" s="180" t="n"/>
      <c r="C584" s="168" t="n"/>
      <c r="D584" s="168" t="n"/>
      <c r="E584" s="168" t="n"/>
      <c r="F584" s="168" t="n"/>
      <c r="G584" s="168" t="n"/>
      <c r="H584" s="168" t="n"/>
      <c r="I584" s="168" t="n"/>
      <c r="J584" s="168" t="n"/>
      <c r="K584" s="168" t="n"/>
      <c r="L584" s="168" t="n"/>
      <c r="M584" s="168" t="n"/>
      <c r="N584" s="168" t="n"/>
      <c r="O584" s="168" t="n"/>
      <c r="P584" s="168" t="n"/>
      <c r="Q584" s="168" t="n"/>
      <c r="R584" s="168" t="n"/>
      <c r="S584" s="168" t="n"/>
      <c r="T584" s="168" t="n"/>
      <c r="U584" s="168" t="n"/>
      <c r="V584" s="168" t="n"/>
      <c r="W584" s="168" t="n"/>
    </row>
    <row r="585">
      <c r="B585" s="180" t="n"/>
      <c r="C585" s="168" t="n"/>
      <c r="D585" s="168" t="n"/>
      <c r="E585" s="168" t="n"/>
      <c r="F585" s="168" t="n"/>
      <c r="G585" s="168" t="n"/>
      <c r="H585" s="168" t="n"/>
      <c r="I585" s="168" t="n"/>
      <c r="J585" s="168" t="n"/>
      <c r="K585" s="168" t="n"/>
      <c r="L585" s="168" t="n"/>
      <c r="M585" s="168" t="n"/>
      <c r="N585" s="168" t="n"/>
      <c r="O585" s="168" t="n"/>
      <c r="P585" s="168" t="n"/>
      <c r="Q585" s="168" t="n"/>
      <c r="R585" s="168" t="n"/>
      <c r="S585" s="168" t="n"/>
      <c r="T585" s="168" t="n"/>
      <c r="U585" s="168" t="n"/>
      <c r="V585" s="168" t="n"/>
      <c r="W585" s="168" t="n"/>
    </row>
    <row r="586">
      <c r="B586" s="180" t="n"/>
      <c r="C586" s="168" t="n"/>
      <c r="D586" s="168" t="n"/>
      <c r="E586" s="168" t="n"/>
      <c r="F586" s="168" t="n"/>
      <c r="G586" s="168" t="n"/>
      <c r="H586" s="168" t="n"/>
      <c r="I586" s="168" t="n"/>
      <c r="J586" s="168" t="n"/>
      <c r="K586" s="168" t="n"/>
      <c r="L586" s="168" t="n"/>
      <c r="M586" s="168" t="n"/>
      <c r="N586" s="168" t="n"/>
      <c r="O586" s="168" t="n"/>
      <c r="P586" s="168" t="n"/>
      <c r="Q586" s="168" t="n"/>
      <c r="R586" s="168" t="n"/>
      <c r="S586" s="168" t="n"/>
      <c r="T586" s="168" t="n"/>
      <c r="U586" s="168" t="n"/>
      <c r="V586" s="168" t="n"/>
      <c r="W586" s="168" t="n"/>
    </row>
    <row r="587">
      <c r="B587" s="180" t="n"/>
      <c r="C587" s="168" t="n"/>
      <c r="D587" s="168" t="n"/>
      <c r="E587" s="168" t="n"/>
      <c r="F587" s="168" t="n"/>
      <c r="G587" s="168" t="n"/>
      <c r="H587" s="168" t="n"/>
      <c r="I587" s="168" t="n"/>
      <c r="J587" s="168" t="n"/>
      <c r="K587" s="168" t="n"/>
      <c r="L587" s="168" t="n"/>
      <c r="M587" s="168" t="n"/>
      <c r="N587" s="168" t="n"/>
      <c r="O587" s="168" t="n"/>
      <c r="P587" s="168" t="n"/>
      <c r="Q587" s="168" t="n"/>
      <c r="R587" s="168" t="n"/>
      <c r="S587" s="168" t="n"/>
      <c r="T587" s="168" t="n"/>
      <c r="U587" s="168" t="n"/>
      <c r="V587" s="168" t="n"/>
      <c r="W587" s="168" t="n"/>
    </row>
    <row r="588">
      <c r="B588" s="180" t="n"/>
      <c r="C588" s="168" t="n"/>
      <c r="D588" s="168" t="n"/>
      <c r="E588" s="168" t="n"/>
      <c r="F588" s="168" t="n"/>
      <c r="G588" s="168" t="n"/>
      <c r="H588" s="168" t="n"/>
      <c r="I588" s="168" t="n"/>
      <c r="J588" s="168" t="n"/>
      <c r="K588" s="168" t="n"/>
      <c r="L588" s="168" t="n"/>
      <c r="M588" s="168" t="n"/>
      <c r="N588" s="168" t="n"/>
      <c r="O588" s="168" t="n"/>
      <c r="P588" s="168" t="n"/>
      <c r="Q588" s="168" t="n"/>
      <c r="R588" s="168" t="n"/>
      <c r="S588" s="168" t="n"/>
      <c r="T588" s="168" t="n"/>
      <c r="U588" s="168" t="n"/>
      <c r="V588" s="168" t="n"/>
      <c r="W588" s="168" t="n"/>
    </row>
    <row r="589">
      <c r="B589" s="180" t="n"/>
      <c r="C589" s="168" t="n"/>
      <c r="D589" s="168" t="n"/>
      <c r="E589" s="168" t="n"/>
      <c r="F589" s="168" t="n"/>
      <c r="G589" s="168" t="n"/>
      <c r="H589" s="168" t="n"/>
      <c r="I589" s="168" t="n"/>
      <c r="J589" s="168" t="n"/>
      <c r="K589" s="168" t="n"/>
      <c r="L589" s="168" t="n"/>
      <c r="M589" s="168" t="n"/>
      <c r="N589" s="168" t="n"/>
      <c r="O589" s="168" t="n"/>
      <c r="P589" s="168" t="n"/>
      <c r="Q589" s="168" t="n"/>
      <c r="R589" s="168" t="n"/>
      <c r="S589" s="168" t="n"/>
      <c r="T589" s="168" t="n"/>
      <c r="U589" s="168" t="n"/>
      <c r="V589" s="168" t="n"/>
      <c r="W589" s="168" t="n"/>
    </row>
    <row r="590">
      <c r="B590" s="180" t="n"/>
      <c r="C590" s="168" t="n"/>
      <c r="D590" s="168" t="n"/>
      <c r="E590" s="168" t="n"/>
      <c r="F590" s="168" t="n"/>
      <c r="G590" s="168" t="n"/>
      <c r="H590" s="168" t="n"/>
      <c r="I590" s="168" t="n"/>
      <c r="J590" s="168" t="n"/>
      <c r="K590" s="168" t="n"/>
      <c r="L590" s="168" t="n"/>
      <c r="M590" s="168" t="n"/>
      <c r="N590" s="168" t="n"/>
      <c r="O590" s="168" t="n"/>
      <c r="P590" s="168" t="n"/>
      <c r="Q590" s="168" t="n"/>
      <c r="R590" s="168" t="n"/>
      <c r="S590" s="168" t="n"/>
      <c r="T590" s="168" t="n"/>
      <c r="U590" s="168" t="n"/>
      <c r="V590" s="168" t="n"/>
      <c r="W590" s="168" t="n"/>
    </row>
    <row r="591">
      <c r="B591" s="180" t="n"/>
      <c r="C591" s="168" t="n"/>
      <c r="D591" s="168" t="n"/>
      <c r="E591" s="168" t="n"/>
      <c r="F591" s="168" t="n"/>
      <c r="G591" s="168" t="n"/>
      <c r="H591" s="168" t="n"/>
      <c r="I591" s="168" t="n"/>
      <c r="J591" s="168" t="n"/>
      <c r="K591" s="168" t="n"/>
      <c r="L591" s="168" t="n"/>
      <c r="M591" s="168" t="n"/>
      <c r="N591" s="168" t="n"/>
      <c r="O591" s="168" t="n"/>
      <c r="P591" s="168" t="n"/>
      <c r="Q591" s="168" t="n"/>
      <c r="R591" s="168" t="n"/>
      <c r="S591" s="168" t="n"/>
      <c r="T591" s="168" t="n"/>
      <c r="U591" s="168" t="n"/>
      <c r="V591" s="168" t="n"/>
      <c r="W591" s="168" t="n"/>
    </row>
    <row r="592">
      <c r="B592" s="180" t="n"/>
      <c r="C592" s="168" t="n"/>
      <c r="D592" s="168" t="n"/>
      <c r="E592" s="168" t="n"/>
      <c r="F592" s="168" t="n"/>
      <c r="G592" s="168" t="n"/>
      <c r="H592" s="168" t="n"/>
      <c r="I592" s="168" t="n"/>
      <c r="J592" s="168" t="n"/>
      <c r="K592" s="168" t="n"/>
      <c r="L592" s="168" t="n"/>
      <c r="M592" s="168" t="n"/>
      <c r="N592" s="168" t="n"/>
      <c r="O592" s="168" t="n"/>
      <c r="P592" s="168" t="n"/>
      <c r="Q592" s="168" t="n"/>
      <c r="R592" s="168" t="n"/>
      <c r="S592" s="168" t="n"/>
      <c r="T592" s="168" t="n"/>
      <c r="U592" s="168" t="n"/>
      <c r="V592" s="168" t="n"/>
      <c r="W592" s="168" t="n"/>
    </row>
    <row r="593">
      <c r="B593" s="180" t="n"/>
      <c r="C593" s="168" t="n"/>
      <c r="D593" s="168" t="n"/>
      <c r="E593" s="168" t="n"/>
      <c r="F593" s="168" t="n"/>
      <c r="G593" s="168" t="n"/>
      <c r="H593" s="168" t="n"/>
      <c r="I593" s="168" t="n"/>
      <c r="J593" s="168" t="n"/>
      <c r="K593" s="168" t="n"/>
      <c r="L593" s="168" t="n"/>
      <c r="M593" s="168" t="n"/>
      <c r="N593" s="168" t="n"/>
      <c r="O593" s="168" t="n"/>
      <c r="P593" s="168" t="n"/>
      <c r="Q593" s="168" t="n"/>
      <c r="R593" s="168" t="n"/>
      <c r="S593" s="168" t="n"/>
      <c r="T593" s="168" t="n"/>
      <c r="U593" s="168" t="n"/>
      <c r="V593" s="168" t="n"/>
      <c r="W593" s="168" t="n"/>
    </row>
    <row r="594">
      <c r="B594" s="180" t="n"/>
      <c r="C594" s="168" t="n"/>
      <c r="D594" s="168" t="n"/>
      <c r="E594" s="168" t="n"/>
      <c r="F594" s="168" t="n"/>
      <c r="G594" s="168" t="n"/>
      <c r="H594" s="168" t="n"/>
      <c r="I594" s="168" t="n"/>
      <c r="J594" s="168" t="n"/>
      <c r="K594" s="168" t="n"/>
      <c r="L594" s="168" t="n"/>
      <c r="M594" s="168" t="n"/>
      <c r="N594" s="168" t="n"/>
      <c r="O594" s="168" t="n"/>
      <c r="P594" s="168" t="n"/>
      <c r="Q594" s="168" t="n"/>
      <c r="R594" s="168" t="n"/>
      <c r="S594" s="168" t="n"/>
      <c r="T594" s="168" t="n"/>
      <c r="U594" s="168" t="n"/>
      <c r="V594" s="168" t="n"/>
      <c r="W594" s="168" t="n"/>
    </row>
    <row r="595">
      <c r="B595" s="180" t="n"/>
      <c r="C595" s="168" t="n"/>
      <c r="D595" s="168" t="n"/>
      <c r="E595" s="168" t="n"/>
      <c r="F595" s="168" t="n"/>
      <c r="G595" s="168" t="n"/>
      <c r="H595" s="168" t="n"/>
      <c r="I595" s="168" t="n"/>
      <c r="J595" s="168" t="n"/>
      <c r="K595" s="168" t="n"/>
      <c r="L595" s="168" t="n"/>
      <c r="M595" s="168" t="n"/>
      <c r="N595" s="168" t="n"/>
      <c r="O595" s="168" t="n"/>
      <c r="P595" s="168" t="n"/>
      <c r="Q595" s="168" t="n"/>
      <c r="R595" s="168" t="n"/>
      <c r="S595" s="168" t="n"/>
      <c r="T595" s="168" t="n"/>
      <c r="U595" s="168" t="n"/>
      <c r="V595" s="168" t="n"/>
      <c r="W595" s="168" t="n"/>
    </row>
    <row r="596">
      <c r="B596" s="180" t="n"/>
      <c r="C596" s="168" t="n"/>
      <c r="D596" s="168" t="n"/>
      <c r="E596" s="168" t="n"/>
      <c r="F596" s="168" t="n"/>
      <c r="G596" s="168" t="n"/>
      <c r="H596" s="168" t="n"/>
      <c r="I596" s="168" t="n"/>
      <c r="J596" s="168" t="n"/>
      <c r="K596" s="168" t="n"/>
      <c r="L596" s="168" t="n"/>
      <c r="M596" s="168" t="n"/>
      <c r="N596" s="168" t="n"/>
      <c r="O596" s="168" t="n"/>
      <c r="P596" s="168" t="n"/>
      <c r="Q596" s="168" t="n"/>
      <c r="R596" s="168" t="n"/>
      <c r="S596" s="168" t="n"/>
      <c r="T596" s="168" t="n"/>
      <c r="U596" s="168" t="n"/>
      <c r="V596" s="168" t="n"/>
      <c r="W596" s="168" t="n"/>
    </row>
    <row r="597">
      <c r="B597" s="180" t="n"/>
      <c r="C597" s="168" t="n"/>
      <c r="D597" s="168" t="n"/>
      <c r="E597" s="168" t="n"/>
      <c r="F597" s="168" t="n"/>
      <c r="G597" s="168" t="n"/>
      <c r="H597" s="168" t="n"/>
      <c r="I597" s="168" t="n"/>
      <c r="J597" s="168" t="n"/>
      <c r="K597" s="168" t="n"/>
      <c r="L597" s="168" t="n"/>
      <c r="M597" s="168" t="n"/>
      <c r="N597" s="168" t="n"/>
      <c r="O597" s="168" t="n"/>
      <c r="P597" s="168" t="n"/>
      <c r="Q597" s="168" t="n"/>
      <c r="R597" s="168" t="n"/>
      <c r="S597" s="168" t="n"/>
      <c r="T597" s="168" t="n"/>
      <c r="U597" s="168" t="n"/>
      <c r="V597" s="168" t="n"/>
      <c r="W597" s="168" t="n"/>
    </row>
    <row r="598">
      <c r="B598" s="180" t="n"/>
      <c r="C598" s="168" t="n"/>
      <c r="D598" s="168" t="n"/>
      <c r="E598" s="168" t="n"/>
      <c r="F598" s="168" t="n"/>
      <c r="G598" s="168" t="n"/>
      <c r="H598" s="168" t="n"/>
      <c r="I598" s="168" t="n"/>
      <c r="J598" s="168" t="n"/>
      <c r="K598" s="168" t="n"/>
      <c r="L598" s="168" t="n"/>
      <c r="M598" s="168" t="n"/>
      <c r="N598" s="168" t="n"/>
      <c r="O598" s="168" t="n"/>
      <c r="P598" s="168" t="n"/>
      <c r="Q598" s="168" t="n"/>
      <c r="R598" s="168" t="n"/>
      <c r="S598" s="168" t="n"/>
      <c r="T598" s="168" t="n"/>
      <c r="U598" s="168" t="n"/>
      <c r="V598" s="168" t="n"/>
      <c r="W598" s="168" t="n"/>
    </row>
    <row r="599">
      <c r="B599" s="180" t="n"/>
      <c r="C599" s="168" t="n"/>
      <c r="D599" s="168" t="n"/>
      <c r="E599" s="168" t="n"/>
      <c r="F599" s="168" t="n"/>
      <c r="G599" s="168" t="n"/>
      <c r="H599" s="168" t="n"/>
      <c r="I599" s="168" t="n"/>
      <c r="J599" s="168" t="n"/>
      <c r="K599" s="168" t="n"/>
      <c r="L599" s="168" t="n"/>
      <c r="M599" s="168" t="n"/>
      <c r="N599" s="168" t="n"/>
      <c r="O599" s="168" t="n"/>
      <c r="P599" s="168" t="n"/>
      <c r="Q599" s="168" t="n"/>
      <c r="R599" s="168" t="n"/>
      <c r="S599" s="168" t="n"/>
      <c r="T599" s="168" t="n"/>
      <c r="U599" s="168" t="n"/>
      <c r="V599" s="168" t="n"/>
      <c r="W599" s="168" t="n"/>
    </row>
    <row r="600">
      <c r="B600" s="180" t="n"/>
      <c r="C600" s="168" t="n"/>
      <c r="D600" s="168" t="n"/>
      <c r="E600" s="168" t="n"/>
      <c r="F600" s="168" t="n"/>
      <c r="G600" s="168" t="n"/>
      <c r="H600" s="168" t="n"/>
      <c r="I600" s="168" t="n"/>
      <c r="J600" s="168" t="n"/>
      <c r="K600" s="168" t="n"/>
      <c r="L600" s="168" t="n"/>
      <c r="M600" s="168" t="n"/>
      <c r="N600" s="168" t="n"/>
      <c r="O600" s="168" t="n"/>
      <c r="P600" s="168" t="n"/>
      <c r="Q600" s="168" t="n"/>
      <c r="R600" s="168" t="n"/>
      <c r="S600" s="168" t="n"/>
      <c r="T600" s="168" t="n"/>
      <c r="U600" s="168" t="n"/>
      <c r="V600" s="168" t="n"/>
      <c r="W600" s="168" t="n"/>
    </row>
    <row r="601">
      <c r="B601" s="180" t="n"/>
      <c r="C601" s="168" t="n"/>
      <c r="D601" s="168" t="n"/>
      <c r="E601" s="168" t="n"/>
      <c r="F601" s="168" t="n"/>
      <c r="G601" s="168" t="n"/>
      <c r="H601" s="168" t="n"/>
      <c r="I601" s="168" t="n"/>
      <c r="J601" s="168" t="n"/>
      <c r="K601" s="168" t="n"/>
      <c r="L601" s="168" t="n"/>
      <c r="M601" s="168" t="n"/>
      <c r="N601" s="168" t="n"/>
      <c r="O601" s="168" t="n"/>
      <c r="P601" s="168" t="n"/>
      <c r="Q601" s="168" t="n"/>
      <c r="R601" s="168" t="n"/>
      <c r="S601" s="168" t="n"/>
      <c r="T601" s="168" t="n"/>
      <c r="U601" s="168" t="n"/>
      <c r="V601" s="168" t="n"/>
      <c r="W601" s="168" t="n"/>
    </row>
    <row r="602">
      <c r="B602" s="180" t="n"/>
      <c r="C602" s="168" t="n"/>
      <c r="D602" s="168" t="n"/>
      <c r="E602" s="168" t="n"/>
      <c r="F602" s="168" t="n"/>
      <c r="G602" s="168" t="n"/>
      <c r="H602" s="168" t="n"/>
      <c r="I602" s="168" t="n"/>
      <c r="J602" s="168" t="n"/>
      <c r="K602" s="168" t="n"/>
      <c r="L602" s="168" t="n"/>
      <c r="M602" s="168" t="n"/>
      <c r="N602" s="168" t="n"/>
      <c r="O602" s="168" t="n"/>
      <c r="P602" s="168" t="n"/>
      <c r="Q602" s="168" t="n"/>
      <c r="R602" s="168" t="n"/>
      <c r="S602" s="168" t="n"/>
      <c r="T602" s="168" t="n"/>
      <c r="U602" s="168" t="n"/>
      <c r="V602" s="168" t="n"/>
      <c r="W602" s="168" t="n"/>
    </row>
    <row r="603">
      <c r="B603" s="180" t="n"/>
      <c r="C603" s="168" t="n"/>
      <c r="D603" s="168" t="n"/>
      <c r="E603" s="168" t="n"/>
      <c r="F603" s="168" t="n"/>
      <c r="G603" s="168" t="n"/>
      <c r="H603" s="168" t="n"/>
      <c r="I603" s="168" t="n"/>
      <c r="J603" s="168" t="n"/>
      <c r="K603" s="168" t="n"/>
      <c r="L603" s="168" t="n"/>
      <c r="M603" s="168" t="n"/>
      <c r="N603" s="168" t="n"/>
      <c r="O603" s="168" t="n"/>
      <c r="P603" s="168" t="n"/>
      <c r="Q603" s="168" t="n"/>
      <c r="R603" s="168" t="n"/>
      <c r="S603" s="168" t="n"/>
      <c r="T603" s="168" t="n"/>
      <c r="U603" s="168" t="n"/>
      <c r="V603" s="168" t="n"/>
      <c r="W603" s="168" t="n"/>
    </row>
    <row r="604">
      <c r="B604" s="180" t="n"/>
      <c r="C604" s="168" t="n"/>
      <c r="D604" s="168" t="n"/>
      <c r="E604" s="168" t="n"/>
      <c r="F604" s="168" t="n"/>
      <c r="G604" s="168" t="n"/>
      <c r="H604" s="168" t="n"/>
      <c r="I604" s="168" t="n"/>
      <c r="J604" s="168" t="n"/>
      <c r="K604" s="168" t="n"/>
      <c r="L604" s="168" t="n"/>
      <c r="M604" s="168" t="n"/>
      <c r="N604" s="168" t="n"/>
      <c r="O604" s="168" t="n"/>
      <c r="P604" s="168" t="n"/>
      <c r="Q604" s="168" t="n"/>
      <c r="R604" s="168" t="n"/>
      <c r="S604" s="168" t="n"/>
      <c r="T604" s="168" t="n"/>
      <c r="U604" s="168" t="n"/>
      <c r="V604" s="168" t="n"/>
      <c r="W604" s="168" t="n"/>
    </row>
    <row r="605">
      <c r="B605" s="180" t="n"/>
      <c r="C605" s="168" t="n"/>
      <c r="D605" s="168" t="n"/>
      <c r="E605" s="168" t="n"/>
      <c r="F605" s="168" t="n"/>
      <c r="G605" s="168" t="n"/>
      <c r="H605" s="168" t="n"/>
      <c r="I605" s="168" t="n"/>
      <c r="J605" s="168" t="n"/>
      <c r="K605" s="168" t="n"/>
      <c r="L605" s="168" t="n"/>
      <c r="M605" s="168" t="n"/>
      <c r="N605" s="168" t="n"/>
      <c r="O605" s="168" t="n"/>
      <c r="P605" s="168" t="n"/>
      <c r="Q605" s="168" t="n"/>
      <c r="R605" s="168" t="n"/>
      <c r="S605" s="168" t="n"/>
      <c r="T605" s="168" t="n"/>
      <c r="U605" s="168" t="n"/>
      <c r="V605" s="168" t="n"/>
      <c r="W605" s="168" t="n"/>
    </row>
    <row r="606">
      <c r="B606" s="180" t="n"/>
      <c r="C606" s="168" t="n"/>
      <c r="D606" s="168" t="n"/>
      <c r="E606" s="168" t="n"/>
      <c r="F606" s="168" t="n"/>
      <c r="G606" s="168" t="n"/>
      <c r="H606" s="168" t="n"/>
      <c r="I606" s="168" t="n"/>
      <c r="J606" s="168" t="n"/>
      <c r="K606" s="168" t="n"/>
      <c r="L606" s="168" t="n"/>
      <c r="M606" s="168" t="n"/>
      <c r="N606" s="168" t="n"/>
      <c r="O606" s="168" t="n"/>
      <c r="P606" s="168" t="n"/>
      <c r="Q606" s="168" t="n"/>
      <c r="R606" s="168" t="n"/>
      <c r="S606" s="168" t="n"/>
      <c r="T606" s="168" t="n"/>
      <c r="U606" s="168" t="n"/>
      <c r="V606" s="168" t="n"/>
      <c r="W606" s="168" t="n"/>
    </row>
    <row r="607">
      <c r="B607" s="180" t="n"/>
      <c r="C607" s="168" t="n"/>
      <c r="D607" s="168" t="n"/>
      <c r="E607" s="168" t="n"/>
      <c r="F607" s="168" t="n"/>
      <c r="G607" s="168" t="n"/>
      <c r="H607" s="168" t="n"/>
      <c r="I607" s="168" t="n"/>
      <c r="J607" s="168" t="n"/>
      <c r="K607" s="168" t="n"/>
      <c r="L607" s="168" t="n"/>
      <c r="M607" s="168" t="n"/>
      <c r="N607" s="168" t="n"/>
      <c r="O607" s="168" t="n"/>
      <c r="P607" s="168" t="n"/>
      <c r="Q607" s="168" t="n"/>
      <c r="R607" s="168" t="n"/>
      <c r="S607" s="168" t="n"/>
      <c r="T607" s="168" t="n"/>
      <c r="U607" s="168" t="n"/>
      <c r="V607" s="168" t="n"/>
      <c r="W607" s="168" t="n"/>
    </row>
    <row r="608">
      <c r="B608" s="180" t="n"/>
      <c r="C608" s="168" t="n"/>
      <c r="D608" s="168" t="n"/>
      <c r="E608" s="168" t="n"/>
      <c r="F608" s="168" t="n"/>
      <c r="G608" s="168" t="n"/>
      <c r="H608" s="168" t="n"/>
      <c r="I608" s="168" t="n"/>
      <c r="J608" s="168" t="n"/>
      <c r="K608" s="168" t="n"/>
      <c r="L608" s="168" t="n"/>
      <c r="M608" s="168" t="n"/>
      <c r="N608" s="168" t="n"/>
      <c r="O608" s="168" t="n"/>
      <c r="P608" s="168" t="n"/>
      <c r="Q608" s="168" t="n"/>
      <c r="R608" s="168" t="n"/>
      <c r="S608" s="168" t="n"/>
      <c r="T608" s="168" t="n"/>
      <c r="U608" s="168" t="n"/>
      <c r="V608" s="168" t="n"/>
      <c r="W608" s="168" t="n"/>
    </row>
    <row r="609">
      <c r="B609" s="180" t="n"/>
      <c r="C609" s="168" t="n"/>
      <c r="D609" s="168" t="n"/>
      <c r="E609" s="168" t="n"/>
      <c r="F609" s="168" t="n"/>
      <c r="G609" s="168" t="n"/>
      <c r="H609" s="168" t="n"/>
      <c r="I609" s="168" t="n"/>
      <c r="J609" s="168" t="n"/>
      <c r="K609" s="168" t="n"/>
      <c r="L609" s="168" t="n"/>
      <c r="M609" s="168" t="n"/>
      <c r="N609" s="168" t="n"/>
      <c r="O609" s="168" t="n"/>
      <c r="P609" s="168" t="n"/>
      <c r="Q609" s="168" t="n"/>
      <c r="R609" s="168" t="n"/>
      <c r="S609" s="168" t="n"/>
      <c r="T609" s="168" t="n"/>
      <c r="U609" s="168" t="n"/>
      <c r="V609" s="168" t="n"/>
      <c r="W609" s="168" t="n"/>
    </row>
    <row r="610">
      <c r="B610" s="180" t="n"/>
      <c r="C610" s="168" t="n"/>
      <c r="D610" s="168" t="n"/>
      <c r="E610" s="168" t="n"/>
      <c r="F610" s="168" t="n"/>
      <c r="G610" s="168" t="n"/>
      <c r="H610" s="168" t="n"/>
      <c r="I610" s="168" t="n"/>
      <c r="J610" s="168" t="n"/>
      <c r="K610" s="168" t="n"/>
      <c r="L610" s="168" t="n"/>
      <c r="M610" s="168" t="n"/>
      <c r="N610" s="168" t="n"/>
      <c r="O610" s="168" t="n"/>
      <c r="P610" s="168" t="n"/>
      <c r="Q610" s="168" t="n"/>
      <c r="R610" s="168" t="n"/>
      <c r="S610" s="168" t="n"/>
      <c r="T610" s="168" t="n"/>
      <c r="U610" s="168" t="n"/>
      <c r="V610" s="168" t="n"/>
      <c r="W610" s="168" t="n"/>
    </row>
    <row r="611">
      <c r="B611" s="180" t="n"/>
      <c r="C611" s="168" t="n"/>
      <c r="D611" s="168" t="n"/>
      <c r="E611" s="168" t="n"/>
      <c r="F611" s="168" t="n"/>
      <c r="G611" s="168" t="n"/>
      <c r="H611" s="168" t="n"/>
      <c r="I611" s="168" t="n"/>
      <c r="J611" s="168" t="n"/>
      <c r="K611" s="168" t="n"/>
      <c r="L611" s="168" t="n"/>
      <c r="M611" s="168" t="n"/>
      <c r="N611" s="168" t="n"/>
      <c r="O611" s="168" t="n"/>
      <c r="P611" s="168" t="n"/>
      <c r="Q611" s="168" t="n"/>
      <c r="R611" s="168" t="n"/>
      <c r="S611" s="168" t="n"/>
      <c r="T611" s="168" t="n"/>
      <c r="U611" s="168" t="n"/>
      <c r="V611" s="168" t="n"/>
      <c r="W611" s="168" t="n"/>
    </row>
    <row r="612">
      <c r="B612" s="180" t="n"/>
      <c r="C612" s="168" t="n"/>
      <c r="D612" s="168" t="n"/>
      <c r="E612" s="168" t="n"/>
      <c r="F612" s="168" t="n"/>
      <c r="G612" s="168" t="n"/>
      <c r="H612" s="168" t="n"/>
      <c r="I612" s="168" t="n"/>
      <c r="J612" s="168" t="n"/>
      <c r="K612" s="168" t="n"/>
      <c r="L612" s="168" t="n"/>
      <c r="M612" s="168" t="n"/>
      <c r="N612" s="168" t="n"/>
      <c r="O612" s="168" t="n"/>
      <c r="P612" s="168" t="n"/>
      <c r="Q612" s="168" t="n"/>
      <c r="R612" s="168" t="n"/>
      <c r="S612" s="168" t="n"/>
      <c r="T612" s="168" t="n"/>
      <c r="U612" s="168" t="n"/>
      <c r="V612" s="168" t="n"/>
      <c r="W612" s="168" t="n"/>
    </row>
    <row r="613">
      <c r="B613" s="180" t="n"/>
      <c r="C613" s="168" t="n"/>
      <c r="D613" s="168" t="n"/>
      <c r="E613" s="168" t="n"/>
      <c r="F613" s="168" t="n"/>
      <c r="G613" s="168" t="n"/>
      <c r="H613" s="168" t="n"/>
      <c r="I613" s="168" t="n"/>
      <c r="J613" s="168" t="n"/>
      <c r="K613" s="168" t="n"/>
      <c r="L613" s="168" t="n"/>
      <c r="M613" s="168" t="n"/>
      <c r="N613" s="168" t="n"/>
      <c r="O613" s="168" t="n"/>
      <c r="P613" s="168" t="n"/>
      <c r="Q613" s="168" t="n"/>
      <c r="R613" s="168" t="n"/>
      <c r="S613" s="168" t="n"/>
      <c r="T613" s="168" t="n"/>
      <c r="U613" s="168" t="n"/>
      <c r="V613" s="168" t="n"/>
      <c r="W613" s="168" t="n"/>
    </row>
    <row r="614">
      <c r="B614" s="180" t="n"/>
      <c r="C614" s="168" t="n"/>
      <c r="D614" s="168" t="n"/>
      <c r="E614" s="168" t="n"/>
      <c r="F614" s="168" t="n"/>
      <c r="G614" s="168" t="n"/>
      <c r="H614" s="168" t="n"/>
      <c r="I614" s="168" t="n"/>
      <c r="J614" s="168" t="n"/>
      <c r="K614" s="168" t="n"/>
      <c r="L614" s="168" t="n"/>
      <c r="M614" s="168" t="n"/>
      <c r="N614" s="168" t="n"/>
      <c r="O614" s="168" t="n"/>
      <c r="P614" s="168" t="n"/>
      <c r="Q614" s="168" t="n"/>
      <c r="R614" s="168" t="n"/>
      <c r="S614" s="168" t="n"/>
      <c r="T614" s="168" t="n"/>
      <c r="U614" s="168" t="n"/>
      <c r="V614" s="168" t="n"/>
      <c r="W614" s="168" t="n"/>
    </row>
    <row r="615">
      <c r="B615" s="180" t="n"/>
      <c r="C615" s="168" t="n"/>
      <c r="D615" s="168" t="n"/>
      <c r="E615" s="168" t="n"/>
      <c r="F615" s="168" t="n"/>
      <c r="G615" s="168" t="n"/>
      <c r="H615" s="168" t="n"/>
      <c r="I615" s="168" t="n"/>
      <c r="J615" s="168" t="n"/>
      <c r="K615" s="168" t="n"/>
      <c r="L615" s="168" t="n"/>
      <c r="M615" s="168" t="n"/>
      <c r="N615" s="168" t="n"/>
      <c r="O615" s="168" t="n"/>
      <c r="P615" s="168" t="n"/>
      <c r="Q615" s="168" t="n"/>
      <c r="R615" s="168" t="n"/>
      <c r="S615" s="168" t="n"/>
      <c r="T615" s="168" t="n"/>
      <c r="U615" s="168" t="n"/>
      <c r="V615" s="168" t="n"/>
      <c r="W615" s="168" t="n"/>
    </row>
    <row r="616">
      <c r="B616" s="180" t="n"/>
      <c r="C616" s="168" t="n"/>
      <c r="D616" s="168" t="n"/>
      <c r="E616" s="168" t="n"/>
      <c r="F616" s="168" t="n"/>
      <c r="G616" s="168" t="n"/>
      <c r="H616" s="168" t="n"/>
      <c r="I616" s="168" t="n"/>
      <c r="J616" s="168" t="n"/>
      <c r="K616" s="168" t="n"/>
      <c r="L616" s="168" t="n"/>
      <c r="M616" s="168" t="n"/>
      <c r="N616" s="168" t="n"/>
      <c r="O616" s="168" t="n"/>
      <c r="P616" s="168" t="n"/>
      <c r="Q616" s="168" t="n"/>
      <c r="R616" s="168" t="n"/>
      <c r="S616" s="168" t="n"/>
      <c r="T616" s="168" t="n"/>
      <c r="U616" s="168" t="n"/>
      <c r="V616" s="168" t="n"/>
      <c r="W616" s="168" t="n"/>
    </row>
    <row r="617">
      <c r="B617" s="180" t="n"/>
      <c r="C617" s="168" t="n"/>
      <c r="D617" s="168" t="n"/>
      <c r="E617" s="168" t="n"/>
      <c r="F617" s="168" t="n"/>
      <c r="G617" s="168" t="n"/>
      <c r="H617" s="168" t="n"/>
      <c r="I617" s="168" t="n"/>
      <c r="J617" s="168" t="n"/>
      <c r="K617" s="168" t="n"/>
      <c r="L617" s="168" t="n"/>
      <c r="M617" s="168" t="n"/>
      <c r="N617" s="168" t="n"/>
      <c r="O617" s="168" t="n"/>
      <c r="P617" s="168" t="n"/>
      <c r="Q617" s="168" t="n"/>
      <c r="R617" s="168" t="n"/>
      <c r="S617" s="168" t="n"/>
      <c r="T617" s="168" t="n"/>
      <c r="U617" s="168" t="n"/>
      <c r="V617" s="168" t="n"/>
      <c r="W617" s="168" t="n"/>
    </row>
    <row r="618">
      <c r="B618" s="180" t="n"/>
      <c r="C618" s="168" t="n"/>
      <c r="D618" s="168" t="n"/>
      <c r="E618" s="168" t="n"/>
      <c r="F618" s="168" t="n"/>
      <c r="G618" s="168" t="n"/>
      <c r="H618" s="168" t="n"/>
      <c r="I618" s="168" t="n"/>
      <c r="J618" s="168" t="n"/>
      <c r="K618" s="168" t="n"/>
      <c r="L618" s="168" t="n"/>
      <c r="M618" s="168" t="n"/>
      <c r="N618" s="168" t="n"/>
      <c r="O618" s="168" t="n"/>
      <c r="P618" s="168" t="n"/>
      <c r="Q618" s="168" t="n"/>
      <c r="R618" s="168" t="n"/>
      <c r="S618" s="168" t="n"/>
      <c r="T618" s="168" t="n"/>
      <c r="U618" s="168" t="n"/>
      <c r="V618" s="168" t="n"/>
      <c r="W618" s="168" t="n"/>
    </row>
    <row r="619">
      <c r="B619" s="180" t="n"/>
      <c r="C619" s="168" t="n"/>
      <c r="D619" s="168" t="n"/>
      <c r="E619" s="168" t="n"/>
      <c r="F619" s="168" t="n"/>
      <c r="G619" s="168" t="n"/>
      <c r="H619" s="168" t="n"/>
      <c r="I619" s="168" t="n"/>
      <c r="J619" s="168" t="n"/>
      <c r="K619" s="168" t="n"/>
      <c r="L619" s="168" t="n"/>
      <c r="M619" s="168" t="n"/>
      <c r="N619" s="168" t="n"/>
      <c r="O619" s="168" t="n"/>
      <c r="P619" s="168" t="n"/>
      <c r="Q619" s="168" t="n"/>
      <c r="R619" s="168" t="n"/>
      <c r="S619" s="168" t="n"/>
      <c r="T619" s="168" t="n"/>
      <c r="U619" s="168" t="n"/>
      <c r="V619" s="168" t="n"/>
      <c r="W619" s="168" t="n"/>
    </row>
    <row r="620">
      <c r="B620" s="180" t="n"/>
      <c r="C620" s="168" t="n"/>
      <c r="D620" s="168" t="n"/>
      <c r="E620" s="168" t="n"/>
      <c r="F620" s="168" t="n"/>
      <c r="G620" s="168" t="n"/>
      <c r="H620" s="168" t="n"/>
      <c r="I620" s="168" t="n"/>
      <c r="J620" s="168" t="n"/>
      <c r="K620" s="168" t="n"/>
      <c r="L620" s="168" t="n"/>
      <c r="M620" s="168" t="n"/>
      <c r="N620" s="168" t="n"/>
      <c r="O620" s="168" t="n"/>
      <c r="P620" s="168" t="n"/>
      <c r="Q620" s="168" t="n"/>
      <c r="R620" s="168" t="n"/>
      <c r="S620" s="168" t="n"/>
      <c r="T620" s="168" t="n"/>
      <c r="U620" s="168" t="n"/>
      <c r="V620" s="168" t="n"/>
      <c r="W620" s="168" t="n"/>
    </row>
    <row r="621">
      <c r="B621" s="180" t="n"/>
      <c r="C621" s="168" t="n"/>
      <c r="D621" s="168" t="n"/>
      <c r="E621" s="168" t="n"/>
      <c r="F621" s="168" t="n"/>
      <c r="G621" s="168" t="n"/>
      <c r="H621" s="168" t="n"/>
      <c r="I621" s="168" t="n"/>
      <c r="J621" s="168" t="n"/>
      <c r="K621" s="168" t="n"/>
      <c r="L621" s="168" t="n"/>
      <c r="M621" s="168" t="n"/>
      <c r="N621" s="168" t="n"/>
      <c r="O621" s="168" t="n"/>
      <c r="P621" s="168" t="n"/>
      <c r="Q621" s="168" t="n"/>
      <c r="R621" s="168" t="n"/>
      <c r="S621" s="168" t="n"/>
      <c r="T621" s="168" t="n"/>
      <c r="U621" s="168" t="n"/>
      <c r="V621" s="168" t="n"/>
      <c r="W621" s="168" t="n"/>
    </row>
    <row r="622">
      <c r="B622" s="180" t="n"/>
      <c r="C622" s="168" t="n"/>
      <c r="D622" s="168" t="n"/>
      <c r="E622" s="168" t="n"/>
      <c r="F622" s="168" t="n"/>
      <c r="G622" s="168" t="n"/>
      <c r="H622" s="168" t="n"/>
      <c r="I622" s="168" t="n"/>
      <c r="J622" s="168" t="n"/>
      <c r="K622" s="168" t="n"/>
      <c r="L622" s="168" t="n"/>
      <c r="M622" s="168" t="n"/>
      <c r="N622" s="168" t="n"/>
      <c r="O622" s="168" t="n"/>
      <c r="P622" s="168" t="n"/>
      <c r="Q622" s="168" t="n"/>
      <c r="R622" s="168" t="n"/>
      <c r="S622" s="168" t="n"/>
      <c r="T622" s="168" t="n"/>
      <c r="U622" s="168" t="n"/>
      <c r="V622" s="168" t="n"/>
      <c r="W622" s="168" t="n"/>
    </row>
    <row r="623">
      <c r="B623" s="180" t="n"/>
      <c r="C623" s="168" t="n"/>
      <c r="D623" s="168" t="n"/>
      <c r="E623" s="168" t="n"/>
      <c r="F623" s="168" t="n"/>
      <c r="G623" s="168" t="n"/>
      <c r="H623" s="168" t="n"/>
      <c r="I623" s="168" t="n"/>
      <c r="J623" s="168" t="n"/>
      <c r="K623" s="168" t="n"/>
      <c r="L623" s="168" t="n"/>
      <c r="M623" s="168" t="n"/>
      <c r="N623" s="168" t="n"/>
      <c r="O623" s="168" t="n"/>
      <c r="P623" s="168" t="n"/>
      <c r="Q623" s="168" t="n"/>
      <c r="R623" s="168" t="n"/>
      <c r="S623" s="168" t="n"/>
      <c r="T623" s="168" t="n"/>
      <c r="U623" s="168" t="n"/>
      <c r="V623" s="168" t="n"/>
      <c r="W623" s="168" t="n"/>
    </row>
    <row r="624">
      <c r="B624" s="180" t="n"/>
      <c r="C624" s="168" t="n"/>
      <c r="D624" s="168" t="n"/>
      <c r="E624" s="168" t="n"/>
      <c r="F624" s="168" t="n"/>
      <c r="G624" s="168" t="n"/>
      <c r="H624" s="168" t="n"/>
      <c r="I624" s="168" t="n"/>
      <c r="J624" s="168" t="n"/>
      <c r="K624" s="168" t="n"/>
      <c r="L624" s="168" t="n"/>
      <c r="M624" s="168" t="n"/>
      <c r="N624" s="168" t="n"/>
      <c r="O624" s="168" t="n"/>
      <c r="P624" s="168" t="n"/>
      <c r="Q624" s="168" t="n"/>
      <c r="R624" s="168" t="n"/>
      <c r="S624" s="168" t="n"/>
      <c r="T624" s="168" t="n"/>
      <c r="U624" s="168" t="n"/>
      <c r="V624" s="168" t="n"/>
      <c r="W624" s="168" t="n"/>
    </row>
    <row r="625">
      <c r="B625" s="180" t="n"/>
      <c r="C625" s="168" t="n"/>
      <c r="D625" s="168" t="n"/>
      <c r="E625" s="168" t="n"/>
      <c r="F625" s="168" t="n"/>
      <c r="G625" s="168" t="n"/>
      <c r="H625" s="168" t="n"/>
      <c r="I625" s="168" t="n"/>
      <c r="J625" s="168" t="n"/>
      <c r="K625" s="168" t="n"/>
      <c r="L625" s="168" t="n"/>
      <c r="M625" s="168" t="n"/>
      <c r="N625" s="168" t="n"/>
      <c r="O625" s="168" t="n"/>
      <c r="P625" s="168" t="n"/>
      <c r="Q625" s="168" t="n"/>
      <c r="R625" s="168" t="n"/>
      <c r="S625" s="168" t="n"/>
      <c r="T625" s="168" t="n"/>
      <c r="U625" s="168" t="n"/>
      <c r="V625" s="168" t="n"/>
      <c r="W625" s="168" t="n"/>
    </row>
    <row r="626">
      <c r="B626" s="180" t="n"/>
      <c r="C626" s="168" t="n"/>
      <c r="D626" s="168" t="n"/>
      <c r="E626" s="168" t="n"/>
      <c r="F626" s="168" t="n"/>
      <c r="G626" s="168" t="n"/>
      <c r="H626" s="168" t="n"/>
      <c r="I626" s="168" t="n"/>
      <c r="J626" s="168" t="n"/>
      <c r="K626" s="168" t="n"/>
      <c r="L626" s="168" t="n"/>
      <c r="M626" s="168" t="n"/>
      <c r="N626" s="168" t="n"/>
      <c r="O626" s="168" t="n"/>
      <c r="P626" s="168" t="n"/>
      <c r="Q626" s="168" t="n"/>
      <c r="R626" s="168" t="n"/>
      <c r="S626" s="168" t="n"/>
      <c r="T626" s="168" t="n"/>
      <c r="U626" s="168" t="n"/>
      <c r="V626" s="168" t="n"/>
      <c r="W626" s="168" t="n"/>
    </row>
    <row r="627">
      <c r="B627" s="180" t="n"/>
      <c r="C627" s="168" t="n"/>
      <c r="D627" s="168" t="n"/>
      <c r="E627" s="168" t="n"/>
      <c r="F627" s="168" t="n"/>
      <c r="G627" s="168" t="n"/>
      <c r="H627" s="168" t="n"/>
      <c r="I627" s="168" t="n"/>
      <c r="J627" s="168" t="n"/>
      <c r="K627" s="168" t="n"/>
      <c r="L627" s="168" t="n"/>
      <c r="M627" s="168" t="n"/>
      <c r="N627" s="168" t="n"/>
      <c r="O627" s="168" t="n"/>
      <c r="P627" s="168" t="n"/>
      <c r="Q627" s="168" t="n"/>
      <c r="R627" s="168" t="n"/>
      <c r="S627" s="168" t="n"/>
      <c r="T627" s="168" t="n"/>
      <c r="U627" s="168" t="n"/>
      <c r="V627" s="168" t="n"/>
      <c r="W627" s="168" t="n"/>
    </row>
    <row r="628">
      <c r="B628" s="180" t="n"/>
      <c r="C628" s="168" t="n"/>
      <c r="D628" s="168" t="n"/>
      <c r="E628" s="168" t="n"/>
      <c r="F628" s="168" t="n"/>
      <c r="G628" s="168" t="n"/>
      <c r="H628" s="168" t="n"/>
      <c r="I628" s="168" t="n"/>
      <c r="J628" s="168" t="n"/>
      <c r="K628" s="168" t="n"/>
      <c r="L628" s="168" t="n"/>
      <c r="M628" s="168" t="n"/>
      <c r="N628" s="168" t="n"/>
      <c r="O628" s="168" t="n"/>
      <c r="P628" s="168" t="n"/>
      <c r="Q628" s="168" t="n"/>
      <c r="R628" s="168" t="n"/>
      <c r="S628" s="168" t="n"/>
      <c r="T628" s="168" t="n"/>
      <c r="U628" s="168" t="n"/>
      <c r="V628" s="168" t="n"/>
      <c r="W628" s="168" t="n"/>
    </row>
    <row r="629">
      <c r="B629" s="180" t="n"/>
      <c r="C629" s="168" t="n"/>
      <c r="D629" s="168" t="n"/>
      <c r="E629" s="168" t="n"/>
      <c r="F629" s="168" t="n"/>
      <c r="G629" s="168" t="n"/>
      <c r="H629" s="168" t="n"/>
      <c r="I629" s="168" t="n"/>
      <c r="J629" s="168" t="n"/>
      <c r="K629" s="168" t="n"/>
      <c r="L629" s="168" t="n"/>
      <c r="M629" s="168" t="n"/>
      <c r="N629" s="168" t="n"/>
      <c r="O629" s="168" t="n"/>
      <c r="P629" s="168" t="n"/>
      <c r="Q629" s="168" t="n"/>
      <c r="R629" s="168" t="n"/>
      <c r="S629" s="168" t="n"/>
      <c r="T629" s="168" t="n"/>
      <c r="U629" s="168" t="n"/>
      <c r="V629" s="168" t="n"/>
      <c r="W629" s="168" t="n"/>
    </row>
    <row r="630">
      <c r="B630" s="180" t="n"/>
      <c r="C630" s="168" t="n"/>
      <c r="D630" s="168" t="n"/>
      <c r="E630" s="168" t="n"/>
      <c r="F630" s="168" t="n"/>
      <c r="G630" s="168" t="n"/>
      <c r="H630" s="168" t="n"/>
      <c r="I630" s="168" t="n"/>
      <c r="J630" s="168" t="n"/>
      <c r="K630" s="168" t="n"/>
      <c r="L630" s="168" t="n"/>
      <c r="M630" s="168" t="n"/>
      <c r="N630" s="168" t="n"/>
      <c r="O630" s="168" t="n"/>
      <c r="P630" s="168" t="n"/>
      <c r="Q630" s="168" t="n"/>
      <c r="R630" s="168" t="n"/>
      <c r="S630" s="168" t="n"/>
      <c r="T630" s="168" t="n"/>
      <c r="U630" s="168" t="n"/>
      <c r="V630" s="168" t="n"/>
      <c r="W630" s="168" t="n"/>
    </row>
    <row r="631">
      <c r="B631" s="180" t="n"/>
      <c r="C631" s="168" t="n"/>
      <c r="D631" s="168" t="n"/>
      <c r="E631" s="168" t="n"/>
      <c r="F631" s="168" t="n"/>
      <c r="G631" s="168" t="n"/>
      <c r="H631" s="168" t="n"/>
      <c r="I631" s="168" t="n"/>
      <c r="J631" s="168" t="n"/>
      <c r="K631" s="168" t="n"/>
      <c r="L631" s="168" t="n"/>
      <c r="M631" s="168" t="n"/>
      <c r="N631" s="168" t="n"/>
      <c r="O631" s="168" t="n"/>
      <c r="P631" s="168" t="n"/>
      <c r="Q631" s="168" t="n"/>
      <c r="R631" s="168" t="n"/>
      <c r="S631" s="168" t="n"/>
      <c r="T631" s="168" t="n"/>
      <c r="U631" s="168" t="n"/>
      <c r="V631" s="168" t="n"/>
      <c r="W631" s="168" t="n"/>
    </row>
    <row r="632">
      <c r="B632" s="180" t="n"/>
      <c r="C632" s="168" t="n"/>
      <c r="D632" s="168" t="n"/>
      <c r="E632" s="168" t="n"/>
      <c r="F632" s="168" t="n"/>
      <c r="G632" s="168" t="n"/>
      <c r="H632" s="168" t="n"/>
      <c r="I632" s="168" t="n"/>
      <c r="J632" s="168" t="n"/>
      <c r="K632" s="168" t="n"/>
      <c r="L632" s="168" t="n"/>
      <c r="M632" s="168" t="n"/>
      <c r="N632" s="168" t="n"/>
      <c r="O632" s="168" t="n"/>
      <c r="P632" s="168" t="n"/>
      <c r="Q632" s="168" t="n"/>
      <c r="R632" s="168" t="n"/>
      <c r="S632" s="168" t="n"/>
      <c r="T632" s="168" t="n"/>
      <c r="U632" s="168" t="n"/>
      <c r="V632" s="168" t="n"/>
      <c r="W632" s="168" t="n"/>
    </row>
    <row r="633">
      <c r="B633" s="180" t="n"/>
      <c r="C633" s="168" t="n"/>
      <c r="D633" s="168" t="n"/>
      <c r="E633" s="168" t="n"/>
      <c r="F633" s="168" t="n"/>
      <c r="G633" s="168" t="n"/>
      <c r="H633" s="168" t="n"/>
      <c r="I633" s="168" t="n"/>
      <c r="J633" s="168" t="n"/>
      <c r="K633" s="168" t="n"/>
      <c r="L633" s="168" t="n"/>
      <c r="M633" s="168" t="n"/>
      <c r="N633" s="168" t="n"/>
      <c r="O633" s="168" t="n"/>
      <c r="P633" s="168" t="n"/>
      <c r="Q633" s="168" t="n"/>
      <c r="R633" s="168" t="n"/>
      <c r="S633" s="168" t="n"/>
      <c r="T633" s="168" t="n"/>
      <c r="U633" s="168" t="n"/>
      <c r="V633" s="168" t="n"/>
      <c r="W633" s="168" t="n"/>
    </row>
    <row r="634">
      <c r="B634" s="180" t="n"/>
      <c r="C634" s="168" t="n"/>
      <c r="D634" s="168" t="n"/>
      <c r="E634" s="168" t="n"/>
      <c r="F634" s="168" t="n"/>
      <c r="G634" s="168" t="n"/>
      <c r="H634" s="168" t="n"/>
      <c r="I634" s="168" t="n"/>
      <c r="J634" s="168" t="n"/>
      <c r="K634" s="168" t="n"/>
      <c r="L634" s="168" t="n"/>
      <c r="M634" s="168" t="n"/>
      <c r="N634" s="168" t="n"/>
      <c r="O634" s="168" t="n"/>
      <c r="P634" s="168" t="n"/>
      <c r="Q634" s="168" t="n"/>
      <c r="R634" s="168" t="n"/>
      <c r="S634" s="168" t="n"/>
      <c r="T634" s="168" t="n"/>
      <c r="U634" s="168" t="n"/>
      <c r="V634" s="168" t="n"/>
      <c r="W634" s="168" t="n"/>
    </row>
    <row r="635">
      <c r="B635" s="180" t="n"/>
      <c r="C635" s="168" t="n"/>
      <c r="D635" s="168" t="n"/>
      <c r="E635" s="168" t="n"/>
      <c r="F635" s="168" t="n"/>
      <c r="G635" s="168" t="n"/>
      <c r="H635" s="168" t="n"/>
      <c r="I635" s="168" t="n"/>
      <c r="J635" s="168" t="n"/>
      <c r="K635" s="168" t="n"/>
      <c r="L635" s="168" t="n"/>
      <c r="M635" s="168" t="n"/>
      <c r="N635" s="168" t="n"/>
      <c r="O635" s="168" t="n"/>
      <c r="P635" s="168" t="n"/>
      <c r="Q635" s="168" t="n"/>
      <c r="R635" s="168" t="n"/>
      <c r="S635" s="168" t="n"/>
      <c r="T635" s="168" t="n"/>
      <c r="U635" s="168" t="n"/>
      <c r="V635" s="168" t="n"/>
      <c r="W635" s="168" t="n"/>
    </row>
    <row r="636">
      <c r="B636" s="180" t="n"/>
      <c r="C636" s="168" t="n"/>
      <c r="D636" s="168" t="n"/>
      <c r="E636" s="168" t="n"/>
      <c r="F636" s="168" t="n"/>
      <c r="G636" s="168" t="n"/>
      <c r="H636" s="168" t="n"/>
      <c r="I636" s="168" t="n"/>
      <c r="J636" s="168" t="n"/>
      <c r="K636" s="168" t="n"/>
      <c r="L636" s="168" t="n"/>
      <c r="M636" s="168" t="n"/>
      <c r="N636" s="168" t="n"/>
      <c r="O636" s="168" t="n"/>
      <c r="P636" s="168" t="n"/>
      <c r="Q636" s="168" t="n"/>
      <c r="R636" s="168" t="n"/>
      <c r="S636" s="168" t="n"/>
      <c r="T636" s="168" t="n"/>
      <c r="U636" s="168" t="n"/>
      <c r="V636" s="168" t="n"/>
      <c r="W636" s="168" t="n"/>
    </row>
    <row r="637">
      <c r="B637" s="180" t="n"/>
      <c r="C637" s="168" t="n"/>
      <c r="D637" s="168" t="n"/>
      <c r="E637" s="168" t="n"/>
      <c r="F637" s="168" t="n"/>
      <c r="G637" s="168" t="n"/>
      <c r="H637" s="168" t="n"/>
      <c r="I637" s="168" t="n"/>
      <c r="J637" s="168" t="n"/>
      <c r="K637" s="168" t="n"/>
      <c r="L637" s="168" t="n"/>
      <c r="M637" s="168" t="n"/>
      <c r="N637" s="168" t="n"/>
      <c r="O637" s="168" t="n"/>
      <c r="P637" s="168" t="n"/>
      <c r="Q637" s="168" t="n"/>
      <c r="R637" s="168" t="n"/>
      <c r="S637" s="168" t="n"/>
      <c r="T637" s="168" t="n"/>
      <c r="U637" s="168" t="n"/>
      <c r="V637" s="168" t="n"/>
      <c r="W637" s="168" t="n"/>
    </row>
    <row r="638">
      <c r="B638" s="180" t="n"/>
      <c r="C638" s="168" t="n"/>
      <c r="D638" s="168" t="n"/>
      <c r="E638" s="168" t="n"/>
      <c r="F638" s="168" t="n"/>
      <c r="G638" s="168" t="n"/>
      <c r="H638" s="168" t="n"/>
      <c r="I638" s="168" t="n"/>
      <c r="J638" s="168" t="n"/>
      <c r="K638" s="168" t="n"/>
      <c r="L638" s="168" t="n"/>
      <c r="M638" s="168" t="n"/>
      <c r="N638" s="168" t="n"/>
      <c r="O638" s="168" t="n"/>
      <c r="P638" s="168" t="n"/>
      <c r="Q638" s="168" t="n"/>
      <c r="R638" s="168" t="n"/>
      <c r="S638" s="168" t="n"/>
      <c r="T638" s="168" t="n"/>
      <c r="U638" s="168" t="n"/>
      <c r="V638" s="168" t="n"/>
      <c r="W638" s="168" t="n"/>
    </row>
    <row r="639">
      <c r="B639" s="180" t="n"/>
      <c r="C639" s="168" t="n"/>
      <c r="D639" s="168" t="n"/>
      <c r="E639" s="168" t="n"/>
      <c r="F639" s="168" t="n"/>
      <c r="G639" s="168" t="n"/>
      <c r="H639" s="168" t="n"/>
      <c r="I639" s="168" t="n"/>
      <c r="J639" s="168" t="n"/>
      <c r="K639" s="168" t="n"/>
      <c r="L639" s="168" t="n"/>
      <c r="M639" s="168" t="n"/>
      <c r="N639" s="168" t="n"/>
      <c r="O639" s="168" t="n"/>
      <c r="P639" s="168" t="n"/>
      <c r="Q639" s="168" t="n"/>
      <c r="R639" s="168" t="n"/>
      <c r="S639" s="168" t="n"/>
      <c r="T639" s="168" t="n"/>
      <c r="U639" s="168" t="n"/>
      <c r="V639" s="168" t="n"/>
      <c r="W639" s="168" t="n"/>
    </row>
    <row r="640">
      <c r="B640" s="180" t="n"/>
      <c r="C640" s="168" t="n"/>
      <c r="D640" s="168" t="n"/>
      <c r="E640" s="168" t="n"/>
      <c r="F640" s="168" t="n"/>
      <c r="G640" s="168" t="n"/>
      <c r="H640" s="168" t="n"/>
      <c r="I640" s="168" t="n"/>
      <c r="J640" s="168" t="n"/>
      <c r="K640" s="168" t="n"/>
      <c r="L640" s="168" t="n"/>
      <c r="M640" s="168" t="n"/>
      <c r="N640" s="168" t="n"/>
      <c r="O640" s="168" t="n"/>
      <c r="P640" s="168" t="n"/>
      <c r="Q640" s="168" t="n"/>
      <c r="R640" s="168" t="n"/>
      <c r="S640" s="168" t="n"/>
      <c r="T640" s="168" t="n"/>
      <c r="U640" s="168" t="n"/>
      <c r="V640" s="168" t="n"/>
      <c r="W640" s="168" t="n"/>
    </row>
    <row r="641">
      <c r="B641" s="180" t="n"/>
      <c r="C641" s="168" t="n"/>
      <c r="D641" s="168" t="n"/>
      <c r="E641" s="168" t="n"/>
      <c r="F641" s="168" t="n"/>
      <c r="G641" s="168" t="n"/>
      <c r="H641" s="168" t="n"/>
      <c r="I641" s="168" t="n"/>
      <c r="J641" s="168" t="n"/>
      <c r="K641" s="168" t="n"/>
      <c r="L641" s="168" t="n"/>
      <c r="M641" s="168" t="n"/>
      <c r="N641" s="168" t="n"/>
      <c r="O641" s="168" t="n"/>
      <c r="P641" s="168" t="n"/>
      <c r="Q641" s="168" t="n"/>
      <c r="R641" s="168" t="n"/>
      <c r="S641" s="168" t="n"/>
      <c r="T641" s="168" t="n"/>
      <c r="U641" s="168" t="n"/>
      <c r="V641" s="168" t="n"/>
      <c r="W641" s="168" t="n"/>
    </row>
    <row r="642">
      <c r="B642" s="180" t="n"/>
      <c r="C642" s="168" t="n"/>
      <c r="D642" s="168" t="n"/>
      <c r="E642" s="168" t="n"/>
      <c r="F642" s="168" t="n"/>
      <c r="G642" s="168" t="n"/>
      <c r="H642" s="168" t="n"/>
      <c r="I642" s="168" t="n"/>
      <c r="J642" s="168" t="n"/>
      <c r="K642" s="168" t="n"/>
      <c r="L642" s="168" t="n"/>
      <c r="M642" s="168" t="n"/>
      <c r="N642" s="168" t="n"/>
      <c r="O642" s="168" t="n"/>
      <c r="P642" s="168" t="n"/>
      <c r="Q642" s="168" t="n"/>
      <c r="R642" s="168" t="n"/>
      <c r="S642" s="168" t="n"/>
      <c r="T642" s="168" t="n"/>
      <c r="U642" s="168" t="n"/>
      <c r="V642" s="168" t="n"/>
      <c r="W642" s="168" t="n"/>
    </row>
    <row r="643">
      <c r="B643" s="180" t="n"/>
      <c r="C643" s="168" t="n"/>
      <c r="D643" s="168" t="n"/>
      <c r="E643" s="168" t="n"/>
      <c r="F643" s="168" t="n"/>
      <c r="G643" s="168" t="n"/>
      <c r="H643" s="168" t="n"/>
      <c r="I643" s="168" t="n"/>
      <c r="J643" s="168" t="n"/>
      <c r="K643" s="168" t="n"/>
      <c r="L643" s="168" t="n"/>
      <c r="M643" s="168" t="n"/>
      <c r="N643" s="168" t="n"/>
      <c r="O643" s="168" t="n"/>
      <c r="P643" s="168" t="n"/>
      <c r="Q643" s="168" t="n"/>
      <c r="R643" s="168" t="n"/>
      <c r="S643" s="168" t="n"/>
      <c r="T643" s="168" t="n"/>
      <c r="U643" s="168" t="n"/>
      <c r="V643" s="168" t="n"/>
      <c r="W643" s="168" t="n"/>
    </row>
    <row r="644">
      <c r="B644" s="180" t="n"/>
      <c r="C644" s="168" t="n"/>
      <c r="D644" s="168" t="n"/>
      <c r="E644" s="168" t="n"/>
      <c r="F644" s="168" t="n"/>
      <c r="G644" s="168" t="n"/>
      <c r="H644" s="168" t="n"/>
      <c r="I644" s="168" t="n"/>
      <c r="J644" s="168" t="n"/>
      <c r="K644" s="168" t="n"/>
      <c r="L644" s="168" t="n"/>
      <c r="M644" s="168" t="n"/>
      <c r="N644" s="168" t="n"/>
      <c r="O644" s="168" t="n"/>
      <c r="P644" s="168" t="n"/>
      <c r="Q644" s="168" t="n"/>
      <c r="R644" s="168" t="n"/>
      <c r="S644" s="168" t="n"/>
      <c r="T644" s="168" t="n"/>
      <c r="U644" s="168" t="n"/>
      <c r="V644" s="168" t="n"/>
      <c r="W644" s="168" t="n"/>
    </row>
    <row r="645">
      <c r="B645" s="180" t="n"/>
      <c r="C645" s="168" t="n"/>
      <c r="D645" s="168" t="n"/>
      <c r="E645" s="168" t="n"/>
      <c r="F645" s="168" t="n"/>
      <c r="G645" s="168" t="n"/>
      <c r="H645" s="168" t="n"/>
      <c r="I645" s="168" t="n"/>
      <c r="J645" s="168" t="n"/>
      <c r="K645" s="168" t="n"/>
      <c r="L645" s="168" t="n"/>
      <c r="M645" s="168" t="n"/>
      <c r="N645" s="168" t="n"/>
      <c r="O645" s="168" t="n"/>
      <c r="P645" s="168" t="n"/>
      <c r="Q645" s="168" t="n"/>
      <c r="R645" s="168" t="n"/>
      <c r="S645" s="168" t="n"/>
      <c r="T645" s="168" t="n"/>
      <c r="U645" s="168" t="n"/>
      <c r="V645" s="168" t="n"/>
      <c r="W645" s="168" t="n"/>
    </row>
    <row r="646">
      <c r="B646" s="180" t="n"/>
      <c r="C646" s="168" t="n"/>
      <c r="D646" s="168" t="n"/>
      <c r="E646" s="168" t="n"/>
      <c r="F646" s="168" t="n"/>
      <c r="G646" s="168" t="n"/>
      <c r="H646" s="168" t="n"/>
      <c r="I646" s="168" t="n"/>
      <c r="J646" s="168" t="n"/>
      <c r="K646" s="168" t="n"/>
      <c r="L646" s="168" t="n"/>
      <c r="M646" s="168" t="n"/>
      <c r="N646" s="168" t="n"/>
      <c r="O646" s="168" t="n"/>
      <c r="P646" s="168" t="n"/>
      <c r="Q646" s="168" t="n"/>
      <c r="R646" s="168" t="n"/>
      <c r="S646" s="168" t="n"/>
      <c r="T646" s="168" t="n"/>
      <c r="U646" s="168" t="n"/>
      <c r="V646" s="168" t="n"/>
      <c r="W646" s="168" t="n"/>
    </row>
    <row r="647">
      <c r="B647" s="180" t="n"/>
      <c r="C647" s="168" t="n"/>
      <c r="D647" s="168" t="n"/>
      <c r="E647" s="168" t="n"/>
      <c r="F647" s="168" t="n"/>
      <c r="G647" s="168" t="n"/>
      <c r="H647" s="168" t="n"/>
      <c r="I647" s="168" t="n"/>
      <c r="J647" s="168" t="n"/>
      <c r="K647" s="168" t="n"/>
      <c r="L647" s="168" t="n"/>
      <c r="M647" s="168" t="n"/>
      <c r="N647" s="168" t="n"/>
      <c r="O647" s="168" t="n"/>
      <c r="P647" s="168" t="n"/>
      <c r="Q647" s="168" t="n"/>
      <c r="R647" s="168" t="n"/>
      <c r="S647" s="168" t="n"/>
      <c r="T647" s="168" t="n"/>
      <c r="U647" s="168" t="n"/>
      <c r="V647" s="168" t="n"/>
      <c r="W647" s="168" t="n"/>
    </row>
    <row r="648">
      <c r="B648" s="180" t="n"/>
      <c r="C648" s="168" t="n"/>
      <c r="D648" s="168" t="n"/>
      <c r="E648" s="168" t="n"/>
      <c r="F648" s="168" t="n"/>
      <c r="G648" s="168" t="n"/>
      <c r="H648" s="168" t="n"/>
      <c r="I648" s="168" t="n"/>
      <c r="J648" s="168" t="n"/>
      <c r="K648" s="168" t="n"/>
      <c r="L648" s="168" t="n"/>
      <c r="M648" s="168" t="n"/>
      <c r="N648" s="168" t="n"/>
      <c r="O648" s="168" t="n"/>
      <c r="P648" s="168" t="n"/>
      <c r="Q648" s="168" t="n"/>
      <c r="R648" s="168" t="n"/>
      <c r="S648" s="168" t="n"/>
      <c r="T648" s="168" t="n"/>
      <c r="U648" s="168" t="n"/>
      <c r="V648" s="168" t="n"/>
      <c r="W648" s="168" t="n"/>
    </row>
    <row r="649">
      <c r="B649" s="180" t="n"/>
      <c r="C649" s="168" t="n"/>
      <c r="D649" s="168" t="n"/>
      <c r="E649" s="168" t="n"/>
      <c r="F649" s="168" t="n"/>
      <c r="G649" s="168" t="n"/>
      <c r="H649" s="168" t="n"/>
      <c r="I649" s="168" t="n"/>
      <c r="J649" s="168" t="n"/>
      <c r="K649" s="168" t="n"/>
      <c r="L649" s="168" t="n"/>
      <c r="M649" s="168" t="n"/>
      <c r="N649" s="168" t="n"/>
      <c r="O649" s="168" t="n"/>
      <c r="P649" s="168" t="n"/>
      <c r="Q649" s="168" t="n"/>
      <c r="R649" s="168" t="n"/>
      <c r="S649" s="168" t="n"/>
      <c r="T649" s="168" t="n"/>
      <c r="U649" s="168" t="n"/>
      <c r="V649" s="168" t="n"/>
      <c r="W649" s="168" t="n"/>
    </row>
    <row r="650">
      <c r="B650" s="180" t="n"/>
      <c r="C650" s="168" t="n"/>
      <c r="D650" s="168" t="n"/>
      <c r="E650" s="168" t="n"/>
      <c r="F650" s="168" t="n"/>
      <c r="G650" s="168" t="n"/>
      <c r="H650" s="168" t="n"/>
      <c r="I650" s="168" t="n"/>
      <c r="J650" s="168" t="n"/>
      <c r="K650" s="168" t="n"/>
      <c r="L650" s="168" t="n"/>
      <c r="M650" s="168" t="n"/>
      <c r="N650" s="168" t="n"/>
      <c r="O650" s="168" t="n"/>
      <c r="P650" s="168" t="n"/>
      <c r="Q650" s="168" t="n"/>
      <c r="R650" s="168" t="n"/>
      <c r="S650" s="168" t="n"/>
      <c r="T650" s="168" t="n"/>
      <c r="U650" s="168" t="n"/>
      <c r="V650" s="168" t="n"/>
      <c r="W650" s="168" t="n"/>
    </row>
    <row r="651">
      <c r="B651" s="180" t="n"/>
      <c r="C651" s="168" t="n"/>
      <c r="D651" s="168" t="n"/>
      <c r="E651" s="168" t="n"/>
      <c r="F651" s="168" t="n"/>
      <c r="G651" s="168" t="n"/>
      <c r="H651" s="168" t="n"/>
      <c r="I651" s="168" t="n"/>
      <c r="J651" s="168" t="n"/>
      <c r="K651" s="168" t="n"/>
      <c r="L651" s="168" t="n"/>
      <c r="M651" s="168" t="n"/>
      <c r="N651" s="168" t="n"/>
      <c r="O651" s="168" t="n"/>
      <c r="P651" s="168" t="n"/>
      <c r="Q651" s="168" t="n"/>
      <c r="R651" s="168" t="n"/>
      <c r="S651" s="168" t="n"/>
      <c r="T651" s="168" t="n"/>
      <c r="U651" s="168" t="n"/>
      <c r="V651" s="168" t="n"/>
      <c r="W651" s="168" t="n"/>
    </row>
    <row r="652">
      <c r="B652" s="180" t="n"/>
      <c r="C652" s="168" t="n"/>
      <c r="D652" s="168" t="n"/>
      <c r="E652" s="168" t="n"/>
      <c r="F652" s="168" t="n"/>
      <c r="G652" s="168" t="n"/>
      <c r="H652" s="168" t="n"/>
      <c r="I652" s="168" t="n"/>
      <c r="J652" s="168" t="n"/>
      <c r="K652" s="168" t="n"/>
      <c r="L652" s="168" t="n"/>
      <c r="M652" s="168" t="n"/>
      <c r="N652" s="168" t="n"/>
      <c r="O652" s="168" t="n"/>
      <c r="P652" s="168" t="n"/>
      <c r="Q652" s="168" t="n"/>
      <c r="R652" s="168" t="n"/>
      <c r="S652" s="168" t="n"/>
      <c r="T652" s="168" t="n"/>
      <c r="U652" s="168" t="n"/>
      <c r="V652" s="168" t="n"/>
      <c r="W652" s="168" t="n"/>
    </row>
    <row r="653">
      <c r="B653" s="180" t="n"/>
      <c r="C653" s="168" t="n"/>
      <c r="D653" s="168" t="n"/>
      <c r="E653" s="168" t="n"/>
      <c r="F653" s="168" t="n"/>
      <c r="G653" s="168" t="n"/>
      <c r="H653" s="168" t="n"/>
      <c r="I653" s="168" t="n"/>
      <c r="J653" s="168" t="n"/>
      <c r="K653" s="168" t="n"/>
      <c r="L653" s="168" t="n"/>
      <c r="M653" s="168" t="n"/>
      <c r="N653" s="168" t="n"/>
      <c r="O653" s="168" t="n"/>
      <c r="P653" s="168" t="n"/>
      <c r="Q653" s="168" t="n"/>
      <c r="R653" s="168" t="n"/>
      <c r="S653" s="168" t="n"/>
      <c r="T653" s="168" t="n"/>
      <c r="U653" s="168" t="n"/>
      <c r="V653" s="168" t="n"/>
      <c r="W653" s="168" t="n"/>
    </row>
    <row r="654">
      <c r="B654" s="180" t="n"/>
      <c r="C654" s="168" t="n"/>
      <c r="D654" s="168" t="n"/>
      <c r="E654" s="168" t="n"/>
      <c r="F654" s="168" t="n"/>
      <c r="G654" s="168" t="n"/>
      <c r="H654" s="168" t="n"/>
      <c r="I654" s="168" t="n"/>
      <c r="J654" s="168" t="n"/>
      <c r="K654" s="168" t="n"/>
      <c r="L654" s="168" t="n"/>
      <c r="M654" s="168" t="n"/>
      <c r="N654" s="168" t="n"/>
      <c r="O654" s="168" t="n"/>
      <c r="P654" s="168" t="n"/>
      <c r="Q654" s="168" t="n"/>
      <c r="R654" s="168" t="n"/>
      <c r="S654" s="168" t="n"/>
      <c r="T654" s="168" t="n"/>
      <c r="U654" s="168" t="n"/>
      <c r="V654" s="168" t="n"/>
      <c r="W654" s="168" t="n"/>
    </row>
    <row r="655">
      <c r="B655" s="180" t="n"/>
      <c r="C655" s="168" t="n"/>
      <c r="D655" s="168" t="n"/>
      <c r="E655" s="168" t="n"/>
      <c r="F655" s="168" t="n"/>
      <c r="G655" s="168" t="n"/>
      <c r="H655" s="168" t="n"/>
      <c r="I655" s="168" t="n"/>
      <c r="J655" s="168" t="n"/>
      <c r="K655" s="168" t="n"/>
      <c r="L655" s="168" t="n"/>
      <c r="M655" s="168" t="n"/>
      <c r="N655" s="168" t="n"/>
      <c r="O655" s="168" t="n"/>
      <c r="P655" s="168" t="n"/>
      <c r="Q655" s="168" t="n"/>
      <c r="R655" s="168" t="n"/>
      <c r="S655" s="168" t="n"/>
      <c r="T655" s="168" t="n"/>
      <c r="U655" s="168" t="n"/>
      <c r="V655" s="168" t="n"/>
      <c r="W655" s="168" t="n"/>
    </row>
    <row r="656">
      <c r="B656" s="180" t="n"/>
      <c r="C656" s="168" t="n"/>
      <c r="D656" s="168" t="n"/>
      <c r="E656" s="168" t="n"/>
      <c r="F656" s="168" t="n"/>
      <c r="G656" s="168" t="n"/>
      <c r="H656" s="168" t="n"/>
      <c r="I656" s="168" t="n"/>
      <c r="J656" s="168" t="n"/>
      <c r="K656" s="168" t="n"/>
      <c r="L656" s="168" t="n"/>
      <c r="M656" s="168" t="n"/>
      <c r="N656" s="168" t="n"/>
      <c r="O656" s="168" t="n"/>
      <c r="P656" s="168" t="n"/>
      <c r="Q656" s="168" t="n"/>
      <c r="R656" s="168" t="n"/>
      <c r="S656" s="168" t="n"/>
      <c r="T656" s="168" t="n"/>
      <c r="U656" s="168" t="n"/>
      <c r="V656" s="168" t="n"/>
      <c r="W656" s="168" t="n"/>
    </row>
    <row r="657">
      <c r="B657" s="180" t="n"/>
      <c r="C657" s="168" t="n"/>
      <c r="D657" s="168" t="n"/>
      <c r="E657" s="168" t="n"/>
      <c r="F657" s="168" t="n"/>
      <c r="G657" s="168" t="n"/>
      <c r="H657" s="168" t="n"/>
      <c r="I657" s="168" t="n"/>
      <c r="J657" s="168" t="n"/>
      <c r="K657" s="168" t="n"/>
      <c r="L657" s="168" t="n"/>
      <c r="M657" s="168" t="n"/>
      <c r="N657" s="168" t="n"/>
      <c r="O657" s="168" t="n"/>
      <c r="P657" s="168" t="n"/>
      <c r="Q657" s="168" t="n"/>
      <c r="R657" s="168" t="n"/>
      <c r="S657" s="168" t="n"/>
      <c r="T657" s="168" t="n"/>
      <c r="U657" s="168" t="n"/>
      <c r="V657" s="168" t="n"/>
      <c r="W657" s="168" t="n"/>
    </row>
    <row r="658">
      <c r="B658" s="180" t="n"/>
      <c r="C658" s="168" t="n"/>
      <c r="D658" s="168" t="n"/>
      <c r="E658" s="168" t="n"/>
      <c r="F658" s="168" t="n"/>
      <c r="G658" s="168" t="n"/>
      <c r="H658" s="168" t="n"/>
      <c r="I658" s="168" t="n"/>
      <c r="J658" s="168" t="n"/>
      <c r="K658" s="168" t="n"/>
      <c r="L658" s="168" t="n"/>
      <c r="M658" s="168" t="n"/>
      <c r="N658" s="168" t="n"/>
      <c r="O658" s="168" t="n"/>
      <c r="P658" s="168" t="n"/>
      <c r="Q658" s="168" t="n"/>
      <c r="R658" s="168" t="n"/>
      <c r="S658" s="168" t="n"/>
      <c r="T658" s="168" t="n"/>
      <c r="U658" s="168" t="n"/>
      <c r="V658" s="168" t="n"/>
      <c r="W658" s="168" t="n"/>
    </row>
    <row r="659">
      <c r="B659" s="180" t="n"/>
      <c r="C659" s="168" t="n"/>
      <c r="D659" s="168" t="n"/>
      <c r="E659" s="168" t="n"/>
      <c r="F659" s="168" t="n"/>
      <c r="G659" s="168" t="n"/>
      <c r="H659" s="168" t="n"/>
      <c r="I659" s="168" t="n"/>
      <c r="J659" s="168" t="n"/>
      <c r="K659" s="168" t="n"/>
      <c r="L659" s="168" t="n"/>
      <c r="M659" s="168" t="n"/>
      <c r="N659" s="168" t="n"/>
      <c r="O659" s="168" t="n"/>
      <c r="P659" s="168" t="n"/>
      <c r="Q659" s="168" t="n"/>
      <c r="R659" s="168" t="n"/>
      <c r="S659" s="168" t="n"/>
      <c r="T659" s="168" t="n"/>
      <c r="U659" s="168" t="n"/>
      <c r="V659" s="168" t="n"/>
      <c r="W659" s="168" t="n"/>
    </row>
    <row r="660">
      <c r="B660" s="180" t="n"/>
      <c r="C660" s="168" t="n"/>
      <c r="D660" s="168" t="n"/>
      <c r="E660" s="168" t="n"/>
      <c r="F660" s="168" t="n"/>
      <c r="G660" s="168" t="n"/>
      <c r="H660" s="168" t="n"/>
      <c r="I660" s="168" t="n"/>
      <c r="J660" s="168" t="n"/>
      <c r="K660" s="168" t="n"/>
      <c r="L660" s="168" t="n"/>
      <c r="M660" s="168" t="n"/>
      <c r="N660" s="168" t="n"/>
      <c r="O660" s="168" t="n"/>
      <c r="P660" s="168" t="n"/>
      <c r="Q660" s="168" t="n"/>
      <c r="R660" s="168" t="n"/>
      <c r="S660" s="168" t="n"/>
      <c r="T660" s="168" t="n"/>
      <c r="U660" s="168" t="n"/>
      <c r="V660" s="168" t="n"/>
      <c r="W660" s="168" t="n"/>
    </row>
    <row r="661">
      <c r="B661" s="180" t="n"/>
      <c r="C661" s="168" t="n"/>
      <c r="D661" s="168" t="n"/>
      <c r="E661" s="168" t="n"/>
      <c r="F661" s="168" t="n"/>
      <c r="G661" s="168" t="n"/>
      <c r="H661" s="168" t="n"/>
      <c r="I661" s="168" t="n"/>
      <c r="J661" s="168" t="n"/>
      <c r="K661" s="168" t="n"/>
      <c r="L661" s="168" t="n"/>
      <c r="M661" s="168" t="n"/>
      <c r="N661" s="168" t="n"/>
      <c r="O661" s="168" t="n"/>
      <c r="P661" s="168" t="n"/>
      <c r="Q661" s="168" t="n"/>
      <c r="R661" s="168" t="n"/>
      <c r="S661" s="168" t="n"/>
      <c r="T661" s="168" t="n"/>
      <c r="U661" s="168" t="n"/>
      <c r="V661" s="168" t="n"/>
      <c r="W661" s="168" t="n"/>
    </row>
    <row r="662">
      <c r="B662" s="180" t="n"/>
      <c r="C662" s="168" t="n"/>
      <c r="D662" s="168" t="n"/>
      <c r="E662" s="168" t="n"/>
      <c r="F662" s="168" t="n"/>
      <c r="G662" s="168" t="n"/>
      <c r="H662" s="168" t="n"/>
      <c r="I662" s="168" t="n"/>
      <c r="J662" s="168" t="n"/>
      <c r="K662" s="168" t="n"/>
      <c r="L662" s="168" t="n"/>
      <c r="M662" s="168" t="n"/>
      <c r="N662" s="168" t="n"/>
      <c r="O662" s="168" t="n"/>
      <c r="P662" s="168" t="n"/>
      <c r="Q662" s="168" t="n"/>
      <c r="R662" s="168" t="n"/>
      <c r="S662" s="168" t="n"/>
      <c r="T662" s="168" t="n"/>
      <c r="U662" s="168" t="n"/>
      <c r="V662" s="168" t="n"/>
      <c r="W662" s="168" t="n"/>
    </row>
    <row r="663">
      <c r="B663" s="180" t="n"/>
      <c r="C663" s="168" t="n"/>
      <c r="D663" s="168" t="n"/>
      <c r="E663" s="168" t="n"/>
      <c r="F663" s="168" t="n"/>
      <c r="G663" s="168" t="n"/>
      <c r="H663" s="168" t="n"/>
      <c r="I663" s="168" t="n"/>
      <c r="J663" s="168" t="n"/>
      <c r="K663" s="168" t="n"/>
      <c r="L663" s="168" t="n"/>
      <c r="M663" s="168" t="n"/>
      <c r="N663" s="168" t="n"/>
      <c r="O663" s="168" t="n"/>
      <c r="P663" s="168" t="n"/>
      <c r="Q663" s="168" t="n"/>
      <c r="R663" s="168" t="n"/>
      <c r="S663" s="168" t="n"/>
      <c r="T663" s="168" t="n"/>
      <c r="U663" s="168" t="n"/>
      <c r="V663" s="168" t="n"/>
      <c r="W663" s="168" t="n"/>
    </row>
    <row r="664">
      <c r="B664" s="180" t="n"/>
      <c r="C664" s="168" t="n"/>
      <c r="D664" s="168" t="n"/>
      <c r="E664" s="168" t="n"/>
      <c r="F664" s="168" t="n"/>
      <c r="G664" s="168" t="n"/>
      <c r="H664" s="168" t="n"/>
      <c r="I664" s="168" t="n"/>
      <c r="J664" s="168" t="n"/>
      <c r="K664" s="168" t="n"/>
      <c r="L664" s="168" t="n"/>
      <c r="M664" s="168" t="n"/>
      <c r="N664" s="168" t="n"/>
      <c r="O664" s="168" t="n"/>
      <c r="P664" s="168" t="n"/>
      <c r="Q664" s="168" t="n"/>
      <c r="R664" s="168" t="n"/>
      <c r="S664" s="168" t="n"/>
      <c r="T664" s="168" t="n"/>
      <c r="U664" s="168" t="n"/>
      <c r="V664" s="168" t="n"/>
      <c r="W664" s="168" t="n"/>
    </row>
    <row r="665">
      <c r="B665" s="180" t="n"/>
      <c r="C665" s="168" t="n"/>
      <c r="D665" s="168" t="n"/>
      <c r="E665" s="168" t="n"/>
      <c r="F665" s="168" t="n"/>
      <c r="G665" s="168" t="n"/>
      <c r="H665" s="168" t="n"/>
      <c r="I665" s="168" t="n"/>
      <c r="J665" s="168" t="n"/>
      <c r="K665" s="168" t="n"/>
      <c r="L665" s="168" t="n"/>
      <c r="M665" s="168" t="n"/>
      <c r="N665" s="168" t="n"/>
      <c r="O665" s="168" t="n"/>
      <c r="P665" s="168" t="n"/>
      <c r="Q665" s="168" t="n"/>
      <c r="R665" s="168" t="n"/>
      <c r="S665" s="168" t="n"/>
      <c r="T665" s="168" t="n"/>
      <c r="U665" s="168" t="n"/>
      <c r="V665" s="168" t="n"/>
      <c r="W665" s="168" t="n"/>
    </row>
    <row r="666">
      <c r="B666" s="180" t="n"/>
      <c r="C666" s="168" t="n"/>
      <c r="D666" s="168" t="n"/>
      <c r="E666" s="168" t="n"/>
      <c r="F666" s="168" t="n"/>
      <c r="G666" s="168" t="n"/>
      <c r="H666" s="168" t="n"/>
      <c r="I666" s="168" t="n"/>
      <c r="J666" s="168" t="n"/>
      <c r="K666" s="168" t="n"/>
      <c r="L666" s="168" t="n"/>
      <c r="M666" s="168" t="n"/>
      <c r="N666" s="168" t="n"/>
      <c r="O666" s="168" t="n"/>
      <c r="P666" s="168" t="n"/>
      <c r="Q666" s="168" t="n"/>
      <c r="R666" s="168" t="n"/>
      <c r="S666" s="168" t="n"/>
      <c r="T666" s="168" t="n"/>
      <c r="U666" s="168" t="n"/>
      <c r="V666" s="168" t="n"/>
      <c r="W666" s="168" t="n"/>
    </row>
    <row r="667">
      <c r="B667" s="180" t="n"/>
      <c r="C667" s="168" t="n"/>
      <c r="D667" s="168" t="n"/>
      <c r="E667" s="168" t="n"/>
      <c r="F667" s="168" t="n"/>
      <c r="G667" s="168" t="n"/>
      <c r="H667" s="168" t="n"/>
      <c r="I667" s="168" t="n"/>
      <c r="J667" s="168" t="n"/>
      <c r="K667" s="168" t="n"/>
      <c r="L667" s="168" t="n"/>
      <c r="M667" s="168" t="n"/>
      <c r="N667" s="168" t="n"/>
      <c r="O667" s="168" t="n"/>
      <c r="P667" s="168" t="n"/>
      <c r="Q667" s="168" t="n"/>
      <c r="R667" s="168" t="n"/>
      <c r="S667" s="168" t="n"/>
      <c r="T667" s="168" t="n"/>
      <c r="U667" s="168" t="n"/>
      <c r="V667" s="168" t="n"/>
      <c r="W667" s="168" t="n"/>
    </row>
    <row r="668">
      <c r="B668" s="180" t="n"/>
      <c r="C668" s="168" t="n"/>
      <c r="D668" s="168" t="n"/>
      <c r="E668" s="168" t="n"/>
      <c r="F668" s="168" t="n"/>
      <c r="G668" s="168" t="n"/>
      <c r="H668" s="168" t="n"/>
      <c r="I668" s="168" t="n"/>
      <c r="J668" s="168" t="n"/>
      <c r="K668" s="168" t="n"/>
      <c r="L668" s="168" t="n"/>
      <c r="M668" s="168" t="n"/>
      <c r="N668" s="168" t="n"/>
      <c r="O668" s="168" t="n"/>
      <c r="P668" s="168" t="n"/>
      <c r="Q668" s="168" t="n"/>
      <c r="R668" s="168" t="n"/>
      <c r="S668" s="168" t="n"/>
      <c r="T668" s="168" t="n"/>
      <c r="U668" s="168" t="n"/>
      <c r="V668" s="168" t="n"/>
      <c r="W668" s="168" t="n"/>
    </row>
    <row r="669">
      <c r="B669" s="180" t="n"/>
      <c r="C669" s="168" t="n"/>
      <c r="D669" s="168" t="n"/>
      <c r="E669" s="168" t="n"/>
      <c r="F669" s="168" t="n"/>
      <c r="G669" s="168" t="n"/>
      <c r="H669" s="168" t="n"/>
      <c r="I669" s="168" t="n"/>
      <c r="J669" s="168" t="n"/>
      <c r="K669" s="168" t="n"/>
      <c r="L669" s="168" t="n"/>
      <c r="M669" s="168" t="n"/>
      <c r="N669" s="168" t="n"/>
      <c r="O669" s="168" t="n"/>
      <c r="P669" s="168" t="n"/>
      <c r="Q669" s="168" t="n"/>
      <c r="R669" s="168" t="n"/>
      <c r="S669" s="168" t="n"/>
      <c r="T669" s="168" t="n"/>
      <c r="U669" s="168" t="n"/>
      <c r="V669" s="168" t="n"/>
      <c r="W669" s="168" t="n"/>
    </row>
    <row r="670">
      <c r="B670" s="180" t="n"/>
      <c r="C670" s="168" t="n"/>
      <c r="D670" s="168" t="n"/>
      <c r="E670" s="168" t="n"/>
      <c r="F670" s="168" t="n"/>
      <c r="G670" s="168" t="n"/>
      <c r="H670" s="168" t="n"/>
      <c r="I670" s="168" t="n"/>
      <c r="J670" s="168" t="n"/>
      <c r="K670" s="168" t="n"/>
      <c r="L670" s="168" t="n"/>
      <c r="M670" s="168" t="n"/>
      <c r="N670" s="168" t="n"/>
      <c r="O670" s="168" t="n"/>
      <c r="P670" s="168" t="n"/>
      <c r="Q670" s="168" t="n"/>
      <c r="R670" s="168" t="n"/>
      <c r="S670" s="168" t="n"/>
      <c r="T670" s="168" t="n"/>
      <c r="U670" s="168" t="n"/>
      <c r="V670" s="168" t="n"/>
      <c r="W670" s="168" t="n"/>
    </row>
    <row r="671">
      <c r="B671" s="180" t="n"/>
      <c r="C671" s="168" t="n"/>
      <c r="D671" s="168" t="n"/>
      <c r="E671" s="168" t="n"/>
      <c r="F671" s="168" t="n"/>
      <c r="G671" s="168" t="n"/>
      <c r="H671" s="168" t="n"/>
      <c r="I671" s="168" t="n"/>
      <c r="J671" s="168" t="n"/>
      <c r="K671" s="168" t="n"/>
      <c r="L671" s="168" t="n"/>
      <c r="M671" s="168" t="n"/>
      <c r="N671" s="168" t="n"/>
      <c r="O671" s="168" t="n"/>
      <c r="P671" s="168" t="n"/>
      <c r="Q671" s="168" t="n"/>
      <c r="R671" s="168" t="n"/>
      <c r="S671" s="168" t="n"/>
      <c r="T671" s="168" t="n"/>
      <c r="U671" s="168" t="n"/>
      <c r="V671" s="168" t="n"/>
      <c r="W671" s="168" t="n"/>
    </row>
    <row r="672">
      <c r="B672" s="180" t="n"/>
      <c r="C672" s="168" t="n"/>
      <c r="D672" s="168" t="n"/>
      <c r="E672" s="168" t="n"/>
      <c r="F672" s="168" t="n"/>
      <c r="G672" s="168" t="n"/>
      <c r="H672" s="168" t="n"/>
      <c r="I672" s="168" t="n"/>
      <c r="J672" s="168" t="n"/>
      <c r="K672" s="168" t="n"/>
      <c r="L672" s="168" t="n"/>
      <c r="M672" s="168" t="n"/>
      <c r="N672" s="168" t="n"/>
      <c r="O672" s="168" t="n"/>
      <c r="P672" s="168" t="n"/>
      <c r="Q672" s="168" t="n"/>
      <c r="R672" s="168" t="n"/>
      <c r="S672" s="168" t="n"/>
      <c r="T672" s="168" t="n"/>
      <c r="U672" s="168" t="n"/>
      <c r="V672" s="168" t="n"/>
      <c r="W672" s="168" t="n"/>
    </row>
    <row r="673">
      <c r="B673" s="180" t="n"/>
      <c r="C673" s="168" t="n"/>
      <c r="D673" s="168" t="n"/>
      <c r="E673" s="168" t="n"/>
      <c r="F673" s="168" t="n"/>
      <c r="G673" s="168" t="n"/>
      <c r="H673" s="168" t="n"/>
      <c r="I673" s="168" t="n"/>
      <c r="J673" s="168" t="n"/>
      <c r="K673" s="168" t="n"/>
      <c r="L673" s="168" t="n"/>
      <c r="M673" s="168" t="n"/>
      <c r="N673" s="168" t="n"/>
      <c r="O673" s="168" t="n"/>
      <c r="P673" s="168" t="n"/>
      <c r="Q673" s="168" t="n"/>
      <c r="R673" s="168" t="n"/>
      <c r="S673" s="168" t="n"/>
      <c r="T673" s="168" t="n"/>
      <c r="U673" s="168" t="n"/>
      <c r="V673" s="168" t="n"/>
      <c r="W673" s="168" t="n"/>
    </row>
    <row r="674">
      <c r="B674" s="180" t="n"/>
      <c r="C674" s="168" t="n"/>
      <c r="D674" s="168" t="n"/>
      <c r="E674" s="168" t="n"/>
      <c r="F674" s="168" t="n"/>
      <c r="G674" s="168" t="n"/>
      <c r="H674" s="168" t="n"/>
      <c r="I674" s="168" t="n"/>
      <c r="J674" s="168" t="n"/>
      <c r="K674" s="168" t="n"/>
      <c r="L674" s="168" t="n"/>
      <c r="M674" s="168" t="n"/>
      <c r="N674" s="168" t="n"/>
      <c r="O674" s="168" t="n"/>
      <c r="P674" s="168" t="n"/>
      <c r="Q674" s="168" t="n"/>
      <c r="R674" s="168" t="n"/>
      <c r="S674" s="168" t="n"/>
      <c r="T674" s="168" t="n"/>
      <c r="U674" s="168" t="n"/>
      <c r="V674" s="168" t="n"/>
      <c r="W674" s="168" t="n"/>
    </row>
    <row r="675">
      <c r="B675" s="180" t="n"/>
      <c r="C675" s="168" t="n"/>
      <c r="D675" s="168" t="n"/>
      <c r="E675" s="168" t="n"/>
      <c r="F675" s="168" t="n"/>
      <c r="G675" s="168" t="n"/>
      <c r="H675" s="168" t="n"/>
      <c r="I675" s="168" t="n"/>
      <c r="J675" s="168" t="n"/>
      <c r="K675" s="168" t="n"/>
      <c r="L675" s="168" t="n"/>
      <c r="M675" s="168" t="n"/>
      <c r="N675" s="168" t="n"/>
      <c r="O675" s="168" t="n"/>
      <c r="P675" s="168" t="n"/>
      <c r="Q675" s="168" t="n"/>
      <c r="R675" s="168" t="n"/>
      <c r="S675" s="168" t="n"/>
      <c r="T675" s="168" t="n"/>
      <c r="U675" s="168" t="n"/>
      <c r="V675" s="168" t="n"/>
      <c r="W675" s="168" t="n"/>
    </row>
    <row r="676">
      <c r="B676" s="180" t="n"/>
      <c r="C676" s="168" t="n"/>
      <c r="D676" s="168" t="n"/>
      <c r="E676" s="168" t="n"/>
      <c r="F676" s="168" t="n"/>
      <c r="G676" s="168" t="n"/>
      <c r="H676" s="168" t="n"/>
      <c r="I676" s="168" t="n"/>
      <c r="J676" s="168" t="n"/>
      <c r="K676" s="168" t="n"/>
      <c r="L676" s="168" t="n"/>
      <c r="M676" s="168" t="n"/>
      <c r="N676" s="168" t="n"/>
      <c r="O676" s="168" t="n"/>
      <c r="P676" s="168" t="n"/>
      <c r="Q676" s="168" t="n"/>
      <c r="R676" s="168" t="n"/>
      <c r="S676" s="168" t="n"/>
      <c r="T676" s="168" t="n"/>
      <c r="U676" s="168" t="n"/>
      <c r="V676" s="168" t="n"/>
      <c r="W676" s="168" t="n"/>
    </row>
    <row r="677">
      <c r="B677" s="180" t="n"/>
      <c r="C677" s="168" t="n"/>
      <c r="D677" s="168" t="n"/>
      <c r="E677" s="168" t="n"/>
      <c r="F677" s="168" t="n"/>
      <c r="G677" s="168" t="n"/>
      <c r="H677" s="168" t="n"/>
      <c r="I677" s="168" t="n"/>
      <c r="J677" s="168" t="n"/>
      <c r="K677" s="168" t="n"/>
      <c r="L677" s="168" t="n"/>
      <c r="M677" s="168" t="n"/>
      <c r="N677" s="168" t="n"/>
      <c r="O677" s="168" t="n"/>
      <c r="P677" s="168" t="n"/>
      <c r="Q677" s="168" t="n"/>
      <c r="R677" s="168" t="n"/>
      <c r="S677" s="168" t="n"/>
      <c r="T677" s="168" t="n"/>
      <c r="U677" s="168" t="n"/>
      <c r="V677" s="168" t="n"/>
      <c r="W677" s="168" t="n"/>
    </row>
    <row r="678">
      <c r="B678" s="180" t="n"/>
      <c r="C678" s="168" t="n"/>
      <c r="D678" s="168" t="n"/>
      <c r="E678" s="168" t="n"/>
      <c r="F678" s="168" t="n"/>
      <c r="G678" s="168" t="n"/>
      <c r="H678" s="168" t="n"/>
      <c r="I678" s="168" t="n"/>
      <c r="J678" s="168" t="n"/>
      <c r="K678" s="168" t="n"/>
      <c r="L678" s="168" t="n"/>
      <c r="M678" s="168" t="n"/>
      <c r="N678" s="168" t="n"/>
      <c r="O678" s="168" t="n"/>
      <c r="P678" s="168" t="n"/>
      <c r="Q678" s="168" t="n"/>
      <c r="R678" s="168" t="n"/>
      <c r="S678" s="168" t="n"/>
      <c r="T678" s="168" t="n"/>
      <c r="U678" s="168" t="n"/>
      <c r="V678" s="168" t="n"/>
      <c r="W678" s="168" t="n"/>
    </row>
    <row r="679">
      <c r="B679" s="180" t="n"/>
      <c r="C679" s="168" t="n"/>
      <c r="D679" s="168" t="n"/>
      <c r="E679" s="168" t="n"/>
      <c r="F679" s="168" t="n"/>
      <c r="G679" s="168" t="n"/>
      <c r="H679" s="168" t="n"/>
      <c r="I679" s="168" t="n"/>
      <c r="J679" s="168" t="n"/>
      <c r="K679" s="168" t="n"/>
      <c r="L679" s="168" t="n"/>
      <c r="M679" s="168" t="n"/>
      <c r="N679" s="168" t="n"/>
      <c r="O679" s="168" t="n"/>
      <c r="P679" s="168" t="n"/>
      <c r="Q679" s="168" t="n"/>
      <c r="R679" s="168" t="n"/>
      <c r="S679" s="168" t="n"/>
      <c r="T679" s="168" t="n"/>
      <c r="U679" s="168" t="n"/>
      <c r="V679" s="168" t="n"/>
      <c r="W679" s="168" t="n"/>
    </row>
    <row r="680">
      <c r="B680" s="180" t="n"/>
      <c r="C680" s="168" t="n"/>
      <c r="D680" s="168" t="n"/>
      <c r="E680" s="168" t="n"/>
      <c r="F680" s="168" t="n"/>
      <c r="G680" s="168" t="n"/>
      <c r="H680" s="168" t="n"/>
      <c r="I680" s="168" t="n"/>
      <c r="J680" s="168" t="n"/>
      <c r="K680" s="168" t="n"/>
      <c r="L680" s="168" t="n"/>
      <c r="M680" s="168" t="n"/>
      <c r="N680" s="168" t="n"/>
      <c r="O680" s="168" t="n"/>
      <c r="P680" s="168" t="n"/>
      <c r="Q680" s="168" t="n"/>
      <c r="R680" s="168" t="n"/>
      <c r="S680" s="168" t="n"/>
      <c r="T680" s="168" t="n"/>
      <c r="U680" s="168" t="n"/>
      <c r="V680" s="168" t="n"/>
      <c r="W680" s="168" t="n"/>
    </row>
    <row r="681">
      <c r="B681" s="180" t="n"/>
      <c r="C681" s="168" t="n"/>
      <c r="D681" s="168" t="n"/>
      <c r="E681" s="168" t="n"/>
      <c r="F681" s="168" t="n"/>
      <c r="G681" s="168" t="n"/>
      <c r="H681" s="168" t="n"/>
      <c r="I681" s="168" t="n"/>
      <c r="J681" s="168" t="n"/>
      <c r="K681" s="168" t="n"/>
      <c r="L681" s="168" t="n"/>
      <c r="M681" s="168" t="n"/>
      <c r="N681" s="168" t="n"/>
      <c r="O681" s="168" t="n"/>
      <c r="P681" s="168" t="n"/>
      <c r="Q681" s="168" t="n"/>
      <c r="R681" s="168" t="n"/>
      <c r="S681" s="168" t="n"/>
      <c r="T681" s="168" t="n"/>
      <c r="U681" s="168" t="n"/>
      <c r="V681" s="168" t="n"/>
      <c r="W681" s="168" t="n"/>
    </row>
    <row r="682">
      <c r="B682" s="180" t="n"/>
      <c r="C682" s="168" t="n"/>
      <c r="D682" s="168" t="n"/>
      <c r="E682" s="168" t="n"/>
      <c r="F682" s="168" t="n"/>
      <c r="G682" s="168" t="n"/>
      <c r="H682" s="168" t="n"/>
      <c r="I682" s="168" t="n"/>
      <c r="J682" s="168" t="n"/>
      <c r="K682" s="168" t="n"/>
      <c r="L682" s="168" t="n"/>
      <c r="M682" s="168" t="n"/>
      <c r="N682" s="168" t="n"/>
      <c r="O682" s="168" t="n"/>
      <c r="P682" s="168" t="n"/>
      <c r="Q682" s="168" t="n"/>
      <c r="R682" s="168" t="n"/>
      <c r="S682" s="168" t="n"/>
      <c r="T682" s="168" t="n"/>
      <c r="U682" s="168" t="n"/>
      <c r="V682" s="168" t="n"/>
      <c r="W682" s="168" t="n"/>
    </row>
    <row r="683">
      <c r="B683" s="180" t="n"/>
      <c r="C683" s="168" t="n"/>
      <c r="D683" s="168" t="n"/>
      <c r="E683" s="168" t="n"/>
      <c r="F683" s="168" t="n"/>
      <c r="G683" s="168" t="n"/>
      <c r="H683" s="168" t="n"/>
      <c r="I683" s="168" t="n"/>
      <c r="J683" s="168" t="n"/>
      <c r="K683" s="168" t="n"/>
      <c r="L683" s="168" t="n"/>
      <c r="M683" s="168" t="n"/>
      <c r="N683" s="168" t="n"/>
      <c r="O683" s="168" t="n"/>
      <c r="P683" s="168" t="n"/>
      <c r="Q683" s="168" t="n"/>
      <c r="R683" s="168" t="n"/>
      <c r="S683" s="168" t="n"/>
      <c r="T683" s="168" t="n"/>
      <c r="U683" s="168" t="n"/>
      <c r="V683" s="168" t="n"/>
      <c r="W683" s="168" t="n"/>
    </row>
    <row r="684">
      <c r="B684" s="180" t="n"/>
      <c r="C684" s="168" t="n"/>
      <c r="D684" s="168" t="n"/>
      <c r="E684" s="168" t="n"/>
      <c r="F684" s="168" t="n"/>
      <c r="G684" s="168" t="n"/>
      <c r="H684" s="168" t="n"/>
      <c r="I684" s="168" t="n"/>
      <c r="J684" s="168" t="n"/>
      <c r="K684" s="168" t="n"/>
      <c r="L684" s="168" t="n"/>
      <c r="M684" s="168" t="n"/>
      <c r="N684" s="168" t="n"/>
      <c r="O684" s="168" t="n"/>
      <c r="P684" s="168" t="n"/>
      <c r="Q684" s="168" t="n"/>
      <c r="R684" s="168" t="n"/>
      <c r="S684" s="168" t="n"/>
      <c r="T684" s="168" t="n"/>
      <c r="U684" s="168" t="n"/>
      <c r="V684" s="168" t="n"/>
      <c r="W684" s="168" t="n"/>
    </row>
    <row r="685">
      <c r="B685" s="180" t="n"/>
      <c r="C685" s="168" t="n"/>
      <c r="D685" s="168" t="n"/>
      <c r="E685" s="168" t="n"/>
      <c r="F685" s="168" t="n"/>
      <c r="G685" s="168" t="n"/>
      <c r="H685" s="168" t="n"/>
      <c r="I685" s="168" t="n"/>
      <c r="J685" s="168" t="n"/>
      <c r="K685" s="168" t="n"/>
      <c r="L685" s="168" t="n"/>
      <c r="M685" s="168" t="n"/>
      <c r="N685" s="168" t="n"/>
      <c r="O685" s="168" t="n"/>
      <c r="P685" s="168" t="n"/>
      <c r="Q685" s="168" t="n"/>
      <c r="R685" s="168" t="n"/>
      <c r="S685" s="168" t="n"/>
      <c r="T685" s="168" t="n"/>
      <c r="U685" s="168" t="n"/>
      <c r="V685" s="168" t="n"/>
      <c r="W685" s="168" t="n"/>
    </row>
    <row r="686">
      <c r="B686" s="180" t="n"/>
      <c r="C686" s="168" t="n"/>
      <c r="D686" s="168" t="n"/>
      <c r="E686" s="168" t="n"/>
      <c r="F686" s="168" t="n"/>
      <c r="G686" s="168" t="n"/>
      <c r="H686" s="168" t="n"/>
      <c r="I686" s="168" t="n"/>
      <c r="J686" s="168" t="n"/>
      <c r="K686" s="168" t="n"/>
      <c r="L686" s="168" t="n"/>
      <c r="M686" s="168" t="n"/>
      <c r="N686" s="168" t="n"/>
      <c r="O686" s="168" t="n"/>
      <c r="P686" s="168" t="n"/>
      <c r="Q686" s="168" t="n"/>
      <c r="R686" s="168" t="n"/>
      <c r="S686" s="168" t="n"/>
      <c r="T686" s="168" t="n"/>
      <c r="U686" s="168" t="n"/>
      <c r="V686" s="168" t="n"/>
      <c r="W686" s="168" t="n"/>
    </row>
    <row r="687">
      <c r="B687" s="180" t="n"/>
      <c r="C687" s="168" t="n"/>
      <c r="D687" s="168" t="n"/>
      <c r="E687" s="168" t="n"/>
      <c r="F687" s="168" t="n"/>
      <c r="G687" s="168" t="n"/>
      <c r="H687" s="168" t="n"/>
      <c r="I687" s="168" t="n"/>
      <c r="J687" s="168" t="n"/>
      <c r="K687" s="168" t="n"/>
      <c r="L687" s="168" t="n"/>
      <c r="M687" s="168" t="n"/>
      <c r="N687" s="168" t="n"/>
      <c r="O687" s="168" t="n"/>
      <c r="P687" s="168" t="n"/>
      <c r="Q687" s="168" t="n"/>
      <c r="R687" s="168" t="n"/>
      <c r="S687" s="168" t="n"/>
      <c r="T687" s="168" t="n"/>
      <c r="U687" s="168" t="n"/>
      <c r="V687" s="168" t="n"/>
      <c r="W687" s="168" t="n"/>
    </row>
    <row r="688">
      <c r="B688" s="180" t="n"/>
      <c r="C688" s="168" t="n"/>
      <c r="D688" s="168" t="n"/>
      <c r="E688" s="168" t="n"/>
      <c r="F688" s="168" t="n"/>
      <c r="G688" s="168" t="n"/>
      <c r="H688" s="168" t="n"/>
      <c r="I688" s="168" t="n"/>
      <c r="J688" s="168" t="n"/>
      <c r="K688" s="168" t="n"/>
      <c r="L688" s="168" t="n"/>
      <c r="M688" s="168" t="n"/>
      <c r="N688" s="168" t="n"/>
      <c r="O688" s="168" t="n"/>
      <c r="P688" s="168" t="n"/>
      <c r="Q688" s="168" t="n"/>
      <c r="R688" s="168" t="n"/>
      <c r="S688" s="168" t="n"/>
      <c r="T688" s="168" t="n"/>
      <c r="U688" s="168" t="n"/>
      <c r="V688" s="168" t="n"/>
      <c r="W688" s="168" t="n"/>
    </row>
    <row r="689">
      <c r="B689" s="180" t="n"/>
      <c r="C689" s="168" t="n"/>
      <c r="D689" s="168" t="n"/>
      <c r="E689" s="168" t="n"/>
      <c r="F689" s="168" t="n"/>
      <c r="G689" s="168" t="n"/>
      <c r="H689" s="168" t="n"/>
      <c r="I689" s="168" t="n"/>
      <c r="J689" s="168" t="n"/>
      <c r="K689" s="168" t="n"/>
      <c r="L689" s="168" t="n"/>
      <c r="M689" s="168" t="n"/>
      <c r="N689" s="168" t="n"/>
      <c r="O689" s="168" t="n"/>
      <c r="P689" s="168" t="n"/>
      <c r="Q689" s="168" t="n"/>
      <c r="R689" s="168" t="n"/>
      <c r="S689" s="168" t="n"/>
      <c r="T689" s="168" t="n"/>
      <c r="U689" s="168" t="n"/>
      <c r="V689" s="168" t="n"/>
      <c r="W689" s="168" t="n"/>
    </row>
    <row r="690">
      <c r="B690" s="180" t="n"/>
      <c r="C690" s="168" t="n"/>
      <c r="D690" s="168" t="n"/>
      <c r="E690" s="168" t="n"/>
      <c r="F690" s="168" t="n"/>
      <c r="G690" s="168" t="n"/>
      <c r="H690" s="168" t="n"/>
      <c r="I690" s="168" t="n"/>
      <c r="J690" s="168" t="n"/>
      <c r="K690" s="168" t="n"/>
      <c r="L690" s="168" t="n"/>
      <c r="M690" s="168" t="n"/>
      <c r="N690" s="168" t="n"/>
      <c r="O690" s="168" t="n"/>
      <c r="P690" s="168" t="n"/>
      <c r="Q690" s="168" t="n"/>
      <c r="R690" s="168" t="n"/>
      <c r="S690" s="168" t="n"/>
      <c r="T690" s="168" t="n"/>
      <c r="U690" s="168" t="n"/>
      <c r="V690" s="168" t="n"/>
      <c r="W690" s="168" t="n"/>
    </row>
    <row r="691">
      <c r="B691" s="180" t="n"/>
      <c r="C691" s="168" t="n"/>
      <c r="D691" s="168" t="n"/>
      <c r="E691" s="168" t="n"/>
      <c r="F691" s="168" t="n"/>
      <c r="G691" s="168" t="n"/>
      <c r="H691" s="168" t="n"/>
      <c r="I691" s="168" t="n"/>
      <c r="J691" s="168" t="n"/>
      <c r="K691" s="168" t="n"/>
      <c r="L691" s="168" t="n"/>
      <c r="M691" s="168" t="n"/>
      <c r="N691" s="168" t="n"/>
      <c r="O691" s="168" t="n"/>
      <c r="P691" s="168" t="n"/>
      <c r="Q691" s="168" t="n"/>
      <c r="R691" s="168" t="n"/>
      <c r="S691" s="168" t="n"/>
      <c r="T691" s="168" t="n"/>
      <c r="U691" s="168" t="n"/>
      <c r="V691" s="168" t="n"/>
      <c r="W691" s="168" t="n"/>
    </row>
    <row r="692">
      <c r="B692" s="180" t="n"/>
      <c r="C692" s="168" t="n"/>
      <c r="D692" s="168" t="n"/>
      <c r="E692" s="168" t="n"/>
      <c r="F692" s="168" t="n"/>
      <c r="G692" s="168" t="n"/>
      <c r="H692" s="168" t="n"/>
      <c r="I692" s="168" t="n"/>
      <c r="J692" s="168" t="n"/>
      <c r="K692" s="168" t="n"/>
      <c r="L692" s="168" t="n"/>
      <c r="M692" s="168" t="n"/>
      <c r="N692" s="168" t="n"/>
      <c r="O692" s="168" t="n"/>
      <c r="P692" s="168" t="n"/>
      <c r="Q692" s="168" t="n"/>
      <c r="R692" s="168" t="n"/>
      <c r="S692" s="168" t="n"/>
      <c r="T692" s="168" t="n"/>
      <c r="U692" s="168" t="n"/>
      <c r="V692" s="168" t="n"/>
      <c r="W692" s="168" t="n"/>
    </row>
    <row r="693">
      <c r="B693" s="180" t="n"/>
      <c r="C693" s="168" t="n"/>
      <c r="D693" s="168" t="n"/>
      <c r="E693" s="168" t="n"/>
      <c r="F693" s="168" t="n"/>
      <c r="G693" s="168" t="n"/>
      <c r="H693" s="168" t="n"/>
      <c r="I693" s="168" t="n"/>
      <c r="J693" s="168" t="n"/>
      <c r="K693" s="168" t="n"/>
      <c r="L693" s="168" t="n"/>
      <c r="M693" s="168" t="n"/>
      <c r="N693" s="168" t="n"/>
      <c r="O693" s="168" t="n"/>
      <c r="P693" s="168" t="n"/>
      <c r="Q693" s="168" t="n"/>
      <c r="R693" s="168" t="n"/>
      <c r="S693" s="168" t="n"/>
      <c r="T693" s="168" t="n"/>
      <c r="U693" s="168" t="n"/>
      <c r="V693" s="168" t="n"/>
      <c r="W693" s="168" t="n"/>
    </row>
    <row r="694">
      <c r="B694" s="180" t="n"/>
      <c r="C694" s="168" t="n"/>
      <c r="D694" s="168" t="n"/>
      <c r="E694" s="168" t="n"/>
      <c r="F694" s="168" t="n"/>
      <c r="G694" s="168" t="n"/>
      <c r="H694" s="168" t="n"/>
      <c r="I694" s="168" t="n"/>
      <c r="J694" s="168" t="n"/>
      <c r="K694" s="168" t="n"/>
      <c r="L694" s="168" t="n"/>
      <c r="M694" s="168" t="n"/>
      <c r="N694" s="168" t="n"/>
      <c r="O694" s="168" t="n"/>
      <c r="P694" s="168" t="n"/>
      <c r="Q694" s="168" t="n"/>
      <c r="R694" s="168" t="n"/>
      <c r="S694" s="168" t="n"/>
      <c r="T694" s="168" t="n"/>
      <c r="U694" s="168" t="n"/>
      <c r="V694" s="168" t="n"/>
      <c r="W694" s="168" t="n"/>
    </row>
    <row r="695">
      <c r="B695" s="180" t="n"/>
      <c r="C695" s="168" t="n"/>
      <c r="D695" s="168" t="n"/>
      <c r="E695" s="168" t="n"/>
      <c r="F695" s="168" t="n"/>
      <c r="G695" s="168" t="n"/>
      <c r="H695" s="168" t="n"/>
      <c r="I695" s="168" t="n"/>
      <c r="J695" s="168" t="n"/>
      <c r="K695" s="168" t="n"/>
      <c r="L695" s="168" t="n"/>
      <c r="M695" s="168" t="n"/>
      <c r="N695" s="168" t="n"/>
      <c r="O695" s="168" t="n"/>
      <c r="P695" s="168" t="n"/>
      <c r="Q695" s="168" t="n"/>
      <c r="R695" s="168" t="n"/>
      <c r="S695" s="168" t="n"/>
      <c r="T695" s="168" t="n"/>
      <c r="U695" s="168" t="n"/>
      <c r="V695" s="168" t="n"/>
      <c r="W695" s="168" t="n"/>
    </row>
    <row r="696">
      <c r="B696" s="180" t="n"/>
      <c r="C696" s="168" t="n"/>
      <c r="D696" s="168" t="n"/>
      <c r="E696" s="168" t="n"/>
      <c r="F696" s="168" t="n"/>
      <c r="G696" s="168" t="n"/>
      <c r="H696" s="168" t="n"/>
      <c r="I696" s="168" t="n"/>
      <c r="J696" s="168" t="n"/>
      <c r="K696" s="168" t="n"/>
      <c r="L696" s="168" t="n"/>
      <c r="M696" s="168" t="n"/>
      <c r="N696" s="168" t="n"/>
      <c r="O696" s="168" t="n"/>
      <c r="P696" s="168" t="n"/>
      <c r="Q696" s="168" t="n"/>
      <c r="R696" s="168" t="n"/>
      <c r="S696" s="168" t="n"/>
      <c r="T696" s="168" t="n"/>
      <c r="U696" s="168" t="n"/>
      <c r="V696" s="168" t="n"/>
      <c r="W696" s="168" t="n"/>
    </row>
    <row r="697">
      <c r="B697" s="180" t="n"/>
      <c r="C697" s="168" t="n"/>
      <c r="D697" s="168" t="n"/>
      <c r="E697" s="168" t="n"/>
      <c r="F697" s="168" t="n"/>
      <c r="G697" s="168" t="n"/>
      <c r="H697" s="168" t="n"/>
      <c r="I697" s="168" t="n"/>
      <c r="J697" s="168" t="n"/>
      <c r="K697" s="168" t="n"/>
      <c r="L697" s="168" t="n"/>
      <c r="M697" s="168" t="n"/>
      <c r="N697" s="168" t="n"/>
      <c r="O697" s="168" t="n"/>
      <c r="P697" s="168" t="n"/>
      <c r="Q697" s="168" t="n"/>
      <c r="R697" s="168" t="n"/>
      <c r="S697" s="168" t="n"/>
      <c r="T697" s="168" t="n"/>
      <c r="U697" s="168" t="n"/>
      <c r="V697" s="168" t="n"/>
      <c r="W697" s="168" t="n"/>
    </row>
    <row r="698">
      <c r="B698" s="180" t="n"/>
      <c r="C698" s="168" t="n"/>
      <c r="D698" s="168" t="n"/>
      <c r="E698" s="168" t="n"/>
      <c r="F698" s="168" t="n"/>
      <c r="G698" s="168" t="n"/>
      <c r="H698" s="168" t="n"/>
      <c r="I698" s="168" t="n"/>
      <c r="J698" s="168" t="n"/>
      <c r="K698" s="168" t="n"/>
      <c r="L698" s="168" t="n"/>
      <c r="M698" s="168" t="n"/>
      <c r="N698" s="168" t="n"/>
      <c r="O698" s="168" t="n"/>
      <c r="P698" s="168" t="n"/>
      <c r="Q698" s="168" t="n"/>
      <c r="R698" s="168" t="n"/>
      <c r="S698" s="168" t="n"/>
      <c r="T698" s="168" t="n"/>
      <c r="U698" s="168" t="n"/>
      <c r="V698" s="168" t="n"/>
      <c r="W698" s="168" t="n"/>
    </row>
    <row r="699">
      <c r="B699" s="180" t="n"/>
      <c r="C699" s="168" t="n"/>
      <c r="D699" s="168" t="n"/>
      <c r="E699" s="168" t="n"/>
      <c r="F699" s="168" t="n"/>
      <c r="G699" s="168" t="n"/>
      <c r="H699" s="168" t="n"/>
      <c r="I699" s="168" t="n"/>
      <c r="J699" s="168" t="n"/>
      <c r="K699" s="168" t="n"/>
      <c r="L699" s="168" t="n"/>
      <c r="M699" s="168" t="n"/>
      <c r="N699" s="168" t="n"/>
      <c r="O699" s="168" t="n"/>
      <c r="P699" s="168" t="n"/>
      <c r="Q699" s="168" t="n"/>
      <c r="R699" s="168" t="n"/>
      <c r="S699" s="168" t="n"/>
      <c r="T699" s="168" t="n"/>
      <c r="U699" s="168" t="n"/>
      <c r="V699" s="168" t="n"/>
      <c r="W699" s="168" t="n"/>
    </row>
    <row r="700">
      <c r="B700" s="180" t="n"/>
      <c r="C700" s="168" t="n"/>
      <c r="D700" s="168" t="n"/>
      <c r="E700" s="168" t="n"/>
      <c r="F700" s="168" t="n"/>
      <c r="G700" s="168" t="n"/>
      <c r="H700" s="168" t="n"/>
      <c r="I700" s="168" t="n"/>
      <c r="J700" s="168" t="n"/>
      <c r="K700" s="168" t="n"/>
      <c r="L700" s="168" t="n"/>
      <c r="M700" s="168" t="n"/>
      <c r="N700" s="168" t="n"/>
      <c r="O700" s="168" t="n"/>
      <c r="P700" s="168" t="n"/>
      <c r="Q700" s="168" t="n"/>
      <c r="R700" s="168" t="n"/>
      <c r="S700" s="168" t="n"/>
      <c r="T700" s="168" t="n"/>
      <c r="U700" s="168" t="n"/>
      <c r="V700" s="168" t="n"/>
      <c r="W700" s="168" t="n"/>
    </row>
    <row r="701">
      <c r="B701" s="180" t="n"/>
      <c r="C701" s="168" t="n"/>
      <c r="D701" s="168" t="n"/>
      <c r="E701" s="168" t="n"/>
      <c r="F701" s="168" t="n"/>
      <c r="G701" s="168" t="n"/>
      <c r="H701" s="168" t="n"/>
      <c r="I701" s="168" t="n"/>
      <c r="J701" s="168" t="n"/>
      <c r="K701" s="168" t="n"/>
      <c r="L701" s="168" t="n"/>
      <c r="M701" s="168" t="n"/>
      <c r="N701" s="168" t="n"/>
      <c r="O701" s="168" t="n"/>
      <c r="P701" s="168" t="n"/>
      <c r="Q701" s="168" t="n"/>
      <c r="R701" s="168" t="n"/>
      <c r="S701" s="168" t="n"/>
      <c r="T701" s="168" t="n"/>
      <c r="U701" s="168" t="n"/>
      <c r="V701" s="168" t="n"/>
      <c r="W701" s="168" t="n"/>
    </row>
    <row r="702">
      <c r="B702" s="180" t="n"/>
      <c r="C702" s="168" t="n"/>
      <c r="D702" s="168" t="n"/>
      <c r="E702" s="168" t="n"/>
      <c r="F702" s="168" t="n"/>
      <c r="G702" s="168" t="n"/>
      <c r="H702" s="168" t="n"/>
      <c r="I702" s="168" t="n"/>
      <c r="J702" s="168" t="n"/>
      <c r="K702" s="168" t="n"/>
      <c r="L702" s="168" t="n"/>
      <c r="M702" s="168" t="n"/>
      <c r="N702" s="168" t="n"/>
      <c r="O702" s="168" t="n"/>
      <c r="P702" s="168" t="n"/>
      <c r="Q702" s="168" t="n"/>
      <c r="R702" s="168" t="n"/>
      <c r="S702" s="168" t="n"/>
      <c r="T702" s="168" t="n"/>
      <c r="U702" s="168" t="n"/>
      <c r="V702" s="168" t="n"/>
      <c r="W702" s="168" t="n"/>
    </row>
    <row r="703">
      <c r="B703" s="180" t="n"/>
      <c r="C703" s="168" t="n"/>
      <c r="D703" s="168" t="n"/>
      <c r="E703" s="168" t="n"/>
      <c r="F703" s="168" t="n"/>
      <c r="G703" s="168" t="n"/>
      <c r="H703" s="168" t="n"/>
      <c r="I703" s="168" t="n"/>
      <c r="J703" s="168" t="n"/>
      <c r="K703" s="168" t="n"/>
      <c r="L703" s="168" t="n"/>
      <c r="M703" s="168" t="n"/>
      <c r="N703" s="168" t="n"/>
      <c r="O703" s="168" t="n"/>
      <c r="P703" s="168" t="n"/>
      <c r="Q703" s="168" t="n"/>
      <c r="R703" s="168" t="n"/>
      <c r="S703" s="168" t="n"/>
      <c r="T703" s="168" t="n"/>
      <c r="U703" s="168" t="n"/>
      <c r="V703" s="168" t="n"/>
      <c r="W703" s="168" t="n"/>
    </row>
    <row r="704">
      <c r="B704" s="180" t="n"/>
      <c r="C704" s="168" t="n"/>
      <c r="D704" s="168" t="n"/>
      <c r="E704" s="168" t="n"/>
      <c r="F704" s="168" t="n"/>
      <c r="G704" s="168" t="n"/>
      <c r="H704" s="168" t="n"/>
      <c r="I704" s="168" t="n"/>
      <c r="J704" s="168" t="n"/>
      <c r="K704" s="168" t="n"/>
      <c r="L704" s="168" t="n"/>
      <c r="M704" s="168" t="n"/>
      <c r="N704" s="168" t="n"/>
      <c r="O704" s="168" t="n"/>
      <c r="P704" s="168" t="n"/>
      <c r="Q704" s="168" t="n"/>
      <c r="R704" s="168" t="n"/>
      <c r="S704" s="168" t="n"/>
      <c r="T704" s="168" t="n"/>
      <c r="U704" s="168" t="n"/>
      <c r="V704" s="168" t="n"/>
      <c r="W704" s="168" t="n"/>
    </row>
    <row r="705">
      <c r="B705" s="180" t="n"/>
      <c r="C705" s="168" t="n"/>
      <c r="D705" s="168" t="n"/>
      <c r="E705" s="168" t="n"/>
      <c r="F705" s="168" t="n"/>
      <c r="G705" s="168" t="n"/>
      <c r="H705" s="168" t="n"/>
      <c r="I705" s="168" t="n"/>
      <c r="J705" s="168" t="n"/>
      <c r="K705" s="168" t="n"/>
      <c r="L705" s="168" t="n"/>
      <c r="M705" s="168" t="n"/>
      <c r="N705" s="168" t="n"/>
      <c r="O705" s="168" t="n"/>
      <c r="P705" s="168" t="n"/>
      <c r="Q705" s="168" t="n"/>
      <c r="R705" s="168" t="n"/>
      <c r="S705" s="168" t="n"/>
      <c r="T705" s="168" t="n"/>
      <c r="U705" s="168" t="n"/>
      <c r="V705" s="168" t="n"/>
      <c r="W705" s="168" t="n"/>
    </row>
    <row r="706">
      <c r="B706" s="180" t="n"/>
      <c r="C706" s="168" t="n"/>
      <c r="D706" s="168" t="n"/>
      <c r="E706" s="168" t="n"/>
      <c r="F706" s="168" t="n"/>
      <c r="G706" s="168" t="n"/>
      <c r="H706" s="168" t="n"/>
      <c r="I706" s="168" t="n"/>
      <c r="J706" s="168" t="n"/>
      <c r="K706" s="168" t="n"/>
      <c r="L706" s="168" t="n"/>
      <c r="M706" s="168" t="n"/>
      <c r="N706" s="168" t="n"/>
      <c r="O706" s="168" t="n"/>
      <c r="P706" s="168" t="n"/>
      <c r="Q706" s="168" t="n"/>
      <c r="R706" s="168" t="n"/>
      <c r="S706" s="168" t="n"/>
      <c r="T706" s="168" t="n"/>
      <c r="U706" s="168" t="n"/>
      <c r="V706" s="168" t="n"/>
      <c r="W706" s="168" t="n"/>
    </row>
    <row r="707">
      <c r="B707" s="180" t="n"/>
      <c r="C707" s="168" t="n"/>
      <c r="D707" s="168" t="n"/>
      <c r="E707" s="168" t="n"/>
      <c r="F707" s="168" t="n"/>
      <c r="G707" s="168" t="n"/>
      <c r="H707" s="168" t="n"/>
      <c r="I707" s="168" t="n"/>
      <c r="J707" s="168" t="n"/>
      <c r="K707" s="168" t="n"/>
      <c r="L707" s="168" t="n"/>
      <c r="M707" s="168" t="n"/>
      <c r="N707" s="168" t="n"/>
      <c r="O707" s="168" t="n"/>
      <c r="P707" s="168" t="n"/>
      <c r="Q707" s="168" t="n"/>
      <c r="R707" s="168" t="n"/>
      <c r="S707" s="168" t="n"/>
      <c r="T707" s="168" t="n"/>
      <c r="U707" s="168" t="n"/>
      <c r="V707" s="168" t="n"/>
      <c r="W707" s="168" t="n"/>
    </row>
    <row r="708">
      <c r="B708" s="180" t="n"/>
      <c r="C708" s="168" t="n"/>
      <c r="D708" s="168" t="n"/>
      <c r="E708" s="168" t="n"/>
      <c r="F708" s="168" t="n"/>
      <c r="G708" s="168" t="n"/>
      <c r="H708" s="168" t="n"/>
      <c r="I708" s="168" t="n"/>
      <c r="J708" s="168" t="n"/>
      <c r="K708" s="168" t="n"/>
      <c r="L708" s="168" t="n"/>
      <c r="M708" s="168" t="n"/>
      <c r="N708" s="168" t="n"/>
      <c r="O708" s="168" t="n"/>
      <c r="P708" s="168" t="n"/>
      <c r="Q708" s="168" t="n"/>
      <c r="R708" s="168" t="n"/>
      <c r="S708" s="168" t="n"/>
      <c r="T708" s="168" t="n"/>
      <c r="U708" s="168" t="n"/>
      <c r="V708" s="168" t="n"/>
      <c r="W708" s="168" t="n"/>
    </row>
    <row r="709">
      <c r="B709" s="180" t="n"/>
      <c r="C709" s="168" t="n"/>
      <c r="D709" s="168" t="n"/>
      <c r="E709" s="168" t="n"/>
      <c r="F709" s="168" t="n"/>
      <c r="G709" s="168" t="n"/>
      <c r="H709" s="168" t="n"/>
      <c r="I709" s="168" t="n"/>
      <c r="J709" s="168" t="n"/>
      <c r="K709" s="168" t="n"/>
      <c r="L709" s="168" t="n"/>
      <c r="M709" s="168" t="n"/>
      <c r="N709" s="168" t="n"/>
      <c r="O709" s="168" t="n"/>
      <c r="P709" s="168" t="n"/>
      <c r="Q709" s="168" t="n"/>
      <c r="R709" s="168" t="n"/>
      <c r="S709" s="168" t="n"/>
      <c r="T709" s="168" t="n"/>
      <c r="U709" s="168" t="n"/>
      <c r="V709" s="168" t="n"/>
      <c r="W709" s="168" t="n"/>
    </row>
    <row r="710">
      <c r="B710" s="180" t="n"/>
      <c r="C710" s="168" t="n"/>
      <c r="D710" s="168" t="n"/>
      <c r="E710" s="168" t="n"/>
      <c r="F710" s="168" t="n"/>
      <c r="G710" s="168" t="n"/>
      <c r="H710" s="168" t="n"/>
      <c r="I710" s="168" t="n"/>
      <c r="J710" s="168" t="n"/>
      <c r="K710" s="168" t="n"/>
      <c r="L710" s="168" t="n"/>
      <c r="M710" s="168" t="n"/>
      <c r="N710" s="168" t="n"/>
      <c r="O710" s="168" t="n"/>
      <c r="P710" s="168" t="n"/>
      <c r="Q710" s="168" t="n"/>
      <c r="R710" s="168" t="n"/>
      <c r="S710" s="168" t="n"/>
      <c r="T710" s="168" t="n"/>
      <c r="U710" s="168" t="n"/>
      <c r="V710" s="168" t="n"/>
      <c r="W710" s="168" t="n"/>
    </row>
    <row r="711">
      <c r="B711" s="180" t="n"/>
      <c r="C711" s="168" t="n"/>
      <c r="D711" s="168" t="n"/>
      <c r="E711" s="168" t="n"/>
      <c r="F711" s="168" t="n"/>
      <c r="G711" s="168" t="n"/>
      <c r="H711" s="168" t="n"/>
      <c r="I711" s="168" t="n"/>
      <c r="J711" s="168" t="n"/>
      <c r="K711" s="168" t="n"/>
      <c r="L711" s="168" t="n"/>
      <c r="M711" s="168" t="n"/>
      <c r="N711" s="168" t="n"/>
      <c r="O711" s="168" t="n"/>
      <c r="P711" s="168" t="n"/>
      <c r="Q711" s="168" t="n"/>
      <c r="R711" s="168" t="n"/>
      <c r="S711" s="168" t="n"/>
      <c r="T711" s="168" t="n"/>
      <c r="U711" s="168" t="n"/>
      <c r="V711" s="168" t="n"/>
      <c r="W711" s="168" t="n"/>
    </row>
    <row r="712">
      <c r="B712" s="180" t="n"/>
      <c r="C712" s="168" t="n"/>
      <c r="D712" s="168" t="n"/>
      <c r="E712" s="168" t="n"/>
      <c r="F712" s="168" t="n"/>
      <c r="G712" s="168" t="n"/>
      <c r="H712" s="168" t="n"/>
      <c r="I712" s="168" t="n"/>
      <c r="J712" s="168" t="n"/>
      <c r="K712" s="168" t="n"/>
      <c r="L712" s="168" t="n"/>
      <c r="M712" s="168" t="n"/>
      <c r="N712" s="168" t="n"/>
      <c r="O712" s="168" t="n"/>
      <c r="P712" s="168" t="n"/>
      <c r="Q712" s="168" t="n"/>
      <c r="R712" s="168" t="n"/>
      <c r="S712" s="168" t="n"/>
      <c r="T712" s="168" t="n"/>
      <c r="U712" s="168" t="n"/>
      <c r="V712" s="168" t="n"/>
      <c r="W712" s="168" t="n"/>
    </row>
    <row r="713">
      <c r="B713" s="180" t="n"/>
      <c r="C713" s="168" t="n"/>
      <c r="D713" s="168" t="n"/>
      <c r="E713" s="168" t="n"/>
      <c r="F713" s="168" t="n"/>
      <c r="G713" s="168" t="n"/>
      <c r="H713" s="168" t="n"/>
      <c r="I713" s="168" t="n"/>
      <c r="J713" s="168" t="n"/>
      <c r="K713" s="168" t="n"/>
      <c r="L713" s="168" t="n"/>
      <c r="M713" s="168" t="n"/>
      <c r="N713" s="168" t="n"/>
      <c r="O713" s="168" t="n"/>
      <c r="P713" s="168" t="n"/>
      <c r="Q713" s="168" t="n"/>
      <c r="R713" s="168" t="n"/>
      <c r="S713" s="168" t="n"/>
      <c r="T713" s="168" t="n"/>
      <c r="U713" s="168" t="n"/>
      <c r="V713" s="168" t="n"/>
      <c r="W713" s="168" t="n"/>
    </row>
    <row r="714">
      <c r="B714" s="180" t="n"/>
      <c r="C714" s="168" t="n"/>
      <c r="D714" s="168" t="n"/>
      <c r="E714" s="168" t="n"/>
      <c r="F714" s="168" t="n"/>
      <c r="G714" s="168" t="n"/>
      <c r="H714" s="168" t="n"/>
      <c r="I714" s="168" t="n"/>
      <c r="J714" s="168" t="n"/>
      <c r="K714" s="168" t="n"/>
      <c r="L714" s="168" t="n"/>
      <c r="M714" s="168" t="n"/>
      <c r="N714" s="168" t="n"/>
      <c r="O714" s="168" t="n"/>
      <c r="P714" s="168" t="n"/>
      <c r="Q714" s="168" t="n"/>
      <c r="R714" s="168" t="n"/>
      <c r="S714" s="168" t="n"/>
      <c r="T714" s="168" t="n"/>
      <c r="U714" s="168" t="n"/>
      <c r="V714" s="168" t="n"/>
      <c r="W714" s="168" t="n"/>
    </row>
    <row r="715">
      <c r="B715" s="180" t="n"/>
      <c r="C715" s="168" t="n"/>
      <c r="D715" s="168" t="n"/>
      <c r="E715" s="168" t="n"/>
      <c r="F715" s="168" t="n"/>
      <c r="G715" s="168" t="n"/>
      <c r="H715" s="168" t="n"/>
      <c r="I715" s="168" t="n"/>
      <c r="J715" s="168" t="n"/>
      <c r="K715" s="168" t="n"/>
      <c r="L715" s="168" t="n"/>
      <c r="M715" s="168" t="n"/>
      <c r="N715" s="168" t="n"/>
      <c r="O715" s="168" t="n"/>
      <c r="P715" s="168" t="n"/>
      <c r="Q715" s="168" t="n"/>
      <c r="R715" s="168" t="n"/>
      <c r="S715" s="168" t="n"/>
      <c r="T715" s="168" t="n"/>
      <c r="U715" s="168" t="n"/>
      <c r="V715" s="168" t="n"/>
      <c r="W715" s="168" t="n"/>
    </row>
    <row r="716">
      <c r="B716" s="180" t="n"/>
      <c r="C716" s="168" t="n"/>
      <c r="D716" s="168" t="n"/>
      <c r="E716" s="168" t="n"/>
      <c r="F716" s="168" t="n"/>
      <c r="G716" s="168" t="n"/>
      <c r="H716" s="168" t="n"/>
      <c r="I716" s="168" t="n"/>
      <c r="J716" s="168" t="n"/>
      <c r="K716" s="168" t="n"/>
      <c r="L716" s="168" t="n"/>
      <c r="M716" s="168" t="n"/>
      <c r="N716" s="168" t="n"/>
      <c r="O716" s="168" t="n"/>
      <c r="P716" s="168" t="n"/>
      <c r="Q716" s="168" t="n"/>
      <c r="R716" s="168" t="n"/>
      <c r="S716" s="168" t="n"/>
      <c r="T716" s="168" t="n"/>
      <c r="U716" s="168" t="n"/>
      <c r="V716" s="168" t="n"/>
      <c r="W716" s="168" t="n"/>
    </row>
    <row r="717">
      <c r="B717" s="180" t="n"/>
      <c r="C717" s="168" t="n"/>
      <c r="D717" s="168" t="n"/>
      <c r="E717" s="168" t="n"/>
      <c r="F717" s="168" t="n"/>
      <c r="G717" s="168" t="n"/>
      <c r="H717" s="168" t="n"/>
      <c r="I717" s="168" t="n"/>
      <c r="J717" s="168" t="n"/>
      <c r="K717" s="168" t="n"/>
      <c r="L717" s="168" t="n"/>
      <c r="M717" s="168" t="n"/>
      <c r="N717" s="168" t="n"/>
      <c r="O717" s="168" t="n"/>
      <c r="P717" s="168" t="n"/>
      <c r="Q717" s="168" t="n"/>
      <c r="R717" s="168" t="n"/>
      <c r="S717" s="168" t="n"/>
      <c r="T717" s="168" t="n"/>
      <c r="U717" s="168" t="n"/>
      <c r="V717" s="168" t="n"/>
      <c r="W717" s="168" t="n"/>
    </row>
    <row r="718">
      <c r="B718" s="180" t="n"/>
      <c r="C718" s="168" t="n"/>
      <c r="D718" s="168" t="n"/>
      <c r="E718" s="168" t="n"/>
      <c r="F718" s="168" t="n"/>
      <c r="G718" s="168" t="n"/>
      <c r="H718" s="168" t="n"/>
      <c r="I718" s="168" t="n"/>
      <c r="J718" s="168" t="n"/>
      <c r="K718" s="168" t="n"/>
      <c r="L718" s="168" t="n"/>
      <c r="M718" s="168" t="n"/>
      <c r="N718" s="168" t="n"/>
      <c r="O718" s="168" t="n"/>
      <c r="P718" s="168" t="n"/>
      <c r="Q718" s="168" t="n"/>
      <c r="R718" s="168" t="n"/>
      <c r="S718" s="168" t="n"/>
      <c r="T718" s="168" t="n"/>
      <c r="U718" s="168" t="n"/>
      <c r="V718" s="168" t="n"/>
      <c r="W718" s="168" t="n"/>
    </row>
    <row r="719">
      <c r="B719" s="180" t="n"/>
      <c r="C719" s="168" t="n"/>
      <c r="D719" s="168" t="n"/>
      <c r="E719" s="168" t="n"/>
      <c r="F719" s="168" t="n"/>
      <c r="G719" s="168" t="n"/>
      <c r="H719" s="168" t="n"/>
      <c r="I719" s="168" t="n"/>
      <c r="J719" s="168" t="n"/>
      <c r="K719" s="168" t="n"/>
      <c r="L719" s="168" t="n"/>
      <c r="M719" s="168" t="n"/>
      <c r="N719" s="168" t="n"/>
      <c r="O719" s="168" t="n"/>
      <c r="P719" s="168" t="n"/>
      <c r="Q719" s="168" t="n"/>
      <c r="R719" s="168" t="n"/>
      <c r="S719" s="168" t="n"/>
      <c r="T719" s="168" t="n"/>
      <c r="U719" s="168" t="n"/>
      <c r="V719" s="168" t="n"/>
      <c r="W719" s="168" t="n"/>
    </row>
    <row r="720">
      <c r="B720" s="180" t="n"/>
      <c r="C720" s="168" t="n"/>
      <c r="D720" s="168" t="n"/>
      <c r="E720" s="168" t="n"/>
      <c r="F720" s="168" t="n"/>
      <c r="G720" s="168" t="n"/>
      <c r="H720" s="168" t="n"/>
      <c r="I720" s="168" t="n"/>
      <c r="J720" s="168" t="n"/>
      <c r="K720" s="168" t="n"/>
      <c r="L720" s="168" t="n"/>
      <c r="M720" s="168" t="n"/>
      <c r="N720" s="168" t="n"/>
      <c r="O720" s="168" t="n"/>
      <c r="P720" s="168" t="n"/>
      <c r="Q720" s="168" t="n"/>
      <c r="R720" s="168" t="n"/>
      <c r="S720" s="168" t="n"/>
      <c r="T720" s="168" t="n"/>
      <c r="U720" s="168" t="n"/>
      <c r="V720" s="168" t="n"/>
      <c r="W720" s="168" t="n"/>
    </row>
    <row r="721">
      <c r="B721" s="180" t="n"/>
      <c r="C721" s="168" t="n"/>
      <c r="D721" s="168" t="n"/>
      <c r="E721" s="168" t="n"/>
      <c r="F721" s="168" t="n"/>
      <c r="G721" s="168" t="n"/>
      <c r="H721" s="168" t="n"/>
      <c r="I721" s="168" t="n"/>
      <c r="J721" s="168" t="n"/>
      <c r="K721" s="168" t="n"/>
      <c r="L721" s="168" t="n"/>
      <c r="M721" s="168" t="n"/>
      <c r="N721" s="168" t="n"/>
      <c r="O721" s="168" t="n"/>
      <c r="P721" s="168" t="n"/>
      <c r="Q721" s="168" t="n"/>
      <c r="R721" s="168" t="n"/>
      <c r="S721" s="168" t="n"/>
      <c r="T721" s="168" t="n"/>
      <c r="U721" s="168" t="n"/>
      <c r="V721" s="168" t="n"/>
      <c r="W721" s="168" t="n"/>
    </row>
    <row r="722">
      <c r="B722" s="180" t="n"/>
      <c r="C722" s="168" t="n"/>
      <c r="D722" s="168" t="n"/>
      <c r="E722" s="168" t="n"/>
      <c r="F722" s="168" t="n"/>
      <c r="G722" s="168" t="n"/>
      <c r="H722" s="168" t="n"/>
      <c r="I722" s="168" t="n"/>
      <c r="J722" s="168" t="n"/>
      <c r="K722" s="168" t="n"/>
      <c r="L722" s="168" t="n"/>
      <c r="M722" s="168" t="n"/>
      <c r="N722" s="168" t="n"/>
      <c r="O722" s="168" t="n"/>
      <c r="P722" s="168" t="n"/>
      <c r="Q722" s="168" t="n"/>
      <c r="R722" s="168" t="n"/>
      <c r="S722" s="168" t="n"/>
      <c r="T722" s="168" t="n"/>
      <c r="U722" s="168" t="n"/>
      <c r="V722" s="168" t="n"/>
      <c r="W722" s="168" t="n"/>
    </row>
    <row r="723">
      <c r="B723" s="180" t="n"/>
      <c r="C723" s="168" t="n"/>
      <c r="D723" s="168" t="n"/>
      <c r="E723" s="168" t="n"/>
      <c r="F723" s="168" t="n"/>
      <c r="G723" s="168" t="n"/>
      <c r="H723" s="168" t="n"/>
      <c r="I723" s="168" t="n"/>
      <c r="J723" s="168" t="n"/>
      <c r="K723" s="168" t="n"/>
      <c r="L723" s="168" t="n"/>
      <c r="M723" s="168" t="n"/>
      <c r="N723" s="168" t="n"/>
      <c r="O723" s="168" t="n"/>
      <c r="P723" s="168" t="n"/>
      <c r="Q723" s="168" t="n"/>
      <c r="R723" s="168" t="n"/>
      <c r="S723" s="168" t="n"/>
      <c r="T723" s="168" t="n"/>
      <c r="U723" s="168" t="n"/>
      <c r="V723" s="168" t="n"/>
      <c r="W723" s="168" t="n"/>
    </row>
    <row r="724">
      <c r="B724" s="180" t="n"/>
      <c r="C724" s="168" t="n"/>
      <c r="D724" s="168" t="n"/>
      <c r="E724" s="168" t="n"/>
      <c r="F724" s="168" t="n"/>
      <c r="G724" s="168" t="n"/>
      <c r="H724" s="168" t="n"/>
      <c r="I724" s="168" t="n"/>
      <c r="J724" s="168" t="n"/>
      <c r="K724" s="168" t="n"/>
      <c r="L724" s="168" t="n"/>
      <c r="M724" s="168" t="n"/>
      <c r="N724" s="168" t="n"/>
      <c r="O724" s="168" t="n"/>
      <c r="P724" s="168" t="n"/>
      <c r="Q724" s="168" t="n"/>
      <c r="R724" s="168" t="n"/>
      <c r="S724" s="168" t="n"/>
      <c r="T724" s="168" t="n"/>
      <c r="U724" s="168" t="n"/>
      <c r="V724" s="168" t="n"/>
      <c r="W724" s="168" t="n"/>
    </row>
    <row r="725">
      <c r="B725" s="180" t="n"/>
      <c r="C725" s="168" t="n"/>
      <c r="D725" s="168" t="n"/>
      <c r="E725" s="168" t="n"/>
      <c r="F725" s="168" t="n"/>
      <c r="G725" s="168" t="n"/>
      <c r="H725" s="168" t="n"/>
      <c r="I725" s="168" t="n"/>
      <c r="J725" s="168" t="n"/>
      <c r="K725" s="168" t="n"/>
      <c r="L725" s="168" t="n"/>
      <c r="M725" s="168" t="n"/>
      <c r="N725" s="168" t="n"/>
      <c r="O725" s="168" t="n"/>
      <c r="P725" s="168" t="n"/>
      <c r="Q725" s="168" t="n"/>
      <c r="R725" s="168" t="n"/>
      <c r="S725" s="168" t="n"/>
      <c r="T725" s="168" t="n"/>
      <c r="U725" s="168" t="n"/>
      <c r="V725" s="168" t="n"/>
      <c r="W725" s="168" t="n"/>
    </row>
    <row r="726">
      <c r="B726" s="180" t="n"/>
      <c r="C726" s="168" t="n"/>
      <c r="D726" s="168" t="n"/>
      <c r="E726" s="168" t="n"/>
      <c r="F726" s="168" t="n"/>
      <c r="G726" s="168" t="n"/>
      <c r="H726" s="168" t="n"/>
      <c r="I726" s="168" t="n"/>
      <c r="J726" s="168" t="n"/>
      <c r="K726" s="168" t="n"/>
      <c r="L726" s="168" t="n"/>
      <c r="M726" s="168" t="n"/>
      <c r="N726" s="168" t="n"/>
      <c r="O726" s="168" t="n"/>
      <c r="P726" s="168" t="n"/>
      <c r="Q726" s="168" t="n"/>
      <c r="R726" s="168" t="n"/>
      <c r="S726" s="168" t="n"/>
      <c r="T726" s="168" t="n"/>
      <c r="U726" s="168" t="n"/>
      <c r="V726" s="168" t="n"/>
      <c r="W726" s="168" t="n"/>
    </row>
    <row r="727">
      <c r="B727" s="180" t="n"/>
      <c r="C727" s="168" t="n"/>
      <c r="D727" s="168" t="n"/>
      <c r="E727" s="168" t="n"/>
      <c r="F727" s="168" t="n"/>
      <c r="G727" s="168" t="n"/>
      <c r="H727" s="168" t="n"/>
      <c r="I727" s="168" t="n"/>
      <c r="J727" s="168" t="n"/>
      <c r="K727" s="168" t="n"/>
      <c r="L727" s="168" t="n"/>
      <c r="M727" s="168" t="n"/>
      <c r="N727" s="168" t="n"/>
      <c r="O727" s="168" t="n"/>
      <c r="P727" s="168" t="n"/>
      <c r="Q727" s="168" t="n"/>
      <c r="R727" s="168" t="n"/>
      <c r="S727" s="168" t="n"/>
      <c r="T727" s="168" t="n"/>
      <c r="U727" s="168" t="n"/>
      <c r="V727" s="168" t="n"/>
      <c r="W727" s="168" t="n"/>
    </row>
    <row r="728">
      <c r="B728" s="180" t="n"/>
      <c r="C728" s="168" t="n"/>
      <c r="D728" s="168" t="n"/>
      <c r="E728" s="168" t="n"/>
      <c r="F728" s="168" t="n"/>
      <c r="G728" s="168" t="n"/>
      <c r="H728" s="168" t="n"/>
      <c r="I728" s="168" t="n"/>
      <c r="J728" s="168" t="n"/>
      <c r="K728" s="168" t="n"/>
      <c r="L728" s="168" t="n"/>
      <c r="M728" s="168" t="n"/>
      <c r="N728" s="168" t="n"/>
      <c r="O728" s="168" t="n"/>
      <c r="P728" s="168" t="n"/>
      <c r="Q728" s="168" t="n"/>
      <c r="R728" s="168" t="n"/>
      <c r="S728" s="168" t="n"/>
      <c r="T728" s="168" t="n"/>
      <c r="U728" s="168" t="n"/>
      <c r="V728" s="168" t="n"/>
      <c r="W728" s="168" t="n"/>
    </row>
    <row r="729">
      <c r="B729" s="180" t="n"/>
      <c r="C729" s="168" t="n"/>
      <c r="D729" s="168" t="n"/>
      <c r="E729" s="168" t="n"/>
      <c r="F729" s="168" t="n"/>
      <c r="G729" s="168" t="n"/>
      <c r="H729" s="168" t="n"/>
      <c r="I729" s="168" t="n"/>
      <c r="J729" s="168" t="n"/>
      <c r="K729" s="168" t="n"/>
      <c r="L729" s="168" t="n"/>
      <c r="M729" s="168" t="n"/>
      <c r="N729" s="168" t="n"/>
      <c r="O729" s="168" t="n"/>
      <c r="P729" s="168" t="n"/>
      <c r="Q729" s="168" t="n"/>
      <c r="R729" s="168" t="n"/>
      <c r="S729" s="168" t="n"/>
      <c r="T729" s="168" t="n"/>
      <c r="U729" s="168" t="n"/>
      <c r="V729" s="168" t="n"/>
      <c r="W729" s="168" t="n"/>
    </row>
    <row r="730">
      <c r="B730" s="180" t="n"/>
      <c r="C730" s="168" t="n"/>
      <c r="D730" s="168" t="n"/>
      <c r="E730" s="168" t="n"/>
      <c r="F730" s="168" t="n"/>
      <c r="G730" s="168" t="n"/>
      <c r="H730" s="168" t="n"/>
      <c r="I730" s="168" t="n"/>
      <c r="J730" s="168" t="n"/>
      <c r="K730" s="168" t="n"/>
      <c r="L730" s="168" t="n"/>
      <c r="M730" s="168" t="n"/>
      <c r="N730" s="168" t="n"/>
      <c r="O730" s="168" t="n"/>
      <c r="P730" s="168" t="n"/>
      <c r="Q730" s="168" t="n"/>
      <c r="R730" s="168" t="n"/>
      <c r="S730" s="168" t="n"/>
      <c r="T730" s="168" t="n"/>
      <c r="U730" s="168" t="n"/>
      <c r="V730" s="168" t="n"/>
      <c r="W730" s="168" t="n"/>
    </row>
    <row r="731">
      <c r="B731" s="180" t="n"/>
      <c r="C731" s="168" t="n"/>
      <c r="D731" s="168" t="n"/>
      <c r="E731" s="168" t="n"/>
      <c r="F731" s="168" t="n"/>
      <c r="G731" s="168" t="n"/>
      <c r="H731" s="168" t="n"/>
      <c r="I731" s="168" t="n"/>
      <c r="J731" s="168" t="n"/>
      <c r="K731" s="168" t="n"/>
      <c r="L731" s="168" t="n"/>
      <c r="M731" s="168" t="n"/>
      <c r="N731" s="168" t="n"/>
      <c r="O731" s="168" t="n"/>
      <c r="P731" s="168" t="n"/>
      <c r="Q731" s="168" t="n"/>
      <c r="R731" s="168" t="n"/>
      <c r="S731" s="168" t="n"/>
      <c r="T731" s="168" t="n"/>
      <c r="U731" s="168" t="n"/>
      <c r="V731" s="168" t="n"/>
      <c r="W731" s="168" t="n"/>
    </row>
    <row r="732">
      <c r="B732" s="180" t="n"/>
      <c r="C732" s="168" t="n"/>
      <c r="D732" s="168" t="n"/>
      <c r="E732" s="168" t="n"/>
      <c r="F732" s="168" t="n"/>
      <c r="G732" s="168" t="n"/>
      <c r="H732" s="168" t="n"/>
      <c r="I732" s="168" t="n"/>
      <c r="J732" s="168" t="n"/>
      <c r="K732" s="168" t="n"/>
      <c r="L732" s="168" t="n"/>
      <c r="M732" s="168" t="n"/>
      <c r="N732" s="168" t="n"/>
      <c r="O732" s="168" t="n"/>
      <c r="P732" s="168" t="n"/>
      <c r="Q732" s="168" t="n"/>
      <c r="R732" s="168" t="n"/>
      <c r="S732" s="168" t="n"/>
      <c r="T732" s="168" t="n"/>
      <c r="U732" s="168" t="n"/>
      <c r="V732" s="168" t="n"/>
      <c r="W732" s="168" t="n"/>
    </row>
    <row r="733">
      <c r="B733" s="180" t="n"/>
      <c r="C733" s="168" t="n"/>
      <c r="D733" s="168" t="n"/>
      <c r="E733" s="168" t="n"/>
      <c r="F733" s="168" t="n"/>
      <c r="G733" s="168" t="n"/>
      <c r="H733" s="168" t="n"/>
      <c r="I733" s="168" t="n"/>
      <c r="J733" s="168" t="n"/>
      <c r="K733" s="168" t="n"/>
      <c r="L733" s="168" t="n"/>
      <c r="M733" s="168" t="n"/>
      <c r="N733" s="168" t="n"/>
      <c r="O733" s="168" t="n"/>
      <c r="P733" s="168" t="n"/>
      <c r="Q733" s="168" t="n"/>
      <c r="R733" s="168" t="n"/>
      <c r="S733" s="168" t="n"/>
      <c r="T733" s="168" t="n"/>
      <c r="U733" s="168" t="n"/>
      <c r="V733" s="168" t="n"/>
      <c r="W733" s="168" t="n"/>
    </row>
    <row r="734">
      <c r="B734" s="180" t="n"/>
      <c r="C734" s="168" t="n"/>
      <c r="D734" s="168" t="n"/>
      <c r="E734" s="168" t="n"/>
      <c r="F734" s="168" t="n"/>
      <c r="G734" s="168" t="n"/>
      <c r="H734" s="168" t="n"/>
      <c r="I734" s="168" t="n"/>
      <c r="J734" s="168" t="n"/>
      <c r="K734" s="168" t="n"/>
      <c r="L734" s="168" t="n"/>
      <c r="M734" s="168" t="n"/>
      <c r="N734" s="168" t="n"/>
      <c r="O734" s="168" t="n"/>
      <c r="P734" s="168" t="n"/>
      <c r="Q734" s="168" t="n"/>
      <c r="R734" s="168" t="n"/>
      <c r="S734" s="168" t="n"/>
      <c r="T734" s="168" t="n"/>
      <c r="U734" s="168" t="n"/>
      <c r="V734" s="168" t="n"/>
      <c r="W734" s="168" t="n"/>
    </row>
    <row r="735">
      <c r="B735" s="180" t="n"/>
      <c r="C735" s="168" t="n"/>
      <c r="D735" s="168" t="n"/>
      <c r="E735" s="168" t="n"/>
      <c r="F735" s="168" t="n"/>
      <c r="G735" s="168" t="n"/>
      <c r="H735" s="168" t="n"/>
      <c r="I735" s="168" t="n"/>
      <c r="J735" s="168" t="n"/>
      <c r="K735" s="168" t="n"/>
      <c r="L735" s="168" t="n"/>
      <c r="M735" s="168" t="n"/>
      <c r="N735" s="168" t="n"/>
      <c r="O735" s="168" t="n"/>
      <c r="P735" s="168" t="n"/>
      <c r="Q735" s="168" t="n"/>
      <c r="R735" s="168" t="n"/>
      <c r="S735" s="168" t="n"/>
      <c r="T735" s="168" t="n"/>
      <c r="U735" s="168" t="n"/>
      <c r="V735" s="168" t="n"/>
      <c r="W735" s="168" t="n"/>
    </row>
    <row r="736">
      <c r="B736" s="180" t="n"/>
      <c r="C736" s="168" t="n"/>
      <c r="D736" s="168" t="n"/>
      <c r="E736" s="168" t="n"/>
      <c r="F736" s="168" t="n"/>
      <c r="G736" s="168" t="n"/>
      <c r="H736" s="168" t="n"/>
      <c r="I736" s="168" t="n"/>
      <c r="J736" s="168" t="n"/>
      <c r="K736" s="168" t="n"/>
      <c r="L736" s="168" t="n"/>
      <c r="M736" s="168" t="n"/>
      <c r="N736" s="168" t="n"/>
      <c r="O736" s="168" t="n"/>
      <c r="P736" s="168" t="n"/>
      <c r="Q736" s="168" t="n"/>
      <c r="R736" s="168" t="n"/>
      <c r="S736" s="168" t="n"/>
      <c r="T736" s="168" t="n"/>
      <c r="U736" s="168" t="n"/>
      <c r="V736" s="168" t="n"/>
      <c r="W736" s="168" t="n"/>
    </row>
    <row r="737">
      <c r="B737" s="180" t="n"/>
      <c r="C737" s="168" t="n"/>
      <c r="D737" s="168" t="n"/>
      <c r="E737" s="168" t="n"/>
      <c r="F737" s="168" t="n"/>
      <c r="G737" s="168" t="n"/>
      <c r="H737" s="168" t="n"/>
      <c r="I737" s="168" t="n"/>
      <c r="J737" s="168" t="n"/>
      <c r="K737" s="168" t="n"/>
      <c r="L737" s="168" t="n"/>
      <c r="M737" s="168" t="n"/>
      <c r="N737" s="168" t="n"/>
      <c r="O737" s="168" t="n"/>
      <c r="P737" s="168" t="n"/>
      <c r="Q737" s="168" t="n"/>
      <c r="R737" s="168" t="n"/>
      <c r="S737" s="168" t="n"/>
      <c r="T737" s="168" t="n"/>
      <c r="U737" s="168" t="n"/>
      <c r="V737" s="168" t="n"/>
      <c r="W737" s="168" t="n"/>
    </row>
    <row r="738">
      <c r="B738" s="180" t="n"/>
      <c r="C738" s="168" t="n"/>
      <c r="D738" s="168" t="n"/>
      <c r="E738" s="168" t="n"/>
      <c r="F738" s="168" t="n"/>
      <c r="G738" s="168" t="n"/>
      <c r="H738" s="168" t="n"/>
      <c r="I738" s="168" t="n"/>
      <c r="J738" s="168" t="n"/>
      <c r="K738" s="168" t="n"/>
      <c r="L738" s="168" t="n"/>
      <c r="M738" s="168" t="n"/>
      <c r="N738" s="168" t="n"/>
      <c r="O738" s="168" t="n"/>
      <c r="P738" s="168" t="n"/>
      <c r="Q738" s="168" t="n"/>
      <c r="R738" s="168" t="n"/>
      <c r="S738" s="168" t="n"/>
      <c r="T738" s="168" t="n"/>
      <c r="U738" s="168" t="n"/>
      <c r="V738" s="168" t="n"/>
      <c r="W738" s="168" t="n"/>
    </row>
    <row r="739">
      <c r="B739" s="180" t="n"/>
      <c r="C739" s="168" t="n"/>
      <c r="D739" s="168" t="n"/>
      <c r="E739" s="168" t="n"/>
      <c r="F739" s="168" t="n"/>
      <c r="G739" s="168" t="n"/>
      <c r="H739" s="168" t="n"/>
      <c r="I739" s="168" t="n"/>
      <c r="J739" s="168" t="n"/>
      <c r="K739" s="168" t="n"/>
      <c r="L739" s="168" t="n"/>
      <c r="M739" s="168" t="n"/>
      <c r="N739" s="168" t="n"/>
      <c r="O739" s="168" t="n"/>
      <c r="P739" s="168" t="n"/>
      <c r="Q739" s="168" t="n"/>
      <c r="R739" s="168" t="n"/>
      <c r="S739" s="168" t="n"/>
      <c r="T739" s="168" t="n"/>
      <c r="U739" s="168" t="n"/>
      <c r="V739" s="168" t="n"/>
      <c r="W739" s="168" t="n"/>
    </row>
    <row r="740">
      <c r="B740" s="180" t="n"/>
      <c r="C740" s="168" t="n"/>
      <c r="D740" s="168" t="n"/>
      <c r="E740" s="168" t="n"/>
      <c r="F740" s="168" t="n"/>
      <c r="G740" s="168" t="n"/>
      <c r="H740" s="168" t="n"/>
      <c r="I740" s="168" t="n"/>
      <c r="J740" s="168" t="n"/>
      <c r="K740" s="168" t="n"/>
      <c r="L740" s="168" t="n"/>
      <c r="M740" s="168" t="n"/>
      <c r="N740" s="168" t="n"/>
      <c r="O740" s="168" t="n"/>
      <c r="P740" s="168" t="n"/>
      <c r="Q740" s="168" t="n"/>
      <c r="R740" s="168" t="n"/>
      <c r="S740" s="168" t="n"/>
      <c r="T740" s="168" t="n"/>
      <c r="U740" s="168" t="n"/>
      <c r="V740" s="168" t="n"/>
      <c r="W740" s="168" t="n"/>
    </row>
    <row r="741">
      <c r="B741" s="180" t="n"/>
      <c r="C741" s="168" t="n"/>
      <c r="D741" s="168" t="n"/>
      <c r="E741" s="168" t="n"/>
      <c r="F741" s="168" t="n"/>
      <c r="G741" s="168" t="n"/>
      <c r="H741" s="168" t="n"/>
      <c r="I741" s="168" t="n"/>
      <c r="J741" s="168" t="n"/>
      <c r="K741" s="168" t="n"/>
      <c r="L741" s="168" t="n"/>
      <c r="M741" s="168" t="n"/>
      <c r="N741" s="168" t="n"/>
      <c r="O741" s="168" t="n"/>
      <c r="P741" s="168" t="n"/>
      <c r="Q741" s="168" t="n"/>
      <c r="R741" s="168" t="n"/>
      <c r="S741" s="168" t="n"/>
      <c r="T741" s="168" t="n"/>
      <c r="U741" s="168" t="n"/>
      <c r="V741" s="168" t="n"/>
      <c r="W741" s="168" t="n"/>
    </row>
    <row r="742">
      <c r="B742" s="180" t="n"/>
      <c r="C742" s="168" t="n"/>
      <c r="D742" s="168" t="n"/>
      <c r="E742" s="168" t="n"/>
      <c r="F742" s="168" t="n"/>
      <c r="G742" s="168" t="n"/>
      <c r="H742" s="168" t="n"/>
      <c r="I742" s="168" t="n"/>
      <c r="J742" s="168" t="n"/>
      <c r="K742" s="168" t="n"/>
      <c r="L742" s="168" t="n"/>
      <c r="M742" s="168" t="n"/>
      <c r="N742" s="168" t="n"/>
      <c r="O742" s="168" t="n"/>
      <c r="P742" s="168" t="n"/>
      <c r="Q742" s="168" t="n"/>
      <c r="R742" s="168" t="n"/>
      <c r="S742" s="168" t="n"/>
      <c r="T742" s="168" t="n"/>
      <c r="U742" s="168" t="n"/>
      <c r="V742" s="168" t="n"/>
      <c r="W742" s="168" t="n"/>
    </row>
    <row r="743">
      <c r="B743" s="180" t="n"/>
      <c r="C743" s="168" t="n"/>
      <c r="D743" s="168" t="n"/>
      <c r="E743" s="168" t="n"/>
      <c r="F743" s="168" t="n"/>
      <c r="G743" s="168" t="n"/>
      <c r="H743" s="168" t="n"/>
      <c r="I743" s="168" t="n"/>
      <c r="J743" s="168" t="n"/>
      <c r="K743" s="168" t="n"/>
      <c r="L743" s="168" t="n"/>
      <c r="M743" s="168" t="n"/>
      <c r="N743" s="168" t="n"/>
      <c r="O743" s="168" t="n"/>
      <c r="P743" s="168" t="n"/>
      <c r="Q743" s="168" t="n"/>
      <c r="R743" s="168" t="n"/>
      <c r="S743" s="168" t="n"/>
      <c r="T743" s="168" t="n"/>
      <c r="U743" s="168" t="n"/>
      <c r="V743" s="168" t="n"/>
      <c r="W743" s="168" t="n"/>
    </row>
    <row r="744">
      <c r="B744" s="180" t="n"/>
      <c r="C744" s="168" t="n"/>
      <c r="D744" s="168" t="n"/>
      <c r="E744" s="168" t="n"/>
      <c r="F744" s="168" t="n"/>
      <c r="G744" s="168" t="n"/>
      <c r="H744" s="168" t="n"/>
      <c r="I744" s="168" t="n"/>
      <c r="J744" s="168" t="n"/>
      <c r="K744" s="168" t="n"/>
      <c r="L744" s="168" t="n"/>
      <c r="M744" s="168" t="n"/>
      <c r="N744" s="168" t="n"/>
      <c r="O744" s="168" t="n"/>
      <c r="P744" s="168" t="n"/>
      <c r="Q744" s="168" t="n"/>
      <c r="R744" s="168" t="n"/>
      <c r="S744" s="168" t="n"/>
      <c r="T744" s="168" t="n"/>
      <c r="U744" s="168" t="n"/>
      <c r="V744" s="168" t="n"/>
      <c r="W744" s="168" t="n"/>
    </row>
    <row r="745">
      <c r="B745" s="180" t="n"/>
      <c r="C745" s="168" t="n"/>
      <c r="D745" s="168" t="n"/>
      <c r="E745" s="168" t="n"/>
      <c r="F745" s="168" t="n"/>
      <c r="G745" s="168" t="n"/>
      <c r="H745" s="168" t="n"/>
      <c r="I745" s="168" t="n"/>
      <c r="J745" s="168" t="n"/>
      <c r="K745" s="168" t="n"/>
      <c r="L745" s="168" t="n"/>
      <c r="M745" s="168" t="n"/>
      <c r="N745" s="168" t="n"/>
      <c r="O745" s="168" t="n"/>
      <c r="P745" s="168" t="n"/>
      <c r="Q745" s="168" t="n"/>
      <c r="R745" s="168" t="n"/>
      <c r="S745" s="168" t="n"/>
      <c r="T745" s="168" t="n"/>
      <c r="U745" s="168" t="n"/>
      <c r="V745" s="168" t="n"/>
      <c r="W745" s="168" t="n"/>
    </row>
    <row r="746">
      <c r="B746" s="180" t="n"/>
      <c r="C746" s="168" t="n"/>
      <c r="D746" s="168" t="n"/>
      <c r="E746" s="168" t="n"/>
      <c r="F746" s="168" t="n"/>
      <c r="G746" s="168" t="n"/>
      <c r="H746" s="168" t="n"/>
      <c r="I746" s="168" t="n"/>
      <c r="J746" s="168" t="n"/>
      <c r="K746" s="168" t="n"/>
      <c r="L746" s="168" t="n"/>
      <c r="M746" s="168" t="n"/>
      <c r="N746" s="168" t="n"/>
      <c r="O746" s="168" t="n"/>
      <c r="P746" s="168" t="n"/>
      <c r="Q746" s="168" t="n"/>
      <c r="R746" s="168" t="n"/>
      <c r="S746" s="168" t="n"/>
      <c r="T746" s="168" t="n"/>
      <c r="U746" s="168" t="n"/>
      <c r="V746" s="168" t="n"/>
      <c r="W746" s="168" t="n"/>
    </row>
    <row r="747">
      <c r="B747" s="180" t="n"/>
      <c r="C747" s="168" t="n"/>
      <c r="D747" s="168" t="n"/>
      <c r="E747" s="168" t="n"/>
      <c r="F747" s="168" t="n"/>
      <c r="G747" s="168" t="n"/>
      <c r="H747" s="168" t="n"/>
      <c r="I747" s="168" t="n"/>
      <c r="J747" s="168" t="n"/>
      <c r="K747" s="168" t="n"/>
      <c r="L747" s="168" t="n"/>
      <c r="M747" s="168" t="n"/>
      <c r="N747" s="168" t="n"/>
      <c r="O747" s="168" t="n"/>
      <c r="P747" s="168" t="n"/>
      <c r="Q747" s="168" t="n"/>
      <c r="R747" s="168" t="n"/>
      <c r="S747" s="168" t="n"/>
      <c r="T747" s="168" t="n"/>
      <c r="U747" s="168" t="n"/>
      <c r="V747" s="168" t="n"/>
      <c r="W747" s="168" t="n"/>
    </row>
    <row r="748">
      <c r="B748" s="180" t="n"/>
      <c r="C748" s="168" t="n"/>
      <c r="D748" s="168" t="n"/>
      <c r="E748" s="168" t="n"/>
      <c r="F748" s="168" t="n"/>
      <c r="G748" s="168" t="n"/>
      <c r="H748" s="168" t="n"/>
      <c r="I748" s="168" t="n"/>
      <c r="J748" s="168" t="n"/>
      <c r="K748" s="168" t="n"/>
      <c r="L748" s="168" t="n"/>
      <c r="M748" s="168" t="n"/>
      <c r="N748" s="168" t="n"/>
      <c r="O748" s="168" t="n"/>
      <c r="P748" s="168" t="n"/>
      <c r="Q748" s="168" t="n"/>
      <c r="R748" s="168" t="n"/>
      <c r="S748" s="168" t="n"/>
      <c r="T748" s="168" t="n"/>
      <c r="U748" s="168" t="n"/>
      <c r="V748" s="168" t="n"/>
      <c r="W748" s="168" t="n"/>
    </row>
    <row r="749">
      <c r="B749" s="180" t="n"/>
      <c r="C749" s="168" t="n"/>
      <c r="D749" s="168" t="n"/>
      <c r="E749" s="168" t="n"/>
      <c r="F749" s="168" t="n"/>
      <c r="G749" s="168" t="n"/>
      <c r="H749" s="168" t="n"/>
      <c r="I749" s="168" t="n"/>
      <c r="J749" s="168" t="n"/>
      <c r="K749" s="168" t="n"/>
      <c r="L749" s="168" t="n"/>
      <c r="M749" s="168" t="n"/>
      <c r="N749" s="168" t="n"/>
      <c r="O749" s="168" t="n"/>
      <c r="P749" s="168" t="n"/>
      <c r="Q749" s="168" t="n"/>
      <c r="R749" s="168" t="n"/>
      <c r="S749" s="168" t="n"/>
      <c r="T749" s="168" t="n"/>
      <c r="U749" s="168" t="n"/>
      <c r="V749" s="168" t="n"/>
      <c r="W749" s="168" t="n"/>
    </row>
    <row r="750">
      <c r="B750" s="180" t="n"/>
      <c r="C750" s="168" t="n"/>
      <c r="D750" s="168" t="n"/>
      <c r="E750" s="168" t="n"/>
      <c r="F750" s="168" t="n"/>
      <c r="G750" s="168" t="n"/>
      <c r="H750" s="168" t="n"/>
      <c r="I750" s="168" t="n"/>
      <c r="J750" s="168" t="n"/>
      <c r="K750" s="168" t="n"/>
      <c r="L750" s="168" t="n"/>
      <c r="M750" s="168" t="n"/>
      <c r="N750" s="168" t="n"/>
      <c r="O750" s="168" t="n"/>
      <c r="P750" s="168" t="n"/>
      <c r="Q750" s="168" t="n"/>
      <c r="R750" s="168" t="n"/>
      <c r="S750" s="168" t="n"/>
      <c r="T750" s="168" t="n"/>
      <c r="U750" s="168" t="n"/>
      <c r="V750" s="168" t="n"/>
      <c r="W750" s="168" t="n"/>
    </row>
    <row r="751">
      <c r="B751" s="180" t="n"/>
      <c r="C751" s="168" t="n"/>
      <c r="D751" s="168" t="n"/>
      <c r="E751" s="168" t="n"/>
      <c r="F751" s="168" t="n"/>
      <c r="G751" s="168" t="n"/>
      <c r="H751" s="168" t="n"/>
      <c r="I751" s="168" t="n"/>
      <c r="J751" s="168" t="n"/>
      <c r="K751" s="168" t="n"/>
      <c r="L751" s="168" t="n"/>
      <c r="M751" s="168" t="n"/>
      <c r="N751" s="168" t="n"/>
      <c r="O751" s="168" t="n"/>
      <c r="P751" s="168" t="n"/>
      <c r="Q751" s="168" t="n"/>
      <c r="R751" s="168" t="n"/>
      <c r="S751" s="168" t="n"/>
      <c r="T751" s="168" t="n"/>
      <c r="U751" s="168" t="n"/>
      <c r="V751" s="168" t="n"/>
      <c r="W751" s="168" t="n"/>
    </row>
    <row r="752">
      <c r="B752" s="180" t="n"/>
      <c r="C752" s="168" t="n"/>
      <c r="D752" s="168" t="n"/>
      <c r="E752" s="168" t="n"/>
      <c r="F752" s="168" t="n"/>
      <c r="G752" s="168" t="n"/>
      <c r="H752" s="168" t="n"/>
      <c r="I752" s="168" t="n"/>
      <c r="J752" s="168" t="n"/>
      <c r="K752" s="168" t="n"/>
      <c r="L752" s="168" t="n"/>
      <c r="M752" s="168" t="n"/>
      <c r="N752" s="168" t="n"/>
      <c r="O752" s="168" t="n"/>
      <c r="P752" s="168" t="n"/>
      <c r="Q752" s="168" t="n"/>
      <c r="R752" s="168" t="n"/>
      <c r="S752" s="168" t="n"/>
      <c r="T752" s="168" t="n"/>
      <c r="U752" s="168" t="n"/>
      <c r="V752" s="168" t="n"/>
      <c r="W752" s="168" t="n"/>
    </row>
    <row r="753">
      <c r="B753" s="180" t="n"/>
      <c r="C753" s="168" t="n"/>
      <c r="D753" s="168" t="n"/>
      <c r="E753" s="168" t="n"/>
      <c r="F753" s="168" t="n"/>
      <c r="G753" s="168" t="n"/>
      <c r="H753" s="168" t="n"/>
      <c r="I753" s="168" t="n"/>
      <c r="J753" s="168" t="n"/>
      <c r="K753" s="168" t="n"/>
      <c r="L753" s="168" t="n"/>
      <c r="M753" s="168" t="n"/>
      <c r="N753" s="168" t="n"/>
      <c r="O753" s="168" t="n"/>
      <c r="P753" s="168" t="n"/>
      <c r="Q753" s="168" t="n"/>
      <c r="R753" s="168" t="n"/>
      <c r="S753" s="168" t="n"/>
      <c r="T753" s="168" t="n"/>
      <c r="U753" s="168" t="n"/>
      <c r="V753" s="168" t="n"/>
      <c r="W753" s="168" t="n"/>
    </row>
    <row r="754">
      <c r="B754" s="180" t="n"/>
      <c r="C754" s="168" t="n"/>
      <c r="D754" s="168" t="n"/>
      <c r="E754" s="168" t="n"/>
      <c r="F754" s="168" t="n"/>
      <c r="G754" s="168" t="n"/>
      <c r="H754" s="168" t="n"/>
      <c r="I754" s="168" t="n"/>
      <c r="J754" s="168" t="n"/>
      <c r="K754" s="168" t="n"/>
      <c r="L754" s="168" t="n"/>
      <c r="M754" s="168" t="n"/>
      <c r="N754" s="168" t="n"/>
      <c r="O754" s="168" t="n"/>
      <c r="P754" s="168" t="n"/>
      <c r="Q754" s="168" t="n"/>
      <c r="R754" s="168" t="n"/>
      <c r="S754" s="168" t="n"/>
      <c r="T754" s="168" t="n"/>
      <c r="U754" s="168" t="n"/>
      <c r="V754" s="168" t="n"/>
      <c r="W754" s="168" t="n"/>
    </row>
    <row r="755">
      <c r="B755" s="180" t="n"/>
      <c r="C755" s="168" t="n"/>
      <c r="D755" s="168" t="n"/>
      <c r="E755" s="168" t="n"/>
      <c r="F755" s="168" t="n"/>
      <c r="G755" s="168" t="n"/>
      <c r="H755" s="168" t="n"/>
      <c r="I755" s="168" t="n"/>
      <c r="J755" s="168" t="n"/>
      <c r="K755" s="168" t="n"/>
      <c r="L755" s="168" t="n"/>
      <c r="M755" s="168" t="n"/>
      <c r="N755" s="168" t="n"/>
      <c r="O755" s="168" t="n"/>
      <c r="P755" s="168" t="n"/>
      <c r="Q755" s="168" t="n"/>
      <c r="R755" s="168" t="n"/>
      <c r="S755" s="168" t="n"/>
      <c r="T755" s="168" t="n"/>
      <c r="U755" s="168" t="n"/>
      <c r="V755" s="168" t="n"/>
      <c r="W755" s="168" t="n"/>
    </row>
    <row r="756">
      <c r="B756" s="180" t="n"/>
      <c r="C756" s="168" t="n"/>
      <c r="D756" s="168" t="n"/>
      <c r="E756" s="168" t="n"/>
      <c r="F756" s="168" t="n"/>
      <c r="G756" s="168" t="n"/>
      <c r="H756" s="168" t="n"/>
      <c r="I756" s="168" t="n"/>
      <c r="J756" s="168" t="n"/>
      <c r="K756" s="168" t="n"/>
      <c r="L756" s="168" t="n"/>
      <c r="M756" s="168" t="n"/>
      <c r="N756" s="168" t="n"/>
      <c r="O756" s="168" t="n"/>
      <c r="P756" s="168" t="n"/>
      <c r="Q756" s="168" t="n"/>
      <c r="R756" s="168" t="n"/>
      <c r="S756" s="168" t="n"/>
      <c r="T756" s="168" t="n"/>
      <c r="U756" s="168" t="n"/>
      <c r="V756" s="168" t="n"/>
      <c r="W756" s="168" t="n"/>
    </row>
    <row r="757">
      <c r="B757" s="180" t="n"/>
      <c r="C757" s="168" t="n"/>
      <c r="D757" s="168" t="n"/>
      <c r="E757" s="168" t="n"/>
      <c r="F757" s="168" t="n"/>
      <c r="G757" s="168" t="n"/>
      <c r="H757" s="168" t="n"/>
      <c r="I757" s="168" t="n"/>
      <c r="J757" s="168" t="n"/>
      <c r="K757" s="168" t="n"/>
      <c r="L757" s="168" t="n"/>
      <c r="M757" s="168" t="n"/>
      <c r="N757" s="168" t="n"/>
      <c r="O757" s="168" t="n"/>
      <c r="P757" s="168" t="n"/>
      <c r="Q757" s="168" t="n"/>
      <c r="R757" s="168" t="n"/>
      <c r="S757" s="168" t="n"/>
      <c r="T757" s="168" t="n"/>
      <c r="U757" s="168" t="n"/>
      <c r="V757" s="168" t="n"/>
      <c r="W757" s="168" t="n"/>
    </row>
    <row r="758">
      <c r="B758" s="180" t="n"/>
      <c r="C758" s="168" t="n"/>
      <c r="D758" s="168" t="n"/>
      <c r="E758" s="168" t="n"/>
      <c r="F758" s="168" t="n"/>
      <c r="G758" s="168" t="n"/>
      <c r="H758" s="168" t="n"/>
      <c r="I758" s="168" t="n"/>
      <c r="J758" s="168" t="n"/>
      <c r="K758" s="168" t="n"/>
      <c r="L758" s="168" t="n"/>
      <c r="M758" s="168" t="n"/>
      <c r="N758" s="168" t="n"/>
      <c r="O758" s="168" t="n"/>
      <c r="P758" s="168" t="n"/>
      <c r="Q758" s="168" t="n"/>
      <c r="R758" s="168" t="n"/>
      <c r="S758" s="168" t="n"/>
      <c r="T758" s="168" t="n"/>
      <c r="U758" s="168" t="n"/>
      <c r="V758" s="168" t="n"/>
      <c r="W758" s="168" t="n"/>
    </row>
    <row r="759">
      <c r="B759" s="180" t="n"/>
      <c r="C759" s="168" t="n"/>
      <c r="D759" s="168" t="n"/>
      <c r="E759" s="168" t="n"/>
      <c r="F759" s="168" t="n"/>
      <c r="G759" s="168" t="n"/>
      <c r="H759" s="168" t="n"/>
      <c r="I759" s="168" t="n"/>
      <c r="J759" s="168" t="n"/>
      <c r="K759" s="168" t="n"/>
      <c r="L759" s="168" t="n"/>
      <c r="M759" s="168" t="n"/>
      <c r="N759" s="168" t="n"/>
      <c r="O759" s="168" t="n"/>
      <c r="P759" s="168" t="n"/>
      <c r="Q759" s="168" t="n"/>
      <c r="R759" s="168" t="n"/>
      <c r="S759" s="168" t="n"/>
      <c r="T759" s="168" t="n"/>
      <c r="U759" s="168" t="n"/>
      <c r="V759" s="168" t="n"/>
      <c r="W759" s="168" t="n"/>
    </row>
    <row r="760">
      <c r="B760" s="180" t="n"/>
      <c r="C760" s="168" t="n"/>
      <c r="D760" s="168" t="n"/>
      <c r="E760" s="168" t="n"/>
      <c r="F760" s="168" t="n"/>
      <c r="G760" s="168" t="n"/>
      <c r="H760" s="168" t="n"/>
      <c r="I760" s="168" t="n"/>
      <c r="J760" s="168" t="n"/>
      <c r="K760" s="168" t="n"/>
      <c r="L760" s="168" t="n"/>
      <c r="M760" s="168" t="n"/>
      <c r="N760" s="168" t="n"/>
      <c r="O760" s="168" t="n"/>
      <c r="P760" s="168" t="n"/>
      <c r="Q760" s="168" t="n"/>
      <c r="R760" s="168" t="n"/>
      <c r="S760" s="168" t="n"/>
      <c r="T760" s="168" t="n"/>
      <c r="U760" s="168" t="n"/>
      <c r="V760" s="168" t="n"/>
      <c r="W760" s="168" t="n"/>
    </row>
    <row r="761">
      <c r="B761" s="180" t="n"/>
      <c r="C761" s="168" t="n"/>
      <c r="D761" s="168" t="n"/>
      <c r="E761" s="168" t="n"/>
      <c r="F761" s="168" t="n"/>
      <c r="G761" s="168" t="n"/>
      <c r="H761" s="168" t="n"/>
      <c r="I761" s="168" t="n"/>
      <c r="J761" s="168" t="n"/>
      <c r="K761" s="168" t="n"/>
      <c r="L761" s="168" t="n"/>
      <c r="M761" s="168" t="n"/>
      <c r="N761" s="168" t="n"/>
      <c r="O761" s="168" t="n"/>
      <c r="P761" s="168" t="n"/>
      <c r="Q761" s="168" t="n"/>
      <c r="R761" s="168" t="n"/>
      <c r="S761" s="168" t="n"/>
      <c r="T761" s="168" t="n"/>
      <c r="U761" s="168" t="n"/>
      <c r="V761" s="168" t="n"/>
      <c r="W761" s="168" t="n"/>
    </row>
    <row r="762">
      <c r="B762" s="180" t="n"/>
      <c r="C762" s="168" t="n"/>
      <c r="D762" s="168" t="n"/>
      <c r="E762" s="168" t="n"/>
      <c r="F762" s="168" t="n"/>
      <c r="G762" s="168" t="n"/>
      <c r="H762" s="168" t="n"/>
      <c r="I762" s="168" t="n"/>
      <c r="J762" s="168" t="n"/>
      <c r="K762" s="168" t="n"/>
      <c r="L762" s="168" t="n"/>
      <c r="M762" s="168" t="n"/>
      <c r="N762" s="168" t="n"/>
      <c r="O762" s="168" t="n"/>
      <c r="P762" s="168" t="n"/>
      <c r="Q762" s="168" t="n"/>
      <c r="R762" s="168" t="n"/>
      <c r="S762" s="168" t="n"/>
      <c r="T762" s="168" t="n"/>
      <c r="U762" s="168" t="n"/>
      <c r="V762" s="168" t="n"/>
      <c r="W762" s="168" t="n"/>
    </row>
    <row r="763">
      <c r="B763" s="180" t="n"/>
      <c r="C763" s="168" t="n"/>
      <c r="D763" s="168" t="n"/>
      <c r="E763" s="168" t="n"/>
      <c r="F763" s="168" t="n"/>
      <c r="G763" s="168" t="n"/>
      <c r="H763" s="168" t="n"/>
      <c r="I763" s="168" t="n"/>
      <c r="J763" s="168" t="n"/>
      <c r="K763" s="168" t="n"/>
      <c r="L763" s="168" t="n"/>
      <c r="M763" s="168" t="n"/>
      <c r="N763" s="168" t="n"/>
      <c r="O763" s="168" t="n"/>
      <c r="P763" s="168" t="n"/>
      <c r="Q763" s="168" t="n"/>
      <c r="R763" s="168" t="n"/>
      <c r="S763" s="168" t="n"/>
      <c r="T763" s="168" t="n"/>
      <c r="U763" s="168" t="n"/>
      <c r="V763" s="168" t="n"/>
      <c r="W763" s="168" t="n"/>
    </row>
    <row r="764">
      <c r="B764" s="180" t="n"/>
      <c r="C764" s="168" t="n"/>
      <c r="D764" s="168" t="n"/>
      <c r="E764" s="168" t="n"/>
      <c r="F764" s="168" t="n"/>
      <c r="G764" s="168" t="n"/>
      <c r="H764" s="168" t="n"/>
      <c r="I764" s="168" t="n"/>
      <c r="J764" s="168" t="n"/>
      <c r="K764" s="168" t="n"/>
      <c r="L764" s="168" t="n"/>
      <c r="M764" s="168" t="n"/>
      <c r="N764" s="168" t="n"/>
      <c r="O764" s="168" t="n"/>
      <c r="P764" s="168" t="n"/>
      <c r="Q764" s="168" t="n"/>
      <c r="R764" s="168" t="n"/>
      <c r="S764" s="168" t="n"/>
      <c r="T764" s="168" t="n"/>
      <c r="U764" s="168" t="n"/>
      <c r="V764" s="168" t="n"/>
      <c r="W764" s="168" t="n"/>
    </row>
    <row r="765">
      <c r="B765" s="180" t="n"/>
      <c r="C765" s="168" t="n"/>
      <c r="D765" s="168" t="n"/>
      <c r="E765" s="168" t="n"/>
      <c r="F765" s="168" t="n"/>
      <c r="G765" s="168" t="n"/>
      <c r="H765" s="168" t="n"/>
      <c r="I765" s="168" t="n"/>
      <c r="J765" s="168" t="n"/>
      <c r="K765" s="168" t="n"/>
      <c r="L765" s="168" t="n"/>
      <c r="M765" s="168" t="n"/>
      <c r="N765" s="168" t="n"/>
      <c r="O765" s="168" t="n"/>
      <c r="P765" s="168" t="n"/>
      <c r="Q765" s="168" t="n"/>
      <c r="R765" s="168" t="n"/>
      <c r="S765" s="168" t="n"/>
      <c r="T765" s="168" t="n"/>
      <c r="U765" s="168" t="n"/>
      <c r="V765" s="168" t="n"/>
      <c r="W765" s="168" t="n"/>
    </row>
    <row r="766">
      <c r="B766" s="180" t="n"/>
      <c r="C766" s="168" t="n"/>
      <c r="D766" s="168" t="n"/>
      <c r="E766" s="168" t="n"/>
      <c r="F766" s="168" t="n"/>
      <c r="G766" s="168" t="n"/>
      <c r="H766" s="168" t="n"/>
      <c r="I766" s="168" t="n"/>
      <c r="J766" s="168" t="n"/>
      <c r="K766" s="168" t="n"/>
      <c r="L766" s="168" t="n"/>
      <c r="M766" s="168" t="n"/>
      <c r="N766" s="168" t="n"/>
      <c r="O766" s="168" t="n"/>
      <c r="P766" s="168" t="n"/>
      <c r="Q766" s="168" t="n"/>
      <c r="R766" s="168" t="n"/>
      <c r="S766" s="168" t="n"/>
      <c r="T766" s="168" t="n"/>
      <c r="U766" s="168" t="n"/>
      <c r="V766" s="168" t="n"/>
      <c r="W766" s="168" t="n"/>
    </row>
    <row r="767">
      <c r="B767" s="180" t="n"/>
      <c r="C767" s="168" t="n"/>
      <c r="D767" s="168" t="n"/>
      <c r="E767" s="168" t="n"/>
      <c r="F767" s="168" t="n"/>
      <c r="G767" s="168" t="n"/>
      <c r="H767" s="168" t="n"/>
      <c r="I767" s="168" t="n"/>
      <c r="J767" s="168" t="n"/>
      <c r="K767" s="168" t="n"/>
      <c r="L767" s="168" t="n"/>
      <c r="M767" s="168" t="n"/>
      <c r="N767" s="168" t="n"/>
      <c r="O767" s="168" t="n"/>
      <c r="P767" s="168" t="n"/>
      <c r="Q767" s="168" t="n"/>
      <c r="R767" s="168" t="n"/>
      <c r="S767" s="168" t="n"/>
      <c r="T767" s="168" t="n"/>
      <c r="U767" s="168" t="n"/>
      <c r="V767" s="168" t="n"/>
      <c r="W767" s="168" t="n"/>
    </row>
    <row r="768">
      <c r="B768" s="180" t="n"/>
      <c r="C768" s="168" t="n"/>
      <c r="D768" s="168" t="n"/>
      <c r="E768" s="168" t="n"/>
      <c r="F768" s="168" t="n"/>
      <c r="G768" s="168" t="n"/>
      <c r="H768" s="168" t="n"/>
      <c r="I768" s="168" t="n"/>
      <c r="J768" s="168" t="n"/>
      <c r="K768" s="168" t="n"/>
      <c r="L768" s="168" t="n"/>
      <c r="M768" s="168" t="n"/>
      <c r="N768" s="168" t="n"/>
      <c r="O768" s="168" t="n"/>
      <c r="P768" s="168" t="n"/>
      <c r="Q768" s="168" t="n"/>
      <c r="R768" s="168" t="n"/>
      <c r="S768" s="168" t="n"/>
      <c r="T768" s="168" t="n"/>
      <c r="U768" s="168" t="n"/>
      <c r="V768" s="168" t="n"/>
      <c r="W768" s="168" t="n"/>
    </row>
    <row r="769">
      <c r="B769" s="180" t="n"/>
      <c r="C769" s="168" t="n"/>
      <c r="D769" s="168" t="n"/>
      <c r="E769" s="168" t="n"/>
      <c r="F769" s="168" t="n"/>
      <c r="G769" s="168" t="n"/>
      <c r="H769" s="168" t="n"/>
      <c r="I769" s="168" t="n"/>
      <c r="J769" s="168" t="n"/>
      <c r="K769" s="168" t="n"/>
      <c r="L769" s="168" t="n"/>
      <c r="M769" s="168" t="n"/>
      <c r="N769" s="168" t="n"/>
      <c r="O769" s="168" t="n"/>
      <c r="P769" s="168" t="n"/>
      <c r="Q769" s="168" t="n"/>
      <c r="R769" s="168" t="n"/>
      <c r="S769" s="168" t="n"/>
      <c r="T769" s="168" t="n"/>
      <c r="U769" s="168" t="n"/>
      <c r="V769" s="168" t="n"/>
      <c r="W769" s="168" t="n"/>
    </row>
    <row r="770">
      <c r="B770" s="180" t="n"/>
      <c r="C770" s="168" t="n"/>
      <c r="D770" s="168" t="n"/>
      <c r="E770" s="168" t="n"/>
      <c r="F770" s="168" t="n"/>
      <c r="G770" s="168" t="n"/>
      <c r="H770" s="168" t="n"/>
      <c r="I770" s="168" t="n"/>
      <c r="J770" s="168" t="n"/>
      <c r="K770" s="168" t="n"/>
      <c r="L770" s="168" t="n"/>
      <c r="M770" s="168" t="n"/>
      <c r="N770" s="168" t="n"/>
      <c r="O770" s="168" t="n"/>
      <c r="P770" s="168" t="n"/>
      <c r="Q770" s="168" t="n"/>
      <c r="R770" s="168" t="n"/>
      <c r="S770" s="168" t="n"/>
      <c r="T770" s="168" t="n"/>
      <c r="U770" s="168" t="n"/>
      <c r="V770" s="168" t="n"/>
      <c r="W770" s="168" t="n"/>
    </row>
    <row r="771">
      <c r="B771" s="180" t="n"/>
      <c r="C771" s="168" t="n"/>
      <c r="D771" s="168" t="n"/>
      <c r="E771" s="168" t="n"/>
      <c r="F771" s="168" t="n"/>
      <c r="G771" s="168" t="n"/>
      <c r="H771" s="168" t="n"/>
      <c r="I771" s="168" t="n"/>
      <c r="J771" s="168" t="n"/>
      <c r="K771" s="168" t="n"/>
      <c r="L771" s="168" t="n"/>
      <c r="M771" s="168" t="n"/>
      <c r="N771" s="168" t="n"/>
      <c r="O771" s="168" t="n"/>
      <c r="P771" s="168" t="n"/>
      <c r="Q771" s="168" t="n"/>
      <c r="R771" s="168" t="n"/>
      <c r="S771" s="168" t="n"/>
      <c r="T771" s="168" t="n"/>
      <c r="U771" s="168" t="n"/>
      <c r="V771" s="168" t="n"/>
      <c r="W771" s="168" t="n"/>
    </row>
    <row r="772">
      <c r="B772" s="180" t="n"/>
      <c r="C772" s="168" t="n"/>
      <c r="D772" s="168" t="n"/>
      <c r="E772" s="168" t="n"/>
      <c r="F772" s="168" t="n"/>
      <c r="G772" s="168" t="n"/>
      <c r="H772" s="168" t="n"/>
      <c r="I772" s="168" t="n"/>
      <c r="J772" s="168" t="n"/>
      <c r="K772" s="168" t="n"/>
      <c r="L772" s="168" t="n"/>
      <c r="M772" s="168" t="n"/>
      <c r="N772" s="168" t="n"/>
      <c r="O772" s="168" t="n"/>
      <c r="P772" s="168" t="n"/>
      <c r="Q772" s="168" t="n"/>
      <c r="R772" s="168" t="n"/>
      <c r="S772" s="168" t="n"/>
      <c r="T772" s="168" t="n"/>
      <c r="U772" s="168" t="n"/>
      <c r="V772" s="168" t="n"/>
      <c r="W772" s="168" t="n"/>
    </row>
    <row r="773">
      <c r="B773" s="180" t="n"/>
      <c r="C773" s="168" t="n"/>
      <c r="D773" s="168" t="n"/>
      <c r="E773" s="168" t="n"/>
      <c r="F773" s="168" t="n"/>
      <c r="G773" s="168" t="n"/>
      <c r="H773" s="168" t="n"/>
      <c r="I773" s="168" t="n"/>
      <c r="J773" s="168" t="n"/>
      <c r="K773" s="168" t="n"/>
      <c r="L773" s="168" t="n"/>
      <c r="M773" s="168" t="n"/>
      <c r="N773" s="168" t="n"/>
      <c r="O773" s="168" t="n"/>
      <c r="P773" s="168" t="n"/>
      <c r="Q773" s="168" t="n"/>
      <c r="R773" s="168" t="n"/>
      <c r="S773" s="168" t="n"/>
      <c r="T773" s="168" t="n"/>
      <c r="U773" s="168" t="n"/>
      <c r="V773" s="168" t="n"/>
      <c r="W773" s="168" t="n"/>
    </row>
    <row r="774">
      <c r="B774" s="180" t="n"/>
      <c r="C774" s="168" t="n"/>
      <c r="D774" s="168" t="n"/>
      <c r="E774" s="168" t="n"/>
      <c r="F774" s="168" t="n"/>
      <c r="G774" s="168" t="n"/>
      <c r="H774" s="168" t="n"/>
      <c r="I774" s="168" t="n"/>
      <c r="J774" s="168" t="n"/>
      <c r="K774" s="168" t="n"/>
      <c r="L774" s="168" t="n"/>
      <c r="M774" s="168" t="n"/>
      <c r="N774" s="168" t="n"/>
      <c r="O774" s="168" t="n"/>
      <c r="P774" s="168" t="n"/>
      <c r="Q774" s="168" t="n"/>
      <c r="R774" s="168" t="n"/>
      <c r="S774" s="168" t="n"/>
      <c r="T774" s="168" t="n"/>
      <c r="U774" s="168" t="n"/>
      <c r="V774" s="168" t="n"/>
      <c r="W774" s="168" t="n"/>
    </row>
    <row r="775">
      <c r="B775" s="180" t="n"/>
      <c r="C775" s="168" t="n"/>
      <c r="D775" s="168" t="n"/>
      <c r="E775" s="168" t="n"/>
      <c r="F775" s="168" t="n"/>
      <c r="G775" s="168" t="n"/>
      <c r="H775" s="168" t="n"/>
      <c r="I775" s="168" t="n"/>
      <c r="J775" s="168" t="n"/>
      <c r="K775" s="168" t="n"/>
      <c r="L775" s="168" t="n"/>
      <c r="M775" s="168" t="n"/>
      <c r="N775" s="168" t="n"/>
      <c r="O775" s="168" t="n"/>
      <c r="P775" s="168" t="n"/>
      <c r="Q775" s="168" t="n"/>
      <c r="R775" s="168" t="n"/>
      <c r="S775" s="168" t="n"/>
      <c r="T775" s="168" t="n"/>
      <c r="U775" s="168" t="n"/>
      <c r="V775" s="168" t="n"/>
      <c r="W775" s="168" t="n"/>
    </row>
    <row r="776">
      <c r="B776" s="180" t="n"/>
      <c r="C776" s="168" t="n"/>
      <c r="D776" s="168" t="n"/>
      <c r="E776" s="168" t="n"/>
      <c r="F776" s="168" t="n"/>
      <c r="G776" s="168" t="n"/>
      <c r="H776" s="168" t="n"/>
      <c r="I776" s="168" t="n"/>
      <c r="J776" s="168" t="n"/>
      <c r="K776" s="168" t="n"/>
      <c r="L776" s="168" t="n"/>
      <c r="M776" s="168" t="n"/>
      <c r="N776" s="168" t="n"/>
      <c r="O776" s="168" t="n"/>
      <c r="P776" s="168" t="n"/>
      <c r="Q776" s="168" t="n"/>
      <c r="R776" s="168" t="n"/>
      <c r="S776" s="168" t="n"/>
      <c r="T776" s="168" t="n"/>
      <c r="U776" s="168" t="n"/>
      <c r="V776" s="168" t="n"/>
      <c r="W776" s="168" t="n"/>
    </row>
    <row r="777">
      <c r="B777" s="180" t="n"/>
      <c r="C777" s="168" t="n"/>
      <c r="D777" s="168" t="n"/>
      <c r="E777" s="168" t="n"/>
      <c r="F777" s="168" t="n"/>
      <c r="G777" s="168" t="n"/>
      <c r="H777" s="168" t="n"/>
      <c r="I777" s="168" t="n"/>
      <c r="J777" s="168" t="n"/>
      <c r="K777" s="168" t="n"/>
      <c r="L777" s="168" t="n"/>
      <c r="M777" s="168" t="n"/>
      <c r="N777" s="168" t="n"/>
      <c r="O777" s="168" t="n"/>
      <c r="P777" s="168" t="n"/>
      <c r="Q777" s="168" t="n"/>
      <c r="R777" s="168" t="n"/>
      <c r="S777" s="168" t="n"/>
      <c r="T777" s="168" t="n"/>
      <c r="U777" s="168" t="n"/>
      <c r="V777" s="168" t="n"/>
      <c r="W777" s="168" t="n"/>
    </row>
    <row r="778">
      <c r="B778" s="180" t="n"/>
      <c r="C778" s="168" t="n"/>
      <c r="D778" s="168" t="n"/>
      <c r="E778" s="168" t="n"/>
      <c r="F778" s="168" t="n"/>
      <c r="G778" s="168" t="n"/>
      <c r="H778" s="168" t="n"/>
      <c r="I778" s="168" t="n"/>
      <c r="J778" s="168" t="n"/>
      <c r="K778" s="168" t="n"/>
      <c r="L778" s="168" t="n"/>
      <c r="M778" s="168" t="n"/>
      <c r="N778" s="168" t="n"/>
      <c r="O778" s="168" t="n"/>
      <c r="P778" s="168" t="n"/>
      <c r="Q778" s="168" t="n"/>
      <c r="R778" s="168" t="n"/>
      <c r="S778" s="168" t="n"/>
      <c r="T778" s="168" t="n"/>
      <c r="U778" s="168" t="n"/>
      <c r="V778" s="168" t="n"/>
      <c r="W778" s="168" t="n"/>
    </row>
    <row r="779">
      <c r="B779" s="180" t="n"/>
      <c r="C779" s="168" t="n"/>
      <c r="D779" s="168" t="n"/>
      <c r="E779" s="168" t="n"/>
      <c r="F779" s="168" t="n"/>
      <c r="G779" s="168" t="n"/>
      <c r="H779" s="168" t="n"/>
      <c r="I779" s="168" t="n"/>
      <c r="J779" s="168" t="n"/>
      <c r="K779" s="168" t="n"/>
      <c r="L779" s="168" t="n"/>
      <c r="M779" s="168" t="n"/>
      <c r="N779" s="168" t="n"/>
      <c r="O779" s="168" t="n"/>
      <c r="P779" s="168" t="n"/>
      <c r="Q779" s="168" t="n"/>
      <c r="R779" s="168" t="n"/>
      <c r="S779" s="168" t="n"/>
      <c r="T779" s="168" t="n"/>
      <c r="U779" s="168" t="n"/>
      <c r="V779" s="168" t="n"/>
      <c r="W779" s="168" t="n"/>
    </row>
    <row r="780">
      <c r="B780" s="180" t="n"/>
      <c r="C780" s="168" t="n"/>
      <c r="D780" s="168" t="n"/>
      <c r="E780" s="168" t="n"/>
      <c r="F780" s="168" t="n"/>
      <c r="G780" s="168" t="n"/>
      <c r="H780" s="168" t="n"/>
      <c r="I780" s="168" t="n"/>
      <c r="J780" s="168" t="n"/>
      <c r="K780" s="168" t="n"/>
      <c r="L780" s="168" t="n"/>
      <c r="M780" s="168" t="n"/>
      <c r="N780" s="168" t="n"/>
      <c r="O780" s="168" t="n"/>
      <c r="P780" s="168" t="n"/>
      <c r="Q780" s="168" t="n"/>
      <c r="R780" s="168" t="n"/>
      <c r="S780" s="168" t="n"/>
      <c r="T780" s="168" t="n"/>
      <c r="U780" s="168" t="n"/>
      <c r="V780" s="168" t="n"/>
      <c r="W780" s="168" t="n"/>
    </row>
    <row r="781">
      <c r="B781" s="180" t="n"/>
      <c r="C781" s="168" t="n"/>
      <c r="D781" s="168" t="n"/>
      <c r="E781" s="168" t="n"/>
      <c r="F781" s="168" t="n"/>
      <c r="G781" s="168" t="n"/>
      <c r="H781" s="168" t="n"/>
      <c r="I781" s="168" t="n"/>
      <c r="J781" s="168" t="n"/>
      <c r="K781" s="168" t="n"/>
      <c r="L781" s="168" t="n"/>
      <c r="M781" s="168" t="n"/>
      <c r="N781" s="168" t="n"/>
      <c r="O781" s="168" t="n"/>
      <c r="P781" s="168" t="n"/>
      <c r="Q781" s="168" t="n"/>
      <c r="R781" s="168" t="n"/>
      <c r="S781" s="168" t="n"/>
      <c r="T781" s="168" t="n"/>
      <c r="U781" s="168" t="n"/>
      <c r="V781" s="168" t="n"/>
      <c r="W781" s="168" t="n"/>
    </row>
    <row r="782">
      <c r="B782" s="180" t="n"/>
      <c r="C782" s="168" t="n"/>
      <c r="D782" s="168" t="n"/>
      <c r="E782" s="168" t="n"/>
      <c r="F782" s="168" t="n"/>
      <c r="G782" s="168" t="n"/>
      <c r="H782" s="168" t="n"/>
      <c r="I782" s="168" t="n"/>
      <c r="J782" s="168" t="n"/>
      <c r="K782" s="168" t="n"/>
      <c r="L782" s="168" t="n"/>
      <c r="M782" s="168" t="n"/>
      <c r="N782" s="168" t="n"/>
      <c r="O782" s="168" t="n"/>
      <c r="P782" s="168" t="n"/>
      <c r="Q782" s="168" t="n"/>
      <c r="R782" s="168" t="n"/>
      <c r="S782" s="168" t="n"/>
      <c r="T782" s="168" t="n"/>
      <c r="U782" s="168" t="n"/>
      <c r="V782" s="168" t="n"/>
      <c r="W782" s="168" t="n"/>
    </row>
    <row r="783">
      <c r="B783" s="180" t="n"/>
      <c r="C783" s="168" t="n"/>
      <c r="D783" s="168" t="n"/>
      <c r="E783" s="168" t="n"/>
      <c r="F783" s="168" t="n"/>
      <c r="G783" s="168" t="n"/>
      <c r="H783" s="168" t="n"/>
      <c r="I783" s="168" t="n"/>
      <c r="J783" s="168" t="n"/>
      <c r="K783" s="168" t="n"/>
      <c r="L783" s="168" t="n"/>
      <c r="M783" s="168" t="n"/>
      <c r="N783" s="168" t="n"/>
      <c r="O783" s="168" t="n"/>
      <c r="P783" s="168" t="n"/>
      <c r="Q783" s="168" t="n"/>
      <c r="R783" s="168" t="n"/>
      <c r="S783" s="168" t="n"/>
      <c r="T783" s="168" t="n"/>
      <c r="U783" s="168" t="n"/>
      <c r="V783" s="168" t="n"/>
      <c r="W783" s="168" t="n"/>
    </row>
    <row r="784">
      <c r="B784" s="180" t="n"/>
      <c r="C784" s="168" t="n"/>
      <c r="D784" s="168" t="n"/>
      <c r="E784" s="168" t="n"/>
      <c r="F784" s="168" t="n"/>
      <c r="G784" s="168" t="n"/>
      <c r="H784" s="168" t="n"/>
      <c r="I784" s="168" t="n"/>
      <c r="J784" s="168" t="n"/>
      <c r="K784" s="168" t="n"/>
      <c r="L784" s="168" t="n"/>
      <c r="M784" s="168" t="n"/>
      <c r="N784" s="168" t="n"/>
      <c r="O784" s="168" t="n"/>
      <c r="P784" s="168" t="n"/>
      <c r="Q784" s="168" t="n"/>
      <c r="R784" s="168" t="n"/>
      <c r="S784" s="168" t="n"/>
      <c r="T784" s="168" t="n"/>
      <c r="U784" s="168" t="n"/>
      <c r="V784" s="168" t="n"/>
      <c r="W784" s="168" t="n"/>
    </row>
    <row r="785">
      <c r="B785" s="180" t="n"/>
      <c r="C785" s="168" t="n"/>
      <c r="D785" s="168" t="n"/>
      <c r="E785" s="168" t="n"/>
      <c r="F785" s="168" t="n"/>
      <c r="G785" s="168" t="n"/>
      <c r="H785" s="168" t="n"/>
      <c r="I785" s="168" t="n"/>
      <c r="J785" s="168" t="n"/>
      <c r="K785" s="168" t="n"/>
      <c r="L785" s="168" t="n"/>
      <c r="M785" s="168" t="n"/>
      <c r="N785" s="168" t="n"/>
      <c r="O785" s="168" t="n"/>
      <c r="P785" s="168" t="n"/>
      <c r="Q785" s="168" t="n"/>
      <c r="R785" s="168" t="n"/>
      <c r="S785" s="168" t="n"/>
      <c r="T785" s="168" t="n"/>
      <c r="U785" s="168" t="n"/>
      <c r="V785" s="168" t="n"/>
      <c r="W785" s="168" t="n"/>
    </row>
    <row r="786">
      <c r="B786" s="180" t="n"/>
      <c r="C786" s="168" t="n"/>
      <c r="D786" s="168" t="n"/>
      <c r="E786" s="168" t="n"/>
      <c r="F786" s="168" t="n"/>
      <c r="G786" s="168" t="n"/>
      <c r="H786" s="168" t="n"/>
      <c r="I786" s="168" t="n"/>
      <c r="J786" s="168" t="n"/>
      <c r="K786" s="168" t="n"/>
      <c r="L786" s="168" t="n"/>
      <c r="M786" s="168" t="n"/>
      <c r="N786" s="168" t="n"/>
      <c r="O786" s="168" t="n"/>
      <c r="P786" s="168" t="n"/>
      <c r="Q786" s="168" t="n"/>
      <c r="R786" s="168" t="n"/>
      <c r="S786" s="168" t="n"/>
      <c r="T786" s="168" t="n"/>
      <c r="U786" s="168" t="n"/>
      <c r="V786" s="168" t="n"/>
      <c r="W786" s="168" t="n"/>
    </row>
    <row r="787">
      <c r="B787" s="180" t="n"/>
      <c r="C787" s="168" t="n"/>
      <c r="D787" s="168" t="n"/>
      <c r="E787" s="168" t="n"/>
      <c r="F787" s="168" t="n"/>
      <c r="G787" s="168" t="n"/>
      <c r="H787" s="168" t="n"/>
      <c r="I787" s="168" t="n"/>
      <c r="J787" s="168" t="n"/>
      <c r="K787" s="168" t="n"/>
      <c r="L787" s="168" t="n"/>
      <c r="M787" s="168" t="n"/>
      <c r="N787" s="168" t="n"/>
      <c r="O787" s="168" t="n"/>
      <c r="P787" s="168" t="n"/>
      <c r="Q787" s="168" t="n"/>
      <c r="R787" s="168" t="n"/>
      <c r="S787" s="168" t="n"/>
      <c r="T787" s="168" t="n"/>
      <c r="U787" s="168" t="n"/>
      <c r="V787" s="168" t="n"/>
      <c r="W787" s="168" t="n"/>
    </row>
    <row r="788">
      <c r="B788" s="180" t="n"/>
      <c r="C788" s="168" t="n"/>
      <c r="D788" s="168" t="n"/>
      <c r="E788" s="168" t="n"/>
      <c r="F788" s="168" t="n"/>
      <c r="G788" s="168" t="n"/>
      <c r="H788" s="168" t="n"/>
      <c r="I788" s="168" t="n"/>
      <c r="J788" s="168" t="n"/>
      <c r="K788" s="168" t="n"/>
      <c r="L788" s="168" t="n"/>
      <c r="M788" s="168" t="n"/>
      <c r="N788" s="168" t="n"/>
      <c r="O788" s="168" t="n"/>
      <c r="P788" s="168" t="n"/>
      <c r="Q788" s="168" t="n"/>
      <c r="R788" s="168" t="n"/>
      <c r="S788" s="168" t="n"/>
      <c r="T788" s="168" t="n"/>
      <c r="U788" s="168" t="n"/>
      <c r="V788" s="168" t="n"/>
      <c r="W788" s="168" t="n"/>
    </row>
    <row r="789">
      <c r="B789" s="180" t="n"/>
      <c r="C789" s="168" t="n"/>
      <c r="D789" s="168" t="n"/>
      <c r="E789" s="168" t="n"/>
      <c r="F789" s="168" t="n"/>
      <c r="G789" s="168" t="n"/>
      <c r="H789" s="168" t="n"/>
      <c r="I789" s="168" t="n"/>
      <c r="J789" s="168" t="n"/>
      <c r="K789" s="168" t="n"/>
      <c r="L789" s="168" t="n"/>
      <c r="M789" s="168" t="n"/>
      <c r="N789" s="168" t="n"/>
      <c r="O789" s="168" t="n"/>
      <c r="P789" s="168" t="n"/>
      <c r="Q789" s="168" t="n"/>
      <c r="R789" s="168" t="n"/>
      <c r="S789" s="168" t="n"/>
      <c r="T789" s="168" t="n"/>
      <c r="U789" s="168" t="n"/>
      <c r="V789" s="168" t="n"/>
      <c r="W789" s="168" t="n"/>
    </row>
    <row r="790">
      <c r="B790" s="180" t="n"/>
      <c r="C790" s="168" t="n"/>
      <c r="D790" s="168" t="n"/>
      <c r="E790" s="168" t="n"/>
      <c r="F790" s="168" t="n"/>
      <c r="G790" s="168" t="n"/>
      <c r="H790" s="168" t="n"/>
      <c r="I790" s="168" t="n"/>
      <c r="J790" s="168" t="n"/>
      <c r="K790" s="168" t="n"/>
      <c r="L790" s="168" t="n"/>
      <c r="M790" s="168" t="n"/>
      <c r="N790" s="168" t="n"/>
      <c r="O790" s="168" t="n"/>
      <c r="P790" s="168" t="n"/>
      <c r="Q790" s="168" t="n"/>
      <c r="R790" s="168" t="n"/>
      <c r="S790" s="168" t="n"/>
      <c r="T790" s="168" t="n"/>
      <c r="U790" s="168" t="n"/>
      <c r="V790" s="168" t="n"/>
      <c r="W790" s="168" t="n"/>
    </row>
    <row r="791">
      <c r="B791" s="180" t="n"/>
      <c r="C791" s="168" t="n"/>
      <c r="D791" s="168" t="n"/>
      <c r="E791" s="168" t="n"/>
      <c r="F791" s="168" t="n"/>
      <c r="G791" s="168" t="n"/>
      <c r="H791" s="168" t="n"/>
      <c r="I791" s="168" t="n"/>
      <c r="J791" s="168" t="n"/>
      <c r="K791" s="168" t="n"/>
      <c r="L791" s="168" t="n"/>
      <c r="M791" s="168" t="n"/>
      <c r="N791" s="168" t="n"/>
      <c r="O791" s="168" t="n"/>
      <c r="P791" s="168" t="n"/>
      <c r="Q791" s="168" t="n"/>
      <c r="R791" s="168" t="n"/>
      <c r="S791" s="168" t="n"/>
      <c r="T791" s="168" t="n"/>
      <c r="U791" s="168" t="n"/>
      <c r="V791" s="168" t="n"/>
      <c r="W791" s="168" t="n"/>
    </row>
    <row r="792">
      <c r="B792" s="180" t="n"/>
      <c r="C792" s="168" t="n"/>
      <c r="D792" s="168" t="n"/>
      <c r="E792" s="168" t="n"/>
      <c r="F792" s="168" t="n"/>
      <c r="G792" s="168" t="n"/>
      <c r="H792" s="168" t="n"/>
      <c r="I792" s="168" t="n"/>
      <c r="J792" s="168" t="n"/>
      <c r="K792" s="168" t="n"/>
      <c r="L792" s="168" t="n"/>
      <c r="M792" s="168" t="n"/>
      <c r="N792" s="168" t="n"/>
      <c r="O792" s="168" t="n"/>
      <c r="P792" s="168" t="n"/>
      <c r="Q792" s="168" t="n"/>
      <c r="R792" s="168" t="n"/>
      <c r="S792" s="168" t="n"/>
      <c r="T792" s="168" t="n"/>
      <c r="U792" s="168" t="n"/>
      <c r="V792" s="168" t="n"/>
      <c r="W792" s="168" t="n"/>
    </row>
    <row r="793">
      <c r="B793" s="180" t="n"/>
      <c r="C793" s="168" t="n"/>
      <c r="D793" s="168" t="n"/>
      <c r="E793" s="168" t="n"/>
      <c r="F793" s="168" t="n"/>
      <c r="G793" s="168" t="n"/>
      <c r="H793" s="168" t="n"/>
      <c r="I793" s="168" t="n"/>
      <c r="J793" s="168" t="n"/>
      <c r="K793" s="168" t="n"/>
      <c r="L793" s="168" t="n"/>
      <c r="M793" s="168" t="n"/>
      <c r="N793" s="168" t="n"/>
      <c r="O793" s="168" t="n"/>
      <c r="P793" s="168" t="n"/>
      <c r="Q793" s="168" t="n"/>
      <c r="R793" s="168" t="n"/>
      <c r="S793" s="168" t="n"/>
      <c r="T793" s="168" t="n"/>
      <c r="U793" s="168" t="n"/>
      <c r="V793" s="168" t="n"/>
      <c r="W793" s="168" t="n"/>
    </row>
    <row r="794">
      <c r="B794" s="180" t="n"/>
      <c r="C794" s="168" t="n"/>
      <c r="D794" s="168" t="n"/>
      <c r="E794" s="168" t="n"/>
      <c r="F794" s="168" t="n"/>
      <c r="G794" s="168" t="n"/>
      <c r="H794" s="168" t="n"/>
      <c r="I794" s="168" t="n"/>
      <c r="J794" s="168" t="n"/>
      <c r="K794" s="168" t="n"/>
      <c r="L794" s="168" t="n"/>
      <c r="M794" s="168" t="n"/>
      <c r="N794" s="168" t="n"/>
      <c r="O794" s="168" t="n"/>
      <c r="P794" s="168" t="n"/>
      <c r="Q794" s="168" t="n"/>
      <c r="R794" s="168" t="n"/>
      <c r="S794" s="168" t="n"/>
      <c r="T794" s="168" t="n"/>
      <c r="U794" s="168" t="n"/>
      <c r="V794" s="168" t="n"/>
      <c r="W794" s="168" t="n"/>
    </row>
    <row r="795">
      <c r="B795" s="180" t="n"/>
      <c r="C795" s="168" t="n"/>
      <c r="D795" s="168" t="n"/>
      <c r="E795" s="168" t="n"/>
      <c r="F795" s="168" t="n"/>
      <c r="G795" s="168" t="n"/>
      <c r="H795" s="168" t="n"/>
      <c r="I795" s="168" t="n"/>
      <c r="J795" s="168" t="n"/>
      <c r="K795" s="168" t="n"/>
      <c r="L795" s="168" t="n"/>
      <c r="M795" s="168" t="n"/>
      <c r="N795" s="168" t="n"/>
      <c r="O795" s="168" t="n"/>
      <c r="P795" s="168" t="n"/>
      <c r="Q795" s="168" t="n"/>
      <c r="R795" s="168" t="n"/>
      <c r="S795" s="168" t="n"/>
      <c r="T795" s="168" t="n"/>
      <c r="U795" s="168" t="n"/>
      <c r="V795" s="168" t="n"/>
      <c r="W795" s="168" t="n"/>
    </row>
    <row r="796">
      <c r="B796" s="180" t="n"/>
      <c r="C796" s="168" t="n"/>
      <c r="D796" s="168" t="n"/>
      <c r="E796" s="168" t="n"/>
      <c r="F796" s="168" t="n"/>
      <c r="G796" s="168" t="n"/>
      <c r="H796" s="168" t="n"/>
      <c r="I796" s="168" t="n"/>
      <c r="J796" s="168" t="n"/>
      <c r="K796" s="168" t="n"/>
      <c r="L796" s="168" t="n"/>
      <c r="M796" s="168" t="n"/>
      <c r="N796" s="168" t="n"/>
      <c r="O796" s="168" t="n"/>
      <c r="P796" s="168" t="n"/>
      <c r="Q796" s="168" t="n"/>
      <c r="R796" s="168" t="n"/>
      <c r="S796" s="168" t="n"/>
      <c r="T796" s="168" t="n"/>
      <c r="U796" s="168" t="n"/>
      <c r="V796" s="168" t="n"/>
      <c r="W796" s="168" t="n"/>
    </row>
    <row r="797">
      <c r="B797" s="180" t="n"/>
      <c r="C797" s="168" t="n"/>
      <c r="D797" s="168" t="n"/>
      <c r="E797" s="168" t="n"/>
      <c r="F797" s="168" t="n"/>
      <c r="G797" s="168" t="n"/>
      <c r="H797" s="168" t="n"/>
      <c r="I797" s="168" t="n"/>
      <c r="J797" s="168" t="n"/>
      <c r="K797" s="168" t="n"/>
      <c r="L797" s="168" t="n"/>
      <c r="M797" s="168" t="n"/>
      <c r="N797" s="168" t="n"/>
      <c r="O797" s="168" t="n"/>
      <c r="P797" s="168" t="n"/>
      <c r="Q797" s="168" t="n"/>
      <c r="R797" s="168" t="n"/>
      <c r="S797" s="168" t="n"/>
      <c r="T797" s="168" t="n"/>
      <c r="U797" s="168" t="n"/>
      <c r="V797" s="168" t="n"/>
      <c r="W797" s="168" t="n"/>
    </row>
    <row r="798">
      <c r="B798" s="180" t="n"/>
      <c r="C798" s="168" t="n"/>
      <c r="D798" s="168" t="n"/>
      <c r="E798" s="168" t="n"/>
      <c r="F798" s="168" t="n"/>
      <c r="G798" s="168" t="n"/>
      <c r="H798" s="168" t="n"/>
      <c r="I798" s="168" t="n"/>
      <c r="J798" s="168" t="n"/>
      <c r="K798" s="168" t="n"/>
      <c r="L798" s="168" t="n"/>
      <c r="M798" s="168" t="n"/>
      <c r="N798" s="168" t="n"/>
      <c r="O798" s="168" t="n"/>
      <c r="P798" s="168" t="n"/>
      <c r="Q798" s="168" t="n"/>
      <c r="R798" s="168" t="n"/>
      <c r="S798" s="168" t="n"/>
      <c r="T798" s="168" t="n"/>
      <c r="U798" s="168" t="n"/>
      <c r="V798" s="168" t="n"/>
      <c r="W798" s="168" t="n"/>
    </row>
    <row r="799">
      <c r="B799" s="180" t="n"/>
      <c r="C799" s="168" t="n"/>
      <c r="D799" s="168" t="n"/>
      <c r="E799" s="168" t="n"/>
      <c r="F799" s="168" t="n"/>
      <c r="G799" s="168" t="n"/>
      <c r="H799" s="168" t="n"/>
      <c r="I799" s="168" t="n"/>
      <c r="J799" s="168" t="n"/>
      <c r="K799" s="168" t="n"/>
      <c r="L799" s="168" t="n"/>
      <c r="M799" s="168" t="n"/>
      <c r="N799" s="168" t="n"/>
      <c r="O799" s="168" t="n"/>
      <c r="P799" s="168" t="n"/>
      <c r="Q799" s="168" t="n"/>
      <c r="R799" s="168" t="n"/>
      <c r="S799" s="168" t="n"/>
      <c r="T799" s="168" t="n"/>
      <c r="U799" s="168" t="n"/>
      <c r="V799" s="168" t="n"/>
      <c r="W799" s="168" t="n"/>
    </row>
    <row r="800">
      <c r="B800" s="180" t="n"/>
      <c r="C800" s="168" t="n"/>
      <c r="D800" s="168" t="n"/>
      <c r="E800" s="168" t="n"/>
      <c r="F800" s="168" t="n"/>
      <c r="G800" s="168" t="n"/>
      <c r="H800" s="168" t="n"/>
      <c r="I800" s="168" t="n"/>
      <c r="J800" s="168" t="n"/>
      <c r="K800" s="168" t="n"/>
      <c r="L800" s="168" t="n"/>
      <c r="M800" s="168" t="n"/>
      <c r="N800" s="168" t="n"/>
      <c r="O800" s="168" t="n"/>
      <c r="P800" s="168" t="n"/>
      <c r="Q800" s="168" t="n"/>
      <c r="R800" s="168" t="n"/>
      <c r="S800" s="168" t="n"/>
      <c r="T800" s="168" t="n"/>
      <c r="U800" s="168" t="n"/>
      <c r="V800" s="168" t="n"/>
      <c r="W800" s="168" t="n"/>
    </row>
    <row r="801">
      <c r="B801" s="180" t="n"/>
      <c r="C801" s="168" t="n"/>
      <c r="D801" s="168" t="n"/>
      <c r="E801" s="168" t="n"/>
      <c r="F801" s="168" t="n"/>
      <c r="G801" s="168" t="n"/>
      <c r="H801" s="168" t="n"/>
      <c r="I801" s="168" t="n"/>
      <c r="J801" s="168" t="n"/>
      <c r="K801" s="168" t="n"/>
      <c r="L801" s="168" t="n"/>
      <c r="M801" s="168" t="n"/>
      <c r="N801" s="168" t="n"/>
      <c r="O801" s="168" t="n"/>
      <c r="P801" s="168" t="n"/>
      <c r="Q801" s="168" t="n"/>
      <c r="R801" s="168" t="n"/>
      <c r="S801" s="168" t="n"/>
      <c r="T801" s="168" t="n"/>
      <c r="U801" s="168" t="n"/>
      <c r="V801" s="168" t="n"/>
      <c r="W801" s="168" t="n"/>
    </row>
    <row r="802">
      <c r="B802" s="180" t="n"/>
      <c r="C802" s="168" t="n"/>
      <c r="D802" s="168" t="n"/>
      <c r="E802" s="168" t="n"/>
      <c r="F802" s="168" t="n"/>
      <c r="G802" s="168" t="n"/>
      <c r="H802" s="168" t="n"/>
      <c r="I802" s="168" t="n"/>
      <c r="J802" s="168" t="n"/>
      <c r="K802" s="168" t="n"/>
      <c r="L802" s="168" t="n"/>
      <c r="M802" s="168" t="n"/>
      <c r="N802" s="168" t="n"/>
      <c r="O802" s="168" t="n"/>
      <c r="P802" s="168" t="n"/>
      <c r="Q802" s="168" t="n"/>
      <c r="R802" s="168" t="n"/>
      <c r="S802" s="168" t="n"/>
      <c r="T802" s="168" t="n"/>
      <c r="U802" s="168" t="n"/>
      <c r="V802" s="168" t="n"/>
      <c r="W802" s="168" t="n"/>
    </row>
    <row r="803">
      <c r="B803" s="180" t="n"/>
      <c r="C803" s="168" t="n"/>
      <c r="D803" s="168" t="n"/>
      <c r="E803" s="168" t="n"/>
      <c r="F803" s="168" t="n"/>
      <c r="G803" s="168" t="n"/>
      <c r="H803" s="168" t="n"/>
      <c r="I803" s="168" t="n"/>
      <c r="J803" s="168" t="n"/>
      <c r="K803" s="168" t="n"/>
      <c r="L803" s="168" t="n"/>
      <c r="M803" s="168" t="n"/>
      <c r="N803" s="168" t="n"/>
      <c r="O803" s="168" t="n"/>
      <c r="P803" s="168" t="n"/>
      <c r="Q803" s="168" t="n"/>
      <c r="R803" s="168" t="n"/>
      <c r="S803" s="168" t="n"/>
      <c r="T803" s="168" t="n"/>
      <c r="U803" s="168" t="n"/>
      <c r="V803" s="168" t="n"/>
      <c r="W803" s="168" t="n"/>
    </row>
    <row r="804">
      <c r="B804" s="180" t="n"/>
      <c r="C804" s="168" t="n"/>
      <c r="D804" s="168" t="n"/>
      <c r="E804" s="168" t="n"/>
      <c r="F804" s="168" t="n"/>
      <c r="G804" s="168" t="n"/>
      <c r="H804" s="168" t="n"/>
      <c r="I804" s="168" t="n"/>
      <c r="J804" s="168" t="n"/>
      <c r="K804" s="168" t="n"/>
      <c r="L804" s="168" t="n"/>
      <c r="M804" s="168" t="n"/>
      <c r="N804" s="168" t="n"/>
      <c r="O804" s="168" t="n"/>
      <c r="P804" s="168" t="n"/>
      <c r="Q804" s="168" t="n"/>
      <c r="R804" s="168" t="n"/>
      <c r="S804" s="168" t="n"/>
      <c r="T804" s="168" t="n"/>
      <c r="U804" s="168" t="n"/>
      <c r="V804" s="168" t="n"/>
      <c r="W804" s="168" t="n"/>
    </row>
    <row r="805">
      <c r="B805" s="180" t="n"/>
      <c r="C805" s="168" t="n"/>
      <c r="D805" s="168" t="n"/>
      <c r="E805" s="168" t="n"/>
      <c r="F805" s="168" t="n"/>
      <c r="G805" s="168" t="n"/>
      <c r="H805" s="168" t="n"/>
      <c r="I805" s="168" t="n"/>
      <c r="J805" s="168" t="n"/>
      <c r="K805" s="168" t="n"/>
      <c r="L805" s="168" t="n"/>
      <c r="M805" s="168" t="n"/>
      <c r="N805" s="168" t="n"/>
      <c r="O805" s="168" t="n"/>
      <c r="P805" s="168" t="n"/>
      <c r="Q805" s="168" t="n"/>
      <c r="R805" s="168" t="n"/>
      <c r="S805" s="168" t="n"/>
      <c r="T805" s="168" t="n"/>
      <c r="U805" s="168" t="n"/>
      <c r="V805" s="168" t="n"/>
      <c r="W805" s="168" t="n"/>
    </row>
    <row r="806">
      <c r="B806" s="180" t="n"/>
      <c r="C806" s="168" t="n"/>
      <c r="D806" s="168" t="n"/>
      <c r="E806" s="168" t="n"/>
      <c r="F806" s="168" t="n"/>
      <c r="G806" s="168" t="n"/>
      <c r="H806" s="168" t="n"/>
      <c r="I806" s="168" t="n"/>
      <c r="J806" s="168" t="n"/>
      <c r="K806" s="168" t="n"/>
      <c r="L806" s="168" t="n"/>
      <c r="M806" s="168" t="n"/>
      <c r="N806" s="168" t="n"/>
      <c r="O806" s="168" t="n"/>
      <c r="P806" s="168" t="n"/>
      <c r="Q806" s="168" t="n"/>
      <c r="R806" s="168" t="n"/>
      <c r="S806" s="168" t="n"/>
      <c r="T806" s="168" t="n"/>
      <c r="U806" s="168" t="n"/>
      <c r="V806" s="168" t="n"/>
      <c r="W806" s="168" t="n"/>
    </row>
    <row r="807">
      <c r="B807" s="180" t="n"/>
      <c r="C807" s="168" t="n"/>
      <c r="D807" s="168" t="n"/>
      <c r="E807" s="168" t="n"/>
      <c r="F807" s="168" t="n"/>
      <c r="G807" s="168" t="n"/>
      <c r="H807" s="168" t="n"/>
      <c r="I807" s="168" t="n"/>
      <c r="J807" s="168" t="n"/>
      <c r="K807" s="168" t="n"/>
      <c r="L807" s="168" t="n"/>
      <c r="M807" s="168" t="n"/>
      <c r="N807" s="168" t="n"/>
      <c r="O807" s="168" t="n"/>
      <c r="P807" s="168" t="n"/>
      <c r="Q807" s="168" t="n"/>
      <c r="R807" s="168" t="n"/>
      <c r="S807" s="168" t="n"/>
      <c r="T807" s="168" t="n"/>
      <c r="U807" s="168" t="n"/>
      <c r="V807" s="168" t="n"/>
      <c r="W807" s="168" t="n"/>
    </row>
    <row r="808">
      <c r="B808" s="180" t="n"/>
      <c r="C808" s="168" t="n"/>
      <c r="D808" s="168" t="n"/>
      <c r="E808" s="168" t="n"/>
      <c r="F808" s="168" t="n"/>
      <c r="G808" s="168" t="n"/>
      <c r="H808" s="168" t="n"/>
      <c r="I808" s="168" t="n"/>
      <c r="J808" s="168" t="n"/>
      <c r="K808" s="168" t="n"/>
      <c r="L808" s="168" t="n"/>
      <c r="M808" s="168" t="n"/>
      <c r="N808" s="168" t="n"/>
      <c r="O808" s="168" t="n"/>
      <c r="P808" s="168" t="n"/>
      <c r="Q808" s="168" t="n"/>
      <c r="R808" s="168" t="n"/>
      <c r="S808" s="168" t="n"/>
      <c r="T808" s="168" t="n"/>
      <c r="U808" s="168" t="n"/>
      <c r="V808" s="168" t="n"/>
      <c r="W808" s="168" t="n"/>
    </row>
    <row r="809">
      <c r="B809" s="180" t="n"/>
      <c r="C809" s="168" t="n"/>
      <c r="D809" s="168" t="n"/>
      <c r="E809" s="168" t="n"/>
      <c r="F809" s="168" t="n"/>
      <c r="G809" s="168" t="n"/>
      <c r="H809" s="168" t="n"/>
      <c r="I809" s="168" t="n"/>
      <c r="J809" s="168" t="n"/>
      <c r="K809" s="168" t="n"/>
      <c r="L809" s="168" t="n"/>
      <c r="M809" s="168" t="n"/>
      <c r="N809" s="168" t="n"/>
      <c r="O809" s="168" t="n"/>
      <c r="P809" s="168" t="n"/>
      <c r="Q809" s="168" t="n"/>
      <c r="R809" s="168" t="n"/>
      <c r="S809" s="168" t="n"/>
      <c r="T809" s="168" t="n"/>
      <c r="U809" s="168" t="n"/>
      <c r="V809" s="168" t="n"/>
      <c r="W809" s="168" t="n"/>
    </row>
    <row r="810">
      <c r="B810" s="180" t="n"/>
      <c r="C810" s="168" t="n"/>
      <c r="D810" s="168" t="n"/>
      <c r="E810" s="168" t="n"/>
      <c r="F810" s="168" t="n"/>
      <c r="G810" s="168" t="n"/>
      <c r="H810" s="168" t="n"/>
      <c r="I810" s="168" t="n"/>
      <c r="J810" s="168" t="n"/>
      <c r="K810" s="168" t="n"/>
      <c r="L810" s="168" t="n"/>
      <c r="M810" s="168" t="n"/>
      <c r="N810" s="168" t="n"/>
      <c r="O810" s="168" t="n"/>
      <c r="P810" s="168" t="n"/>
      <c r="Q810" s="168" t="n"/>
      <c r="R810" s="168" t="n"/>
      <c r="S810" s="168" t="n"/>
      <c r="T810" s="168" t="n"/>
      <c r="U810" s="168" t="n"/>
      <c r="V810" s="168" t="n"/>
      <c r="W810" s="168" t="n"/>
    </row>
    <row r="811">
      <c r="B811" s="180" t="n"/>
      <c r="C811" s="168" t="n"/>
      <c r="D811" s="168" t="n"/>
      <c r="E811" s="168" t="n"/>
      <c r="F811" s="168" t="n"/>
      <c r="G811" s="168" t="n"/>
      <c r="H811" s="168" t="n"/>
      <c r="I811" s="168" t="n"/>
      <c r="J811" s="168" t="n"/>
      <c r="K811" s="168" t="n"/>
      <c r="L811" s="168" t="n"/>
      <c r="M811" s="168" t="n"/>
      <c r="N811" s="168" t="n"/>
      <c r="O811" s="168" t="n"/>
      <c r="P811" s="168" t="n"/>
      <c r="Q811" s="168" t="n"/>
      <c r="R811" s="168" t="n"/>
      <c r="S811" s="168" t="n"/>
      <c r="T811" s="168" t="n"/>
      <c r="U811" s="168" t="n"/>
      <c r="V811" s="168" t="n"/>
      <c r="W811" s="168" t="n"/>
    </row>
    <row r="812">
      <c r="B812" s="180" t="n"/>
      <c r="C812" s="168" t="n"/>
      <c r="D812" s="168" t="n"/>
      <c r="E812" s="168" t="n"/>
      <c r="F812" s="168" t="n"/>
      <c r="G812" s="168" t="n"/>
      <c r="H812" s="168" t="n"/>
      <c r="I812" s="168" t="n"/>
      <c r="J812" s="168" t="n"/>
      <c r="K812" s="168" t="n"/>
      <c r="L812" s="168" t="n"/>
      <c r="M812" s="168" t="n"/>
      <c r="N812" s="168" t="n"/>
      <c r="O812" s="168" t="n"/>
      <c r="P812" s="168" t="n"/>
      <c r="Q812" s="168" t="n"/>
      <c r="R812" s="168" t="n"/>
      <c r="S812" s="168" t="n"/>
      <c r="T812" s="168" t="n"/>
      <c r="U812" s="168" t="n"/>
      <c r="V812" s="168" t="n"/>
      <c r="W812" s="168" t="n"/>
    </row>
    <row r="813">
      <c r="B813" s="180" t="n"/>
      <c r="C813" s="168" t="n"/>
      <c r="D813" s="168" t="n"/>
      <c r="E813" s="168" t="n"/>
      <c r="F813" s="168" t="n"/>
      <c r="G813" s="168" t="n"/>
      <c r="H813" s="168" t="n"/>
      <c r="I813" s="168" t="n"/>
      <c r="J813" s="168" t="n"/>
      <c r="K813" s="168" t="n"/>
      <c r="L813" s="168" t="n"/>
      <c r="M813" s="168" t="n"/>
      <c r="N813" s="168" t="n"/>
      <c r="O813" s="168" t="n"/>
      <c r="P813" s="168" t="n"/>
      <c r="Q813" s="168" t="n"/>
      <c r="R813" s="168" t="n"/>
      <c r="S813" s="168" t="n"/>
      <c r="T813" s="168" t="n"/>
      <c r="U813" s="168" t="n"/>
      <c r="V813" s="168" t="n"/>
      <c r="W813" s="168" t="n"/>
    </row>
    <row r="814">
      <c r="B814" s="180" t="n"/>
      <c r="C814" s="168" t="n"/>
      <c r="D814" s="168" t="n"/>
      <c r="E814" s="168" t="n"/>
      <c r="F814" s="168" t="n"/>
      <c r="G814" s="168" t="n"/>
      <c r="H814" s="168" t="n"/>
      <c r="I814" s="168" t="n"/>
      <c r="J814" s="168" t="n"/>
      <c r="K814" s="168" t="n"/>
      <c r="L814" s="168" t="n"/>
      <c r="M814" s="168" t="n"/>
      <c r="N814" s="168" t="n"/>
      <c r="O814" s="168" t="n"/>
      <c r="P814" s="168" t="n"/>
      <c r="Q814" s="168" t="n"/>
      <c r="R814" s="168" t="n"/>
      <c r="S814" s="168" t="n"/>
      <c r="T814" s="168" t="n"/>
      <c r="U814" s="168" t="n"/>
      <c r="V814" s="168" t="n"/>
      <c r="W814" s="168" t="n"/>
    </row>
    <row r="815">
      <c r="B815" s="180" t="n"/>
      <c r="C815" s="168" t="n"/>
      <c r="D815" s="168" t="n"/>
      <c r="E815" s="168" t="n"/>
      <c r="F815" s="168" t="n"/>
      <c r="G815" s="168" t="n"/>
      <c r="H815" s="168" t="n"/>
      <c r="I815" s="168" t="n"/>
      <c r="J815" s="168" t="n"/>
      <c r="K815" s="168" t="n"/>
      <c r="L815" s="168" t="n"/>
      <c r="M815" s="168" t="n"/>
      <c r="N815" s="168" t="n"/>
      <c r="O815" s="168" t="n"/>
      <c r="P815" s="168" t="n"/>
      <c r="Q815" s="168" t="n"/>
      <c r="R815" s="168" t="n"/>
      <c r="S815" s="168" t="n"/>
      <c r="T815" s="168" t="n"/>
      <c r="U815" s="168" t="n"/>
      <c r="V815" s="168" t="n"/>
      <c r="W815" s="168" t="n"/>
    </row>
    <row r="816">
      <c r="B816" s="180" t="n"/>
      <c r="C816" s="168" t="n"/>
      <c r="D816" s="168" t="n"/>
      <c r="E816" s="168" t="n"/>
      <c r="F816" s="168" t="n"/>
      <c r="G816" s="168" t="n"/>
      <c r="H816" s="168" t="n"/>
      <c r="I816" s="168" t="n"/>
      <c r="J816" s="168" t="n"/>
      <c r="K816" s="168" t="n"/>
      <c r="L816" s="168" t="n"/>
      <c r="M816" s="168" t="n"/>
      <c r="N816" s="168" t="n"/>
      <c r="O816" s="168" t="n"/>
      <c r="P816" s="168" t="n"/>
      <c r="Q816" s="168" t="n"/>
      <c r="R816" s="168" t="n"/>
      <c r="S816" s="168" t="n"/>
      <c r="T816" s="168" t="n"/>
      <c r="U816" s="168" t="n"/>
      <c r="V816" s="168" t="n"/>
      <c r="W816" s="168" t="n"/>
    </row>
    <row r="817">
      <c r="B817" s="180" t="n"/>
      <c r="C817" s="168" t="n"/>
      <c r="D817" s="168" t="n"/>
      <c r="E817" s="168" t="n"/>
      <c r="F817" s="168" t="n"/>
      <c r="G817" s="168" t="n"/>
      <c r="H817" s="168" t="n"/>
      <c r="I817" s="168" t="n"/>
      <c r="J817" s="168" t="n"/>
      <c r="K817" s="168" t="n"/>
      <c r="L817" s="168" t="n"/>
      <c r="M817" s="168" t="n"/>
      <c r="N817" s="168" t="n"/>
      <c r="O817" s="168" t="n"/>
      <c r="P817" s="168" t="n"/>
      <c r="Q817" s="168" t="n"/>
      <c r="R817" s="168" t="n"/>
      <c r="S817" s="168" t="n"/>
      <c r="T817" s="168" t="n"/>
      <c r="U817" s="168" t="n"/>
      <c r="V817" s="168" t="n"/>
      <c r="W817" s="168" t="n"/>
    </row>
    <row r="818">
      <c r="B818" s="180" t="n"/>
      <c r="C818" s="168" t="n"/>
      <c r="D818" s="168" t="n"/>
      <c r="E818" s="168" t="n"/>
      <c r="F818" s="168" t="n"/>
      <c r="G818" s="168" t="n"/>
      <c r="H818" s="168" t="n"/>
      <c r="I818" s="168" t="n"/>
      <c r="J818" s="168" t="n"/>
      <c r="K818" s="168" t="n"/>
      <c r="L818" s="168" t="n"/>
      <c r="M818" s="168" t="n"/>
      <c r="N818" s="168" t="n"/>
      <c r="O818" s="168" t="n"/>
      <c r="P818" s="168" t="n"/>
      <c r="Q818" s="168" t="n"/>
      <c r="R818" s="168" t="n"/>
      <c r="S818" s="168" t="n"/>
      <c r="T818" s="168" t="n"/>
      <c r="U818" s="168" t="n"/>
      <c r="V818" s="168" t="n"/>
      <c r="W818" s="168" t="n"/>
    </row>
    <row r="819">
      <c r="B819" s="180" t="n"/>
      <c r="C819" s="168" t="n"/>
      <c r="D819" s="168" t="n"/>
      <c r="E819" s="168" t="n"/>
      <c r="F819" s="168" t="n"/>
      <c r="G819" s="168" t="n"/>
      <c r="H819" s="168" t="n"/>
      <c r="I819" s="168" t="n"/>
      <c r="J819" s="168" t="n"/>
      <c r="K819" s="168" t="n"/>
      <c r="L819" s="168" t="n"/>
      <c r="M819" s="168" t="n"/>
      <c r="N819" s="168" t="n"/>
      <c r="O819" s="168" t="n"/>
      <c r="P819" s="168" t="n"/>
      <c r="Q819" s="168" t="n"/>
      <c r="R819" s="168" t="n"/>
      <c r="S819" s="168" t="n"/>
      <c r="T819" s="168" t="n"/>
      <c r="U819" s="168" t="n"/>
      <c r="V819" s="168" t="n"/>
      <c r="W819" s="168" t="n"/>
    </row>
    <row r="820">
      <c r="B820" s="180" t="n"/>
      <c r="C820" s="168" t="n"/>
      <c r="D820" s="168" t="n"/>
      <c r="E820" s="168" t="n"/>
      <c r="F820" s="168" t="n"/>
      <c r="G820" s="168" t="n"/>
      <c r="H820" s="168" t="n"/>
      <c r="I820" s="168" t="n"/>
      <c r="J820" s="168" t="n"/>
      <c r="K820" s="168" t="n"/>
      <c r="L820" s="168" t="n"/>
      <c r="M820" s="168" t="n"/>
      <c r="N820" s="168" t="n"/>
      <c r="O820" s="168" t="n"/>
      <c r="P820" s="168" t="n"/>
      <c r="Q820" s="168" t="n"/>
      <c r="R820" s="168" t="n"/>
      <c r="S820" s="168" t="n"/>
      <c r="T820" s="168" t="n"/>
      <c r="U820" s="168" t="n"/>
      <c r="V820" s="168" t="n"/>
      <c r="W820" s="168" t="n"/>
    </row>
    <row r="821">
      <c r="B821" s="180" t="n"/>
      <c r="C821" s="168" t="n"/>
      <c r="D821" s="168" t="n"/>
      <c r="E821" s="168" t="n"/>
      <c r="F821" s="168" t="n"/>
      <c r="G821" s="168" t="n"/>
      <c r="H821" s="168" t="n"/>
      <c r="I821" s="168" t="n"/>
      <c r="J821" s="168" t="n"/>
      <c r="K821" s="168" t="n"/>
      <c r="L821" s="168" t="n"/>
      <c r="M821" s="168" t="n"/>
      <c r="N821" s="168" t="n"/>
      <c r="O821" s="168" t="n"/>
      <c r="P821" s="168" t="n"/>
      <c r="Q821" s="168" t="n"/>
      <c r="R821" s="168" t="n"/>
      <c r="S821" s="168" t="n"/>
      <c r="T821" s="168" t="n"/>
      <c r="U821" s="168" t="n"/>
      <c r="V821" s="168" t="n"/>
      <c r="W821" s="168" t="n"/>
    </row>
    <row r="822">
      <c r="B822" s="180" t="n"/>
      <c r="C822" s="168" t="n"/>
      <c r="D822" s="168" t="n"/>
      <c r="E822" s="168" t="n"/>
      <c r="F822" s="168" t="n"/>
      <c r="G822" s="168" t="n"/>
      <c r="H822" s="168" t="n"/>
      <c r="I822" s="168" t="n"/>
      <c r="J822" s="168" t="n"/>
      <c r="K822" s="168" t="n"/>
      <c r="L822" s="168" t="n"/>
      <c r="M822" s="168" t="n"/>
      <c r="N822" s="168" t="n"/>
      <c r="O822" s="168" t="n"/>
      <c r="P822" s="168" t="n"/>
      <c r="Q822" s="168" t="n"/>
      <c r="R822" s="168" t="n"/>
      <c r="S822" s="168" t="n"/>
      <c r="T822" s="168" t="n"/>
      <c r="U822" s="168" t="n"/>
      <c r="V822" s="168" t="n"/>
      <c r="W822" s="168" t="n"/>
    </row>
    <row r="823">
      <c r="B823" s="180" t="n"/>
      <c r="C823" s="168" t="n"/>
      <c r="D823" s="168" t="n"/>
      <c r="E823" s="168" t="n"/>
      <c r="F823" s="168" t="n"/>
      <c r="G823" s="168" t="n"/>
      <c r="H823" s="168" t="n"/>
      <c r="I823" s="168" t="n"/>
      <c r="J823" s="168" t="n"/>
      <c r="K823" s="168" t="n"/>
      <c r="L823" s="168" t="n"/>
      <c r="M823" s="168" t="n"/>
      <c r="N823" s="168" t="n"/>
      <c r="O823" s="168" t="n"/>
      <c r="P823" s="168" t="n"/>
      <c r="Q823" s="168" t="n"/>
      <c r="R823" s="168" t="n"/>
      <c r="S823" s="168" t="n"/>
      <c r="T823" s="168" t="n"/>
      <c r="U823" s="168" t="n"/>
      <c r="V823" s="168" t="n"/>
      <c r="W823" s="168" t="n"/>
    </row>
    <row r="824">
      <c r="B824" s="180" t="n"/>
      <c r="C824" s="168" t="n"/>
      <c r="D824" s="168" t="n"/>
      <c r="E824" s="168" t="n"/>
      <c r="F824" s="168" t="n"/>
      <c r="G824" s="168" t="n"/>
      <c r="H824" s="168" t="n"/>
      <c r="I824" s="168" t="n"/>
      <c r="J824" s="168" t="n"/>
      <c r="K824" s="168" t="n"/>
      <c r="L824" s="168" t="n"/>
      <c r="M824" s="168" t="n"/>
      <c r="N824" s="168" t="n"/>
      <c r="O824" s="168" t="n"/>
      <c r="P824" s="168" t="n"/>
      <c r="Q824" s="168" t="n"/>
      <c r="R824" s="168" t="n"/>
      <c r="S824" s="168" t="n"/>
      <c r="T824" s="168" t="n"/>
      <c r="U824" s="168" t="n"/>
      <c r="V824" s="168" t="n"/>
      <c r="W824" s="168" t="n"/>
    </row>
    <row r="825">
      <c r="B825" s="180" t="n"/>
      <c r="C825" s="168" t="n"/>
      <c r="D825" s="168" t="n"/>
      <c r="E825" s="168" t="n"/>
      <c r="F825" s="168" t="n"/>
      <c r="G825" s="168" t="n"/>
      <c r="H825" s="168" t="n"/>
      <c r="I825" s="168" t="n"/>
      <c r="J825" s="168" t="n"/>
      <c r="K825" s="168" t="n"/>
      <c r="L825" s="168" t="n"/>
      <c r="M825" s="168" t="n"/>
      <c r="N825" s="168" t="n"/>
      <c r="O825" s="168" t="n"/>
      <c r="P825" s="168" t="n"/>
      <c r="Q825" s="168" t="n"/>
      <c r="R825" s="168" t="n"/>
      <c r="S825" s="168" t="n"/>
      <c r="T825" s="168" t="n"/>
      <c r="U825" s="168" t="n"/>
      <c r="V825" s="168" t="n"/>
      <c r="W825" s="168" t="n"/>
    </row>
    <row r="826">
      <c r="B826" s="180" t="n"/>
      <c r="C826" s="168" t="n"/>
      <c r="D826" s="168" t="n"/>
      <c r="E826" s="168" t="n"/>
      <c r="F826" s="168" t="n"/>
      <c r="G826" s="168" t="n"/>
      <c r="H826" s="168" t="n"/>
      <c r="I826" s="168" t="n"/>
      <c r="J826" s="168" t="n"/>
      <c r="K826" s="168" t="n"/>
      <c r="L826" s="168" t="n"/>
      <c r="M826" s="168" t="n"/>
      <c r="N826" s="168" t="n"/>
      <c r="O826" s="168" t="n"/>
      <c r="P826" s="168" t="n"/>
      <c r="Q826" s="168" t="n"/>
      <c r="R826" s="168" t="n"/>
      <c r="S826" s="168" t="n"/>
      <c r="T826" s="168" t="n"/>
      <c r="U826" s="168" t="n"/>
      <c r="V826" s="168" t="n"/>
      <c r="W826" s="168" t="n"/>
    </row>
    <row r="827">
      <c r="B827" s="180" t="n"/>
      <c r="C827" s="168" t="n"/>
      <c r="D827" s="168" t="n"/>
      <c r="E827" s="168" t="n"/>
      <c r="F827" s="168" t="n"/>
      <c r="G827" s="168" t="n"/>
      <c r="H827" s="168" t="n"/>
      <c r="I827" s="168" t="n"/>
      <c r="J827" s="168" t="n"/>
      <c r="K827" s="168" t="n"/>
      <c r="L827" s="168" t="n"/>
      <c r="M827" s="168" t="n"/>
      <c r="N827" s="168" t="n"/>
      <c r="O827" s="168" t="n"/>
      <c r="P827" s="168" t="n"/>
      <c r="Q827" s="168" t="n"/>
      <c r="R827" s="168" t="n"/>
      <c r="S827" s="168" t="n"/>
      <c r="T827" s="168" t="n"/>
      <c r="U827" s="168" t="n"/>
      <c r="V827" s="168" t="n"/>
      <c r="W827" s="168" t="n"/>
    </row>
    <row r="828">
      <c r="B828" s="180" t="n"/>
      <c r="C828" s="168" t="n"/>
      <c r="D828" s="168" t="n"/>
      <c r="E828" s="168" t="n"/>
      <c r="F828" s="168" t="n"/>
      <c r="G828" s="168" t="n"/>
      <c r="H828" s="168" t="n"/>
      <c r="I828" s="168" t="n"/>
      <c r="J828" s="168" t="n"/>
      <c r="K828" s="168" t="n"/>
      <c r="L828" s="168" t="n"/>
      <c r="M828" s="168" t="n"/>
      <c r="N828" s="168" t="n"/>
      <c r="O828" s="168" t="n"/>
      <c r="P828" s="168" t="n"/>
      <c r="Q828" s="168" t="n"/>
      <c r="R828" s="168" t="n"/>
      <c r="S828" s="168" t="n"/>
      <c r="T828" s="168" t="n"/>
      <c r="U828" s="168" t="n"/>
      <c r="V828" s="168" t="n"/>
      <c r="W828" s="168" t="n"/>
    </row>
    <row r="829">
      <c r="B829" s="180" t="n"/>
      <c r="C829" s="168" t="n"/>
      <c r="D829" s="168" t="n"/>
      <c r="E829" s="168" t="n"/>
      <c r="F829" s="168" t="n"/>
      <c r="G829" s="168" t="n"/>
      <c r="H829" s="168" t="n"/>
      <c r="I829" s="168" t="n"/>
      <c r="J829" s="168" t="n"/>
      <c r="K829" s="168" t="n"/>
      <c r="L829" s="168" t="n"/>
      <c r="M829" s="168" t="n"/>
      <c r="N829" s="168" t="n"/>
      <c r="O829" s="168" t="n"/>
      <c r="P829" s="168" t="n"/>
      <c r="Q829" s="168" t="n"/>
      <c r="R829" s="168" t="n"/>
      <c r="S829" s="168" t="n"/>
      <c r="T829" s="168" t="n"/>
      <c r="U829" s="168" t="n"/>
      <c r="V829" s="168" t="n"/>
      <c r="W829" s="168" t="n"/>
    </row>
    <row r="830">
      <c r="B830" s="180" t="n"/>
      <c r="C830" s="168" t="n"/>
      <c r="D830" s="168" t="n"/>
      <c r="E830" s="168" t="n"/>
      <c r="F830" s="168" t="n"/>
      <c r="G830" s="168" t="n"/>
      <c r="H830" s="168" t="n"/>
      <c r="I830" s="168" t="n"/>
      <c r="J830" s="168" t="n"/>
      <c r="K830" s="168" t="n"/>
      <c r="L830" s="168" t="n"/>
      <c r="M830" s="168" t="n"/>
      <c r="N830" s="168" t="n"/>
      <c r="O830" s="168" t="n"/>
      <c r="P830" s="168" t="n"/>
      <c r="Q830" s="168" t="n"/>
      <c r="R830" s="168" t="n"/>
      <c r="S830" s="168" t="n"/>
      <c r="T830" s="168" t="n"/>
      <c r="U830" s="168" t="n"/>
      <c r="V830" s="168" t="n"/>
      <c r="W830" s="168" t="n"/>
    </row>
    <row r="831">
      <c r="B831" s="180" t="n"/>
      <c r="C831" s="168" t="n"/>
      <c r="D831" s="168" t="n"/>
      <c r="E831" s="168" t="n"/>
      <c r="F831" s="168" t="n"/>
      <c r="G831" s="168" t="n"/>
      <c r="H831" s="168" t="n"/>
      <c r="I831" s="168" t="n"/>
      <c r="J831" s="168" t="n"/>
      <c r="K831" s="168" t="n"/>
      <c r="L831" s="168" t="n"/>
      <c r="M831" s="168" t="n"/>
      <c r="N831" s="168" t="n"/>
      <c r="O831" s="168" t="n"/>
      <c r="P831" s="168" t="n"/>
      <c r="Q831" s="168" t="n"/>
      <c r="R831" s="168" t="n"/>
      <c r="S831" s="168" t="n"/>
      <c r="T831" s="168" t="n"/>
      <c r="U831" s="168" t="n"/>
      <c r="V831" s="168" t="n"/>
      <c r="W831" s="168" t="n"/>
    </row>
    <row r="832">
      <c r="B832" s="180" t="n"/>
      <c r="C832" s="168" t="n"/>
      <c r="D832" s="168" t="n"/>
      <c r="E832" s="168" t="n"/>
      <c r="F832" s="168" t="n"/>
      <c r="G832" s="168" t="n"/>
      <c r="H832" s="168" t="n"/>
      <c r="I832" s="168" t="n"/>
      <c r="J832" s="168" t="n"/>
      <c r="K832" s="168" t="n"/>
      <c r="L832" s="168" t="n"/>
      <c r="M832" s="168" t="n"/>
      <c r="N832" s="168" t="n"/>
      <c r="O832" s="168" t="n"/>
      <c r="P832" s="168" t="n"/>
      <c r="Q832" s="168" t="n"/>
      <c r="R832" s="168" t="n"/>
      <c r="S832" s="168" t="n"/>
      <c r="T832" s="168" t="n"/>
      <c r="U832" s="168" t="n"/>
      <c r="V832" s="168" t="n"/>
      <c r="W832" s="168" t="n"/>
    </row>
    <row r="833">
      <c r="B833" s="180" t="n"/>
      <c r="C833" s="168" t="n"/>
      <c r="D833" s="168" t="n"/>
      <c r="E833" s="168" t="n"/>
      <c r="F833" s="168" t="n"/>
      <c r="G833" s="168" t="n"/>
      <c r="H833" s="168" t="n"/>
      <c r="I833" s="168" t="n"/>
      <c r="J833" s="168" t="n"/>
      <c r="K833" s="168" t="n"/>
      <c r="L833" s="168" t="n"/>
      <c r="M833" s="168" t="n"/>
      <c r="N833" s="168" t="n"/>
      <c r="O833" s="168" t="n"/>
      <c r="P833" s="168" t="n"/>
      <c r="Q833" s="168" t="n"/>
      <c r="R833" s="168" t="n"/>
      <c r="S833" s="168" t="n"/>
      <c r="T833" s="168" t="n"/>
      <c r="U833" s="168" t="n"/>
      <c r="V833" s="168" t="n"/>
      <c r="W833" s="168" t="n"/>
    </row>
    <row r="834">
      <c r="B834" s="180" t="n"/>
      <c r="C834" s="168" t="n"/>
      <c r="D834" s="168" t="n"/>
      <c r="E834" s="168" t="n"/>
      <c r="F834" s="168" t="n"/>
      <c r="G834" s="168" t="n"/>
      <c r="H834" s="168" t="n"/>
      <c r="I834" s="168" t="n"/>
      <c r="J834" s="168" t="n"/>
      <c r="K834" s="168" t="n"/>
      <c r="L834" s="168" t="n"/>
      <c r="M834" s="168" t="n"/>
      <c r="N834" s="168" t="n"/>
      <c r="O834" s="168" t="n"/>
      <c r="P834" s="168" t="n"/>
      <c r="Q834" s="168" t="n"/>
      <c r="R834" s="168" t="n"/>
      <c r="S834" s="168" t="n"/>
      <c r="T834" s="168" t="n"/>
      <c r="U834" s="168" t="n"/>
      <c r="V834" s="168" t="n"/>
      <c r="W834" s="168" t="n"/>
    </row>
    <row r="835">
      <c r="B835" s="180" t="n"/>
      <c r="C835" s="168" t="n"/>
      <c r="D835" s="168" t="n"/>
      <c r="E835" s="168" t="n"/>
      <c r="F835" s="168" t="n"/>
      <c r="G835" s="168" t="n"/>
      <c r="H835" s="168" t="n"/>
      <c r="I835" s="168" t="n"/>
      <c r="J835" s="168" t="n"/>
      <c r="K835" s="168" t="n"/>
      <c r="L835" s="168" t="n"/>
      <c r="M835" s="168" t="n"/>
      <c r="N835" s="168" t="n"/>
      <c r="O835" s="168" t="n"/>
      <c r="P835" s="168" t="n"/>
      <c r="Q835" s="168" t="n"/>
      <c r="R835" s="168" t="n"/>
      <c r="S835" s="168" t="n"/>
      <c r="T835" s="168" t="n"/>
      <c r="U835" s="168" t="n"/>
      <c r="V835" s="168" t="n"/>
      <c r="W835" s="168" t="n"/>
    </row>
    <row r="836">
      <c r="B836" s="180" t="n"/>
      <c r="C836" s="168" t="n"/>
      <c r="D836" s="168" t="n"/>
      <c r="E836" s="168" t="n"/>
      <c r="F836" s="168" t="n"/>
      <c r="G836" s="168" t="n"/>
      <c r="H836" s="168" t="n"/>
      <c r="I836" s="168" t="n"/>
      <c r="J836" s="168" t="n"/>
      <c r="K836" s="168" t="n"/>
      <c r="L836" s="168" t="n"/>
      <c r="M836" s="168" t="n"/>
      <c r="N836" s="168" t="n"/>
      <c r="O836" s="168" t="n"/>
      <c r="P836" s="168" t="n"/>
      <c r="Q836" s="168" t="n"/>
      <c r="R836" s="168" t="n"/>
      <c r="S836" s="168" t="n"/>
      <c r="T836" s="168" t="n"/>
      <c r="U836" s="168" t="n"/>
      <c r="V836" s="168" t="n"/>
      <c r="W836" s="168" t="n"/>
    </row>
    <row r="837">
      <c r="B837" s="180" t="n"/>
      <c r="C837" s="168" t="n"/>
      <c r="D837" s="168" t="n"/>
      <c r="E837" s="168" t="n"/>
      <c r="F837" s="168" t="n"/>
      <c r="G837" s="168" t="n"/>
      <c r="H837" s="168" t="n"/>
      <c r="I837" s="168" t="n"/>
      <c r="J837" s="168" t="n"/>
      <c r="K837" s="168" t="n"/>
      <c r="L837" s="168" t="n"/>
      <c r="M837" s="168" t="n"/>
      <c r="N837" s="168" t="n"/>
      <c r="O837" s="168" t="n"/>
      <c r="P837" s="168" t="n"/>
      <c r="Q837" s="168" t="n"/>
      <c r="R837" s="168" t="n"/>
      <c r="S837" s="168" t="n"/>
      <c r="T837" s="168" t="n"/>
      <c r="U837" s="168" t="n"/>
      <c r="V837" s="168" t="n"/>
      <c r="W837" s="168" t="n"/>
    </row>
    <row r="838">
      <c r="B838" s="180" t="n"/>
      <c r="C838" s="168" t="n"/>
      <c r="D838" s="168" t="n"/>
      <c r="E838" s="168" t="n"/>
      <c r="F838" s="168" t="n"/>
      <c r="G838" s="168" t="n"/>
      <c r="H838" s="168" t="n"/>
      <c r="I838" s="168" t="n"/>
      <c r="J838" s="168" t="n"/>
      <c r="K838" s="168" t="n"/>
      <c r="L838" s="168" t="n"/>
      <c r="M838" s="168" t="n"/>
      <c r="N838" s="168" t="n"/>
      <c r="O838" s="168" t="n"/>
      <c r="P838" s="168" t="n"/>
      <c r="Q838" s="168" t="n"/>
      <c r="R838" s="168" t="n"/>
      <c r="S838" s="168" t="n"/>
      <c r="T838" s="168" t="n"/>
      <c r="U838" s="168" t="n"/>
      <c r="V838" s="168" t="n"/>
      <c r="W838" s="168" t="n"/>
    </row>
    <row r="839">
      <c r="B839" s="180" t="n"/>
      <c r="C839" s="168" t="n"/>
      <c r="D839" s="168" t="n"/>
      <c r="E839" s="168" t="n"/>
      <c r="F839" s="168" t="n"/>
      <c r="G839" s="168" t="n"/>
      <c r="H839" s="168" t="n"/>
      <c r="I839" s="168" t="n"/>
      <c r="J839" s="168" t="n"/>
      <c r="K839" s="168" t="n"/>
      <c r="L839" s="168" t="n"/>
      <c r="M839" s="168" t="n"/>
      <c r="N839" s="168" t="n"/>
      <c r="O839" s="168" t="n"/>
      <c r="P839" s="168" t="n"/>
      <c r="Q839" s="168" t="n"/>
      <c r="R839" s="168" t="n"/>
      <c r="S839" s="168" t="n"/>
      <c r="T839" s="168" t="n"/>
      <c r="U839" s="168" t="n"/>
      <c r="V839" s="168" t="n"/>
      <c r="W839" s="168" t="n"/>
    </row>
    <row r="840">
      <c r="B840" s="180" t="n"/>
      <c r="C840" s="168" t="n"/>
      <c r="D840" s="168" t="n"/>
      <c r="E840" s="168" t="n"/>
      <c r="F840" s="168" t="n"/>
      <c r="G840" s="168" t="n"/>
      <c r="H840" s="168" t="n"/>
      <c r="I840" s="168" t="n"/>
      <c r="J840" s="168" t="n"/>
      <c r="K840" s="168" t="n"/>
      <c r="L840" s="168" t="n"/>
      <c r="M840" s="168" t="n"/>
      <c r="N840" s="168" t="n"/>
      <c r="O840" s="168" t="n"/>
      <c r="P840" s="168" t="n"/>
      <c r="Q840" s="168" t="n"/>
      <c r="R840" s="168" t="n"/>
      <c r="S840" s="168" t="n"/>
      <c r="T840" s="168" t="n"/>
      <c r="U840" s="168" t="n"/>
      <c r="V840" s="168" t="n"/>
      <c r="W840" s="168" t="n"/>
    </row>
    <row r="841">
      <c r="B841" s="180" t="n"/>
      <c r="C841" s="168" t="n"/>
      <c r="D841" s="168" t="n"/>
      <c r="E841" s="168" t="n"/>
      <c r="F841" s="168" t="n"/>
      <c r="G841" s="168" t="n"/>
      <c r="H841" s="168" t="n"/>
      <c r="I841" s="168" t="n"/>
      <c r="J841" s="168" t="n"/>
      <c r="K841" s="168" t="n"/>
      <c r="L841" s="168" t="n"/>
      <c r="M841" s="168" t="n"/>
      <c r="N841" s="168" t="n"/>
      <c r="O841" s="168" t="n"/>
      <c r="P841" s="168" t="n"/>
      <c r="Q841" s="168" t="n"/>
      <c r="R841" s="168" t="n"/>
      <c r="S841" s="168" t="n"/>
      <c r="T841" s="168" t="n"/>
      <c r="U841" s="168" t="n"/>
      <c r="V841" s="168" t="n"/>
      <c r="W841" s="168" t="n"/>
    </row>
    <row r="842">
      <c r="B842" s="180" t="n"/>
      <c r="C842" s="168" t="n"/>
      <c r="D842" s="168" t="n"/>
      <c r="E842" s="168" t="n"/>
      <c r="F842" s="168" t="n"/>
      <c r="G842" s="168" t="n"/>
      <c r="H842" s="168" t="n"/>
      <c r="I842" s="168" t="n"/>
      <c r="J842" s="168" t="n"/>
      <c r="K842" s="168" t="n"/>
      <c r="L842" s="168" t="n"/>
      <c r="M842" s="168" t="n"/>
      <c r="N842" s="168" t="n"/>
      <c r="O842" s="168" t="n"/>
      <c r="P842" s="168" t="n"/>
      <c r="Q842" s="168" t="n"/>
      <c r="R842" s="168" t="n"/>
      <c r="S842" s="168" t="n"/>
      <c r="T842" s="168" t="n"/>
      <c r="U842" s="168" t="n"/>
      <c r="V842" s="168" t="n"/>
      <c r="W842" s="168" t="n"/>
    </row>
    <row r="843">
      <c r="B843" s="180" t="n"/>
      <c r="C843" s="168" t="n"/>
      <c r="D843" s="168" t="n"/>
      <c r="E843" s="168" t="n"/>
      <c r="F843" s="168" t="n"/>
      <c r="G843" s="168" t="n"/>
      <c r="H843" s="168" t="n"/>
      <c r="I843" s="168" t="n"/>
      <c r="J843" s="168" t="n"/>
      <c r="K843" s="168" t="n"/>
      <c r="L843" s="168" t="n"/>
      <c r="M843" s="168" t="n"/>
      <c r="N843" s="168" t="n"/>
      <c r="O843" s="168" t="n"/>
      <c r="P843" s="168" t="n"/>
      <c r="Q843" s="168" t="n"/>
      <c r="R843" s="168" t="n"/>
      <c r="S843" s="168" t="n"/>
      <c r="T843" s="168" t="n"/>
      <c r="U843" s="168" t="n"/>
      <c r="V843" s="168" t="n"/>
      <c r="W843" s="168" t="n"/>
    </row>
    <row r="844">
      <c r="B844" s="180" t="n"/>
      <c r="C844" s="168" t="n"/>
      <c r="D844" s="168" t="n"/>
      <c r="E844" s="168" t="n"/>
      <c r="F844" s="168" t="n"/>
      <c r="G844" s="168" t="n"/>
      <c r="H844" s="168" t="n"/>
      <c r="I844" s="168" t="n"/>
      <c r="J844" s="168" t="n"/>
      <c r="K844" s="168" t="n"/>
      <c r="L844" s="168" t="n"/>
      <c r="M844" s="168" t="n"/>
      <c r="N844" s="168" t="n"/>
      <c r="O844" s="168" t="n"/>
      <c r="P844" s="168" t="n"/>
      <c r="Q844" s="168" t="n"/>
      <c r="R844" s="168" t="n"/>
      <c r="S844" s="168" t="n"/>
      <c r="T844" s="168" t="n"/>
      <c r="U844" s="168" t="n"/>
      <c r="V844" s="168" t="n"/>
      <c r="W844" s="168" t="n"/>
    </row>
    <row r="845">
      <c r="B845" s="180" t="n"/>
      <c r="C845" s="168" t="n"/>
      <c r="D845" s="168" t="n"/>
      <c r="E845" s="168" t="n"/>
      <c r="F845" s="168" t="n"/>
      <c r="G845" s="168" t="n"/>
      <c r="H845" s="168" t="n"/>
      <c r="I845" s="168" t="n"/>
      <c r="J845" s="168" t="n"/>
      <c r="K845" s="168" t="n"/>
      <c r="L845" s="168" t="n"/>
      <c r="M845" s="168" t="n"/>
      <c r="N845" s="168" t="n"/>
      <c r="O845" s="168" t="n"/>
      <c r="P845" s="168" t="n"/>
      <c r="Q845" s="168" t="n"/>
      <c r="R845" s="168" t="n"/>
      <c r="S845" s="168" t="n"/>
      <c r="T845" s="168" t="n"/>
      <c r="U845" s="168" t="n"/>
      <c r="V845" s="168" t="n"/>
      <c r="W845" s="168" t="n"/>
    </row>
    <row r="846">
      <c r="B846" s="180" t="n"/>
      <c r="C846" s="168" t="n"/>
      <c r="D846" s="168" t="n"/>
      <c r="E846" s="168" t="n"/>
      <c r="F846" s="168" t="n"/>
      <c r="G846" s="168" t="n"/>
      <c r="H846" s="168" t="n"/>
      <c r="I846" s="168" t="n"/>
      <c r="J846" s="168" t="n"/>
      <c r="K846" s="168" t="n"/>
      <c r="L846" s="168" t="n"/>
      <c r="M846" s="168" t="n"/>
      <c r="N846" s="168" t="n"/>
      <c r="O846" s="168" t="n"/>
      <c r="P846" s="168" t="n"/>
      <c r="Q846" s="168" t="n"/>
      <c r="R846" s="168" t="n"/>
      <c r="S846" s="168" t="n"/>
      <c r="T846" s="168" t="n"/>
      <c r="U846" s="168" t="n"/>
      <c r="V846" s="168" t="n"/>
      <c r="W846" s="168" t="n"/>
    </row>
    <row r="847">
      <c r="B847" s="180" t="n"/>
      <c r="C847" s="168" t="n"/>
      <c r="D847" s="168" t="n"/>
      <c r="E847" s="168" t="n"/>
      <c r="F847" s="168" t="n"/>
      <c r="G847" s="168" t="n"/>
      <c r="H847" s="168" t="n"/>
      <c r="I847" s="168" t="n"/>
      <c r="J847" s="168" t="n"/>
      <c r="K847" s="168" t="n"/>
      <c r="L847" s="168" t="n"/>
      <c r="M847" s="168" t="n"/>
      <c r="N847" s="168" t="n"/>
      <c r="O847" s="168" t="n"/>
      <c r="P847" s="168" t="n"/>
      <c r="Q847" s="168" t="n"/>
      <c r="R847" s="168" t="n"/>
      <c r="S847" s="168" t="n"/>
      <c r="T847" s="168" t="n"/>
      <c r="U847" s="168" t="n"/>
      <c r="V847" s="168" t="n"/>
      <c r="W847" s="168" t="n"/>
    </row>
    <row r="848">
      <c r="B848" s="180" t="n"/>
      <c r="C848" s="168" t="n"/>
      <c r="D848" s="168" t="n"/>
      <c r="E848" s="168" t="n"/>
      <c r="F848" s="168" t="n"/>
      <c r="G848" s="168" t="n"/>
      <c r="H848" s="168" t="n"/>
      <c r="I848" s="168" t="n"/>
      <c r="J848" s="168" t="n"/>
      <c r="K848" s="168" t="n"/>
      <c r="L848" s="168" t="n"/>
      <c r="M848" s="168" t="n"/>
      <c r="N848" s="168" t="n"/>
      <c r="O848" s="168" t="n"/>
      <c r="P848" s="168" t="n"/>
      <c r="Q848" s="168" t="n"/>
      <c r="R848" s="168" t="n"/>
      <c r="S848" s="168" t="n"/>
      <c r="T848" s="168" t="n"/>
      <c r="U848" s="168" t="n"/>
      <c r="V848" s="168" t="n"/>
      <c r="W848" s="168" t="n"/>
    </row>
    <row r="849">
      <c r="B849" s="180" t="n"/>
      <c r="C849" s="168" t="n"/>
      <c r="D849" s="168" t="n"/>
      <c r="E849" s="168" t="n"/>
      <c r="F849" s="168" t="n"/>
      <c r="G849" s="168" t="n"/>
      <c r="H849" s="168" t="n"/>
      <c r="I849" s="168" t="n"/>
      <c r="J849" s="168" t="n"/>
      <c r="K849" s="168" t="n"/>
      <c r="L849" s="168" t="n"/>
      <c r="M849" s="168" t="n"/>
      <c r="N849" s="168" t="n"/>
      <c r="O849" s="168" t="n"/>
      <c r="P849" s="168" t="n"/>
      <c r="Q849" s="168" t="n"/>
      <c r="R849" s="168" t="n"/>
      <c r="S849" s="168" t="n"/>
      <c r="T849" s="168" t="n"/>
      <c r="U849" s="168" t="n"/>
      <c r="V849" s="168" t="n"/>
      <c r="W849" s="168" t="n"/>
    </row>
    <row r="850">
      <c r="B850" s="180" t="n"/>
      <c r="C850" s="168" t="n"/>
      <c r="D850" s="168" t="n"/>
      <c r="E850" s="168" t="n"/>
      <c r="F850" s="168" t="n"/>
      <c r="G850" s="168" t="n"/>
      <c r="H850" s="168" t="n"/>
      <c r="I850" s="168" t="n"/>
      <c r="J850" s="168" t="n"/>
      <c r="K850" s="168" t="n"/>
      <c r="L850" s="168" t="n"/>
      <c r="M850" s="168" t="n"/>
      <c r="N850" s="168" t="n"/>
      <c r="O850" s="168" t="n"/>
      <c r="P850" s="168" t="n"/>
      <c r="Q850" s="168" t="n"/>
      <c r="R850" s="168" t="n"/>
      <c r="S850" s="168" t="n"/>
      <c r="T850" s="168" t="n"/>
      <c r="U850" s="168" t="n"/>
      <c r="V850" s="168" t="n"/>
      <c r="W850" s="168" t="n"/>
    </row>
    <row r="851">
      <c r="B851" s="180" t="n"/>
      <c r="C851" s="168" t="n"/>
      <c r="D851" s="168" t="n"/>
      <c r="E851" s="168" t="n"/>
      <c r="F851" s="168" t="n"/>
      <c r="G851" s="168" t="n"/>
      <c r="H851" s="168" t="n"/>
      <c r="I851" s="168" t="n"/>
      <c r="J851" s="168" t="n"/>
      <c r="K851" s="168" t="n"/>
      <c r="L851" s="168" t="n"/>
      <c r="M851" s="168" t="n"/>
      <c r="N851" s="168" t="n"/>
      <c r="O851" s="168" t="n"/>
      <c r="P851" s="168" t="n"/>
      <c r="Q851" s="168" t="n"/>
      <c r="R851" s="168" t="n"/>
      <c r="S851" s="168" t="n"/>
      <c r="T851" s="168" t="n"/>
      <c r="U851" s="168" t="n"/>
      <c r="V851" s="168" t="n"/>
      <c r="W851" s="168" t="n"/>
    </row>
    <row r="852">
      <c r="B852" s="180" t="n"/>
      <c r="C852" s="168" t="n"/>
      <c r="D852" s="168" t="n"/>
      <c r="E852" s="168" t="n"/>
      <c r="F852" s="168" t="n"/>
      <c r="G852" s="168" t="n"/>
      <c r="H852" s="168" t="n"/>
      <c r="I852" s="168" t="n"/>
      <c r="J852" s="168" t="n"/>
      <c r="K852" s="168" t="n"/>
      <c r="L852" s="168" t="n"/>
      <c r="M852" s="168" t="n"/>
      <c r="N852" s="168" t="n"/>
      <c r="O852" s="168" t="n"/>
      <c r="P852" s="168" t="n"/>
      <c r="Q852" s="168" t="n"/>
      <c r="R852" s="168" t="n"/>
      <c r="S852" s="168" t="n"/>
      <c r="T852" s="168" t="n"/>
      <c r="U852" s="168" t="n"/>
      <c r="V852" s="168" t="n"/>
      <c r="W852" s="168" t="n"/>
    </row>
    <row r="853">
      <c r="B853" s="180" t="n"/>
      <c r="C853" s="168" t="n"/>
      <c r="D853" s="168" t="n"/>
      <c r="E853" s="168" t="n"/>
      <c r="F853" s="168" t="n"/>
      <c r="G853" s="168" t="n"/>
      <c r="H853" s="168" t="n"/>
      <c r="I853" s="168" t="n"/>
      <c r="J853" s="168" t="n"/>
      <c r="K853" s="168" t="n"/>
      <c r="L853" s="168" t="n"/>
      <c r="M853" s="168" t="n"/>
      <c r="N853" s="168" t="n"/>
      <c r="O853" s="168" t="n"/>
      <c r="P853" s="168" t="n"/>
      <c r="Q853" s="168" t="n"/>
      <c r="R853" s="168" t="n"/>
      <c r="S853" s="168" t="n"/>
      <c r="T853" s="168" t="n"/>
      <c r="U853" s="168" t="n"/>
      <c r="V853" s="168" t="n"/>
      <c r="W853" s="168" t="n"/>
    </row>
    <row r="854">
      <c r="B854" s="180" t="n"/>
      <c r="C854" s="168" t="n"/>
      <c r="D854" s="168" t="n"/>
      <c r="E854" s="168" t="n"/>
      <c r="F854" s="168" t="n"/>
      <c r="G854" s="168" t="n"/>
      <c r="H854" s="168" t="n"/>
      <c r="I854" s="168" t="n"/>
      <c r="J854" s="168" t="n"/>
      <c r="K854" s="168" t="n"/>
      <c r="L854" s="168" t="n"/>
      <c r="M854" s="168" t="n"/>
      <c r="N854" s="168" t="n"/>
      <c r="O854" s="168" t="n"/>
      <c r="P854" s="168" t="n"/>
      <c r="Q854" s="168" t="n"/>
      <c r="R854" s="168" t="n"/>
      <c r="S854" s="168" t="n"/>
      <c r="T854" s="168" t="n"/>
      <c r="U854" s="168" t="n"/>
      <c r="V854" s="168" t="n"/>
      <c r="W854" s="168" t="n"/>
    </row>
    <row r="855">
      <c r="B855" s="180" t="n"/>
      <c r="C855" s="168" t="n"/>
      <c r="D855" s="168" t="n"/>
      <c r="E855" s="168" t="n"/>
      <c r="F855" s="168" t="n"/>
      <c r="G855" s="168" t="n"/>
      <c r="H855" s="168" t="n"/>
      <c r="I855" s="168" t="n"/>
      <c r="J855" s="168" t="n"/>
      <c r="K855" s="168" t="n"/>
      <c r="L855" s="168" t="n"/>
      <c r="M855" s="168" t="n"/>
      <c r="N855" s="168" t="n"/>
      <c r="O855" s="168" t="n"/>
      <c r="P855" s="168" t="n"/>
      <c r="Q855" s="168" t="n"/>
      <c r="R855" s="168" t="n"/>
      <c r="S855" s="168" t="n"/>
      <c r="T855" s="168" t="n"/>
      <c r="U855" s="168" t="n"/>
      <c r="V855" s="168" t="n"/>
      <c r="W855" s="168" t="n"/>
    </row>
    <row r="856">
      <c r="B856" s="180" t="n"/>
      <c r="C856" s="168" t="n"/>
      <c r="D856" s="168" t="n"/>
      <c r="E856" s="168" t="n"/>
      <c r="F856" s="168" t="n"/>
      <c r="G856" s="168" t="n"/>
      <c r="H856" s="168" t="n"/>
      <c r="I856" s="168" t="n"/>
      <c r="J856" s="168" t="n"/>
      <c r="K856" s="168" t="n"/>
      <c r="L856" s="168" t="n"/>
      <c r="M856" s="168" t="n"/>
      <c r="N856" s="168" t="n"/>
      <c r="O856" s="168" t="n"/>
      <c r="P856" s="168" t="n"/>
      <c r="Q856" s="168" t="n"/>
      <c r="R856" s="168" t="n"/>
      <c r="S856" s="168" t="n"/>
      <c r="T856" s="168" t="n"/>
      <c r="U856" s="168" t="n"/>
      <c r="V856" s="168" t="n"/>
      <c r="W856" s="168" t="n"/>
    </row>
    <row r="857">
      <c r="B857" s="180" t="n"/>
      <c r="C857" s="168" t="n"/>
      <c r="D857" s="168" t="n"/>
      <c r="E857" s="168" t="n"/>
      <c r="F857" s="168" t="n"/>
      <c r="G857" s="168" t="n"/>
      <c r="H857" s="168" t="n"/>
      <c r="I857" s="168" t="n"/>
      <c r="J857" s="168" t="n"/>
      <c r="K857" s="168" t="n"/>
      <c r="L857" s="168" t="n"/>
      <c r="M857" s="168" t="n"/>
      <c r="N857" s="168" t="n"/>
      <c r="O857" s="168" t="n"/>
      <c r="P857" s="168" t="n"/>
      <c r="Q857" s="168" t="n"/>
      <c r="R857" s="168" t="n"/>
      <c r="S857" s="168" t="n"/>
      <c r="T857" s="168" t="n"/>
      <c r="U857" s="168" t="n"/>
      <c r="V857" s="168" t="n"/>
      <c r="W857" s="168" t="n"/>
    </row>
    <row r="858">
      <c r="B858" s="180" t="n"/>
      <c r="C858" s="168" t="n"/>
      <c r="D858" s="168" t="n"/>
      <c r="E858" s="168" t="n"/>
      <c r="F858" s="168" t="n"/>
      <c r="G858" s="168" t="n"/>
      <c r="H858" s="168" t="n"/>
      <c r="I858" s="168" t="n"/>
      <c r="J858" s="168" t="n"/>
      <c r="K858" s="168" t="n"/>
      <c r="L858" s="168" t="n"/>
      <c r="M858" s="168" t="n"/>
      <c r="N858" s="168" t="n"/>
      <c r="O858" s="168" t="n"/>
      <c r="P858" s="168" t="n"/>
      <c r="Q858" s="168" t="n"/>
      <c r="R858" s="168" t="n"/>
      <c r="S858" s="168" t="n"/>
      <c r="T858" s="168" t="n"/>
      <c r="U858" s="168" t="n"/>
      <c r="V858" s="168" t="n"/>
      <c r="W858" s="168" t="n"/>
    </row>
    <row r="859">
      <c r="B859" s="180" t="n"/>
      <c r="C859" s="168" t="n"/>
      <c r="D859" s="168" t="n"/>
      <c r="E859" s="168" t="n"/>
      <c r="F859" s="168" t="n"/>
      <c r="G859" s="168" t="n"/>
      <c r="H859" s="168" t="n"/>
      <c r="I859" s="168" t="n"/>
      <c r="J859" s="168" t="n"/>
      <c r="K859" s="168" t="n"/>
      <c r="L859" s="168" t="n"/>
      <c r="M859" s="168" t="n"/>
      <c r="N859" s="168" t="n"/>
      <c r="O859" s="168" t="n"/>
      <c r="P859" s="168" t="n"/>
      <c r="Q859" s="168" t="n"/>
      <c r="R859" s="168" t="n"/>
      <c r="S859" s="168" t="n"/>
      <c r="T859" s="168" t="n"/>
      <c r="U859" s="168" t="n"/>
      <c r="V859" s="168" t="n"/>
      <c r="W859" s="168" t="n"/>
    </row>
    <row r="860">
      <c r="B860" s="180" t="n"/>
      <c r="C860" s="168" t="n"/>
      <c r="D860" s="168" t="n"/>
      <c r="E860" s="168" t="n"/>
      <c r="F860" s="168" t="n"/>
      <c r="G860" s="168" t="n"/>
      <c r="H860" s="168" t="n"/>
      <c r="I860" s="168" t="n"/>
      <c r="J860" s="168" t="n"/>
      <c r="K860" s="168" t="n"/>
      <c r="L860" s="168" t="n"/>
      <c r="M860" s="168" t="n"/>
      <c r="N860" s="168" t="n"/>
      <c r="O860" s="168" t="n"/>
      <c r="P860" s="168" t="n"/>
      <c r="Q860" s="168" t="n"/>
      <c r="R860" s="168" t="n"/>
      <c r="S860" s="168" t="n"/>
      <c r="T860" s="168" t="n"/>
      <c r="U860" s="168" t="n"/>
      <c r="V860" s="168" t="n"/>
      <c r="W860" s="168" t="n"/>
    </row>
    <row r="861">
      <c r="B861" s="180" t="n"/>
      <c r="C861" s="168" t="n"/>
      <c r="D861" s="168" t="n"/>
      <c r="E861" s="168" t="n"/>
      <c r="F861" s="168" t="n"/>
      <c r="G861" s="168" t="n"/>
      <c r="H861" s="168" t="n"/>
      <c r="I861" s="168" t="n"/>
      <c r="J861" s="168" t="n"/>
      <c r="K861" s="168" t="n"/>
      <c r="L861" s="168" t="n"/>
      <c r="M861" s="168" t="n"/>
      <c r="N861" s="168" t="n"/>
      <c r="O861" s="168" t="n"/>
      <c r="P861" s="168" t="n"/>
      <c r="Q861" s="168" t="n"/>
      <c r="R861" s="168" t="n"/>
      <c r="S861" s="168" t="n"/>
      <c r="T861" s="168" t="n"/>
      <c r="U861" s="168" t="n"/>
      <c r="V861" s="168" t="n"/>
      <c r="W861" s="168" t="n"/>
    </row>
    <row r="862">
      <c r="B862" s="180" t="n"/>
      <c r="C862" s="168" t="n"/>
      <c r="D862" s="168" t="n"/>
      <c r="E862" s="168" t="n"/>
      <c r="F862" s="168" t="n"/>
      <c r="G862" s="168" t="n"/>
      <c r="H862" s="168" t="n"/>
      <c r="I862" s="168" t="n"/>
      <c r="J862" s="168" t="n"/>
      <c r="K862" s="168" t="n"/>
      <c r="L862" s="168" t="n"/>
      <c r="M862" s="168" t="n"/>
      <c r="N862" s="168" t="n"/>
      <c r="O862" s="168" t="n"/>
      <c r="P862" s="168" t="n"/>
      <c r="Q862" s="168" t="n"/>
      <c r="R862" s="168" t="n"/>
      <c r="S862" s="168" t="n"/>
      <c r="T862" s="168" t="n"/>
      <c r="U862" s="168" t="n"/>
      <c r="V862" s="168" t="n"/>
      <c r="W862" s="168" t="n"/>
    </row>
    <row r="863">
      <c r="B863" s="180" t="n"/>
      <c r="C863" s="168" t="n"/>
      <c r="D863" s="168" t="n"/>
      <c r="E863" s="168" t="n"/>
      <c r="F863" s="168" t="n"/>
      <c r="G863" s="168" t="n"/>
      <c r="H863" s="168" t="n"/>
      <c r="I863" s="168" t="n"/>
      <c r="J863" s="168" t="n"/>
      <c r="K863" s="168" t="n"/>
      <c r="L863" s="168" t="n"/>
      <c r="M863" s="168" t="n"/>
      <c r="N863" s="168" t="n"/>
      <c r="O863" s="168" t="n"/>
      <c r="P863" s="168" t="n"/>
      <c r="Q863" s="168" t="n"/>
      <c r="R863" s="168" t="n"/>
      <c r="S863" s="168" t="n"/>
      <c r="T863" s="168" t="n"/>
      <c r="U863" s="168" t="n"/>
      <c r="V863" s="168" t="n"/>
      <c r="W863" s="168" t="n"/>
    </row>
    <row r="864">
      <c r="B864" s="180" t="n"/>
      <c r="C864" s="168" t="n"/>
      <c r="D864" s="168" t="n"/>
      <c r="E864" s="168" t="n"/>
      <c r="F864" s="168" t="n"/>
      <c r="G864" s="168" t="n"/>
      <c r="H864" s="168" t="n"/>
      <c r="I864" s="168" t="n"/>
      <c r="J864" s="168" t="n"/>
      <c r="K864" s="168" t="n"/>
      <c r="L864" s="168" t="n"/>
      <c r="M864" s="168" t="n"/>
      <c r="N864" s="168" t="n"/>
      <c r="O864" s="168" t="n"/>
      <c r="P864" s="168" t="n"/>
      <c r="Q864" s="168" t="n"/>
      <c r="R864" s="168" t="n"/>
      <c r="S864" s="168" t="n"/>
      <c r="T864" s="168" t="n"/>
      <c r="U864" s="168" t="n"/>
      <c r="V864" s="168" t="n"/>
      <c r="W864" s="168" t="n"/>
    </row>
    <row r="865">
      <c r="B865" s="180" t="n"/>
      <c r="C865" s="168" t="n"/>
      <c r="D865" s="168" t="n"/>
      <c r="E865" s="168" t="n"/>
      <c r="F865" s="168" t="n"/>
      <c r="G865" s="168" t="n"/>
      <c r="H865" s="168" t="n"/>
      <c r="I865" s="168" t="n"/>
      <c r="J865" s="168" t="n"/>
      <c r="K865" s="168" t="n"/>
      <c r="L865" s="168" t="n"/>
      <c r="M865" s="168" t="n"/>
      <c r="N865" s="168" t="n"/>
      <c r="O865" s="168" t="n"/>
      <c r="P865" s="168" t="n"/>
      <c r="Q865" s="168" t="n"/>
      <c r="R865" s="168" t="n"/>
      <c r="S865" s="168" t="n"/>
      <c r="T865" s="168" t="n"/>
      <c r="U865" s="168" t="n"/>
      <c r="V865" s="168" t="n"/>
      <c r="W865" s="168" t="n"/>
    </row>
    <row r="866">
      <c r="B866" s="180" t="n"/>
      <c r="C866" s="168" t="n"/>
      <c r="D866" s="168" t="n"/>
      <c r="E866" s="168" t="n"/>
      <c r="F866" s="168" t="n"/>
      <c r="G866" s="168" t="n"/>
      <c r="H866" s="168" t="n"/>
      <c r="I866" s="168" t="n"/>
      <c r="J866" s="168" t="n"/>
      <c r="K866" s="168" t="n"/>
      <c r="L866" s="168" t="n"/>
      <c r="M866" s="168" t="n"/>
      <c r="N866" s="168" t="n"/>
      <c r="O866" s="168" t="n"/>
      <c r="P866" s="168" t="n"/>
      <c r="Q866" s="168" t="n"/>
      <c r="R866" s="168" t="n"/>
      <c r="S866" s="168" t="n"/>
      <c r="T866" s="168" t="n"/>
      <c r="U866" s="168" t="n"/>
      <c r="V866" s="168" t="n"/>
      <c r="W866" s="168" t="n"/>
    </row>
    <row r="867">
      <c r="B867" s="180" t="n"/>
      <c r="C867" s="168" t="n"/>
      <c r="D867" s="168" t="n"/>
      <c r="E867" s="168" t="n"/>
      <c r="F867" s="168" t="n"/>
      <c r="G867" s="168" t="n"/>
      <c r="H867" s="168" t="n"/>
      <c r="I867" s="168" t="n"/>
      <c r="J867" s="168" t="n"/>
      <c r="K867" s="168" t="n"/>
      <c r="L867" s="168" t="n"/>
      <c r="M867" s="168" t="n"/>
      <c r="N867" s="168" t="n"/>
      <c r="O867" s="168" t="n"/>
      <c r="P867" s="168" t="n"/>
      <c r="Q867" s="168" t="n"/>
      <c r="R867" s="168" t="n"/>
      <c r="S867" s="168" t="n"/>
      <c r="T867" s="168" t="n"/>
      <c r="U867" s="168" t="n"/>
      <c r="V867" s="168" t="n"/>
      <c r="W867" s="168" t="n"/>
    </row>
    <row r="868">
      <c r="B868" s="180" t="n"/>
      <c r="C868" s="168" t="n"/>
      <c r="D868" s="168" t="n"/>
      <c r="E868" s="168" t="n"/>
      <c r="F868" s="168" t="n"/>
      <c r="G868" s="168" t="n"/>
      <c r="H868" s="168" t="n"/>
      <c r="I868" s="168" t="n"/>
      <c r="J868" s="168" t="n"/>
      <c r="K868" s="168" t="n"/>
      <c r="L868" s="168" t="n"/>
      <c r="M868" s="168" t="n"/>
      <c r="N868" s="168" t="n"/>
      <c r="O868" s="168" t="n"/>
      <c r="P868" s="168" t="n"/>
      <c r="Q868" s="168" t="n"/>
      <c r="R868" s="168" t="n"/>
      <c r="S868" s="168" t="n"/>
      <c r="T868" s="168" t="n"/>
      <c r="U868" s="168" t="n"/>
      <c r="V868" s="168" t="n"/>
      <c r="W868" s="168" t="n"/>
    </row>
    <row r="869">
      <c r="B869" s="180" t="n"/>
      <c r="C869" s="168" t="n"/>
      <c r="D869" s="168" t="n"/>
      <c r="E869" s="168" t="n"/>
      <c r="F869" s="168" t="n"/>
      <c r="G869" s="168" t="n"/>
      <c r="H869" s="168" t="n"/>
      <c r="I869" s="168" t="n"/>
      <c r="J869" s="168" t="n"/>
      <c r="K869" s="168" t="n"/>
      <c r="L869" s="168" t="n"/>
      <c r="M869" s="168" t="n"/>
      <c r="N869" s="168" t="n"/>
      <c r="O869" s="168" t="n"/>
      <c r="P869" s="168" t="n"/>
      <c r="Q869" s="168" t="n"/>
      <c r="R869" s="168" t="n"/>
      <c r="S869" s="168" t="n"/>
      <c r="T869" s="168" t="n"/>
      <c r="U869" s="168" t="n"/>
      <c r="V869" s="168" t="n"/>
      <c r="W869" s="168" t="n"/>
    </row>
    <row r="870">
      <c r="B870" s="180" t="n"/>
      <c r="C870" s="168" t="n"/>
      <c r="D870" s="168" t="n"/>
      <c r="E870" s="168" t="n"/>
      <c r="F870" s="168" t="n"/>
      <c r="G870" s="168" t="n"/>
      <c r="H870" s="168" t="n"/>
      <c r="I870" s="168" t="n"/>
      <c r="J870" s="168" t="n"/>
      <c r="K870" s="168" t="n"/>
      <c r="L870" s="168" t="n"/>
      <c r="M870" s="168" t="n"/>
      <c r="N870" s="168" t="n"/>
      <c r="O870" s="168" t="n"/>
      <c r="P870" s="168" t="n"/>
      <c r="Q870" s="168" t="n"/>
      <c r="R870" s="168" t="n"/>
      <c r="S870" s="168" t="n"/>
      <c r="T870" s="168" t="n"/>
      <c r="U870" s="168" t="n"/>
      <c r="V870" s="168" t="n"/>
      <c r="W870" s="168" t="n"/>
    </row>
    <row r="871">
      <c r="B871" s="180" t="n"/>
      <c r="C871" s="168" t="n"/>
      <c r="D871" s="168" t="n"/>
      <c r="E871" s="168" t="n"/>
      <c r="F871" s="168" t="n"/>
      <c r="G871" s="168" t="n"/>
      <c r="H871" s="168" t="n"/>
      <c r="I871" s="168" t="n"/>
      <c r="J871" s="168" t="n"/>
      <c r="K871" s="168" t="n"/>
      <c r="L871" s="168" t="n"/>
      <c r="M871" s="168" t="n"/>
      <c r="N871" s="168" t="n"/>
      <c r="O871" s="168" t="n"/>
      <c r="P871" s="168" t="n"/>
      <c r="Q871" s="168" t="n"/>
      <c r="R871" s="168" t="n"/>
      <c r="S871" s="168" t="n"/>
      <c r="T871" s="168" t="n"/>
      <c r="U871" s="168" t="n"/>
      <c r="V871" s="168" t="n"/>
      <c r="W871" s="168" t="n"/>
    </row>
    <row r="872">
      <c r="B872" s="180" t="n"/>
      <c r="C872" s="168" t="n"/>
      <c r="D872" s="168" t="n"/>
      <c r="E872" s="168" t="n"/>
      <c r="F872" s="168" t="n"/>
      <c r="G872" s="168" t="n"/>
      <c r="H872" s="168" t="n"/>
      <c r="I872" s="168" t="n"/>
      <c r="J872" s="168" t="n"/>
      <c r="K872" s="168" t="n"/>
      <c r="L872" s="168" t="n"/>
      <c r="M872" s="168" t="n"/>
      <c r="N872" s="168" t="n"/>
      <c r="O872" s="168" t="n"/>
      <c r="P872" s="168" t="n"/>
      <c r="Q872" s="168" t="n"/>
      <c r="R872" s="168" t="n"/>
      <c r="S872" s="168" t="n"/>
      <c r="T872" s="168" t="n"/>
      <c r="U872" s="168" t="n"/>
      <c r="V872" s="168" t="n"/>
      <c r="W872" s="168" t="n"/>
    </row>
    <row r="873">
      <c r="B873" s="180" t="n"/>
      <c r="C873" s="168" t="n"/>
      <c r="D873" s="168" t="n"/>
      <c r="E873" s="168" t="n"/>
      <c r="F873" s="168" t="n"/>
      <c r="G873" s="168" t="n"/>
      <c r="H873" s="168" t="n"/>
      <c r="I873" s="168" t="n"/>
      <c r="J873" s="168" t="n"/>
      <c r="K873" s="168" t="n"/>
      <c r="L873" s="168" t="n"/>
      <c r="M873" s="168" t="n"/>
      <c r="N873" s="168" t="n"/>
      <c r="O873" s="168" t="n"/>
      <c r="P873" s="168" t="n"/>
      <c r="Q873" s="168" t="n"/>
      <c r="R873" s="168" t="n"/>
      <c r="S873" s="168" t="n"/>
      <c r="T873" s="168" t="n"/>
      <c r="U873" s="168" t="n"/>
      <c r="V873" s="168" t="n"/>
      <c r="W873" s="168" t="n"/>
    </row>
    <row r="874">
      <c r="B874" s="180" t="n"/>
      <c r="C874" s="168" t="n"/>
      <c r="D874" s="168" t="n"/>
      <c r="E874" s="168" t="n"/>
      <c r="F874" s="168" t="n"/>
      <c r="G874" s="168" t="n"/>
      <c r="H874" s="168" t="n"/>
      <c r="I874" s="168" t="n"/>
      <c r="J874" s="168" t="n"/>
      <c r="K874" s="168" t="n"/>
      <c r="L874" s="168" t="n"/>
      <c r="M874" s="168" t="n"/>
      <c r="N874" s="168" t="n"/>
      <c r="O874" s="168" t="n"/>
      <c r="P874" s="168" t="n"/>
      <c r="Q874" s="168" t="n"/>
      <c r="R874" s="168" t="n"/>
      <c r="S874" s="168" t="n"/>
      <c r="T874" s="168" t="n"/>
      <c r="U874" s="168" t="n"/>
      <c r="V874" s="168" t="n"/>
      <c r="W874" s="168" t="n"/>
    </row>
    <row r="875">
      <c r="B875" s="180" t="n"/>
      <c r="C875" s="168" t="n"/>
      <c r="D875" s="168" t="n"/>
      <c r="E875" s="168" t="n"/>
      <c r="F875" s="168" t="n"/>
      <c r="G875" s="168" t="n"/>
      <c r="H875" s="168" t="n"/>
      <c r="I875" s="168" t="n"/>
      <c r="J875" s="168" t="n"/>
      <c r="K875" s="168" t="n"/>
      <c r="L875" s="168" t="n"/>
      <c r="M875" s="168" t="n"/>
      <c r="N875" s="168" t="n"/>
      <c r="O875" s="168" t="n"/>
      <c r="P875" s="168" t="n"/>
      <c r="Q875" s="168" t="n"/>
      <c r="R875" s="168" t="n"/>
      <c r="S875" s="168" t="n"/>
      <c r="T875" s="168" t="n"/>
      <c r="U875" s="168" t="n"/>
      <c r="V875" s="168" t="n"/>
      <c r="W875" s="168" t="n"/>
    </row>
    <row r="876">
      <c r="B876" s="180" t="n"/>
      <c r="C876" s="168" t="n"/>
      <c r="D876" s="168" t="n"/>
      <c r="E876" s="168" t="n"/>
      <c r="F876" s="168" t="n"/>
      <c r="G876" s="168" t="n"/>
      <c r="H876" s="168" t="n"/>
      <c r="I876" s="168" t="n"/>
      <c r="J876" s="168" t="n"/>
      <c r="K876" s="168" t="n"/>
      <c r="L876" s="168" t="n"/>
      <c r="M876" s="168" t="n"/>
      <c r="N876" s="168" t="n"/>
      <c r="O876" s="168" t="n"/>
      <c r="P876" s="168" t="n"/>
      <c r="Q876" s="168" t="n"/>
      <c r="R876" s="168" t="n"/>
      <c r="S876" s="168" t="n"/>
      <c r="T876" s="168" t="n"/>
      <c r="U876" s="168" t="n"/>
      <c r="V876" s="168" t="n"/>
      <c r="W876" s="168" t="n"/>
    </row>
    <row r="877">
      <c r="B877" s="180" t="n"/>
      <c r="C877" s="168" t="n"/>
      <c r="D877" s="168" t="n"/>
      <c r="E877" s="168" t="n"/>
      <c r="F877" s="168" t="n"/>
      <c r="G877" s="168" t="n"/>
      <c r="H877" s="168" t="n"/>
      <c r="I877" s="168" t="n"/>
      <c r="J877" s="168" t="n"/>
      <c r="K877" s="168" t="n"/>
      <c r="L877" s="168" t="n"/>
      <c r="M877" s="168" t="n"/>
      <c r="N877" s="168" t="n"/>
      <c r="O877" s="168" t="n"/>
      <c r="P877" s="168" t="n"/>
      <c r="Q877" s="168" t="n"/>
      <c r="R877" s="168" t="n"/>
      <c r="S877" s="168" t="n"/>
      <c r="T877" s="168" t="n"/>
      <c r="U877" s="168" t="n"/>
      <c r="V877" s="168" t="n"/>
      <c r="W877" s="168" t="n"/>
    </row>
    <row r="878">
      <c r="B878" s="180" t="n"/>
      <c r="C878" s="168" t="n"/>
      <c r="D878" s="168" t="n"/>
      <c r="E878" s="168" t="n"/>
      <c r="F878" s="168" t="n"/>
      <c r="G878" s="168" t="n"/>
      <c r="H878" s="168" t="n"/>
      <c r="I878" s="168" t="n"/>
      <c r="J878" s="168" t="n"/>
      <c r="K878" s="168" t="n"/>
      <c r="L878" s="168" t="n"/>
      <c r="M878" s="168" t="n"/>
      <c r="N878" s="168" t="n"/>
      <c r="O878" s="168" t="n"/>
      <c r="P878" s="168" t="n"/>
      <c r="Q878" s="168" t="n"/>
      <c r="R878" s="168" t="n"/>
      <c r="S878" s="168" t="n"/>
      <c r="T878" s="168" t="n"/>
      <c r="U878" s="168" t="n"/>
      <c r="V878" s="168" t="n"/>
      <c r="W878" s="168" t="n"/>
    </row>
    <row r="879">
      <c r="B879" s="180" t="n"/>
      <c r="C879" s="168" t="n"/>
      <c r="D879" s="168" t="n"/>
      <c r="E879" s="168" t="n"/>
      <c r="F879" s="168" t="n"/>
      <c r="G879" s="168" t="n"/>
      <c r="H879" s="168" t="n"/>
      <c r="I879" s="168" t="n"/>
      <c r="J879" s="168" t="n"/>
      <c r="K879" s="168" t="n"/>
      <c r="L879" s="168" t="n"/>
      <c r="M879" s="168" t="n"/>
      <c r="N879" s="168" t="n"/>
      <c r="O879" s="168" t="n"/>
      <c r="P879" s="168" t="n"/>
      <c r="Q879" s="168" t="n"/>
      <c r="R879" s="168" t="n"/>
      <c r="S879" s="168" t="n"/>
      <c r="T879" s="168" t="n"/>
      <c r="U879" s="168" t="n"/>
      <c r="V879" s="168" t="n"/>
      <c r="W879" s="168" t="n"/>
    </row>
    <row r="880">
      <c r="B880" s="180" t="n"/>
      <c r="C880" s="168" t="n"/>
      <c r="D880" s="168" t="n"/>
      <c r="E880" s="168" t="n"/>
      <c r="F880" s="168" t="n"/>
      <c r="G880" s="168" t="n"/>
      <c r="H880" s="168" t="n"/>
      <c r="I880" s="168" t="n"/>
      <c r="J880" s="168" t="n"/>
      <c r="K880" s="168" t="n"/>
      <c r="L880" s="168" t="n"/>
      <c r="M880" s="168" t="n"/>
      <c r="N880" s="168" t="n"/>
      <c r="O880" s="168" t="n"/>
      <c r="P880" s="168" t="n"/>
      <c r="Q880" s="168" t="n"/>
      <c r="R880" s="168" t="n"/>
      <c r="S880" s="168" t="n"/>
      <c r="T880" s="168" t="n"/>
      <c r="U880" s="168" t="n"/>
      <c r="V880" s="168" t="n"/>
      <c r="W880" s="168" t="n"/>
    </row>
    <row r="881">
      <c r="B881" s="180" t="n"/>
      <c r="C881" s="168" t="n"/>
      <c r="D881" s="168" t="n"/>
      <c r="E881" s="168" t="n"/>
      <c r="F881" s="168" t="n"/>
      <c r="G881" s="168" t="n"/>
      <c r="H881" s="168" t="n"/>
      <c r="I881" s="168" t="n"/>
      <c r="J881" s="168" t="n"/>
      <c r="K881" s="168" t="n"/>
      <c r="L881" s="168" t="n"/>
      <c r="M881" s="168" t="n"/>
      <c r="N881" s="168" t="n"/>
      <c r="O881" s="168" t="n"/>
      <c r="P881" s="168" t="n"/>
      <c r="Q881" s="168" t="n"/>
      <c r="R881" s="168" t="n"/>
      <c r="S881" s="168" t="n"/>
      <c r="T881" s="168" t="n"/>
      <c r="U881" s="168" t="n"/>
      <c r="V881" s="168" t="n"/>
      <c r="W881" s="168" t="n"/>
    </row>
    <row r="882">
      <c r="B882" s="180" t="n"/>
      <c r="C882" s="168" t="n"/>
      <c r="D882" s="168" t="n"/>
      <c r="E882" s="168" t="n"/>
      <c r="F882" s="168" t="n"/>
      <c r="G882" s="168" t="n"/>
      <c r="H882" s="168" t="n"/>
      <c r="I882" s="168" t="n"/>
      <c r="J882" s="168" t="n"/>
      <c r="K882" s="168" t="n"/>
      <c r="L882" s="168" t="n"/>
      <c r="M882" s="168" t="n"/>
      <c r="N882" s="168" t="n"/>
      <c r="O882" s="168" t="n"/>
      <c r="P882" s="168" t="n"/>
      <c r="Q882" s="168" t="n"/>
      <c r="R882" s="168" t="n"/>
      <c r="S882" s="168" t="n"/>
      <c r="T882" s="168" t="n"/>
      <c r="U882" s="168" t="n"/>
      <c r="V882" s="168" t="n"/>
      <c r="W882" s="168" t="n"/>
    </row>
    <row r="883">
      <c r="B883" s="180" t="n"/>
      <c r="C883" s="168" t="n"/>
      <c r="D883" s="168" t="n"/>
      <c r="E883" s="168" t="n"/>
      <c r="F883" s="168" t="n"/>
      <c r="G883" s="168" t="n"/>
      <c r="H883" s="168" t="n"/>
      <c r="I883" s="168" t="n"/>
      <c r="J883" s="168" t="n"/>
      <c r="K883" s="168" t="n"/>
      <c r="L883" s="168" t="n"/>
      <c r="M883" s="168" t="n"/>
      <c r="N883" s="168" t="n"/>
      <c r="O883" s="168" t="n"/>
      <c r="P883" s="168" t="n"/>
      <c r="Q883" s="168" t="n"/>
      <c r="R883" s="168" t="n"/>
      <c r="S883" s="168" t="n"/>
      <c r="T883" s="168" t="n"/>
      <c r="U883" s="168" t="n"/>
      <c r="V883" s="168" t="n"/>
      <c r="W883" s="168" t="n"/>
    </row>
    <row r="884">
      <c r="B884" s="180" t="n"/>
      <c r="C884" s="168" t="n"/>
      <c r="D884" s="168" t="n"/>
      <c r="E884" s="168" t="n"/>
      <c r="F884" s="168" t="n"/>
      <c r="G884" s="168" t="n"/>
      <c r="H884" s="168" t="n"/>
      <c r="I884" s="168" t="n"/>
      <c r="J884" s="168" t="n"/>
      <c r="K884" s="168" t="n"/>
      <c r="L884" s="168" t="n"/>
      <c r="M884" s="168" t="n"/>
      <c r="N884" s="168" t="n"/>
      <c r="O884" s="168" t="n"/>
      <c r="P884" s="168" t="n"/>
      <c r="Q884" s="168" t="n"/>
      <c r="R884" s="168" t="n"/>
      <c r="S884" s="168" t="n"/>
      <c r="T884" s="168" t="n"/>
      <c r="U884" s="168" t="n"/>
      <c r="V884" s="168" t="n"/>
      <c r="W884" s="168" t="n"/>
    </row>
    <row r="885">
      <c r="B885" s="180" t="n"/>
      <c r="C885" s="168" t="n"/>
      <c r="D885" s="168" t="n"/>
      <c r="E885" s="168" t="n"/>
      <c r="F885" s="168" t="n"/>
      <c r="G885" s="168" t="n"/>
      <c r="H885" s="168" t="n"/>
      <c r="I885" s="168" t="n"/>
      <c r="J885" s="168" t="n"/>
      <c r="K885" s="168" t="n"/>
      <c r="L885" s="168" t="n"/>
      <c r="M885" s="168" t="n"/>
      <c r="N885" s="168" t="n"/>
      <c r="O885" s="168" t="n"/>
      <c r="P885" s="168" t="n"/>
      <c r="Q885" s="168" t="n"/>
      <c r="R885" s="168" t="n"/>
      <c r="S885" s="168" t="n"/>
      <c r="T885" s="168" t="n"/>
      <c r="U885" s="168" t="n"/>
      <c r="V885" s="168" t="n"/>
      <c r="W885" s="168" t="n"/>
    </row>
    <row r="886">
      <c r="B886" s="180" t="n"/>
      <c r="C886" s="168" t="n"/>
      <c r="D886" s="168" t="n"/>
      <c r="E886" s="168" t="n"/>
      <c r="F886" s="168" t="n"/>
      <c r="G886" s="168" t="n"/>
      <c r="H886" s="168" t="n"/>
      <c r="I886" s="168" t="n"/>
      <c r="J886" s="168" t="n"/>
      <c r="K886" s="168" t="n"/>
      <c r="L886" s="168" t="n"/>
      <c r="M886" s="168" t="n"/>
      <c r="N886" s="168" t="n"/>
      <c r="O886" s="168" t="n"/>
      <c r="P886" s="168" t="n"/>
      <c r="Q886" s="168" t="n"/>
      <c r="R886" s="168" t="n"/>
      <c r="S886" s="168" t="n"/>
      <c r="T886" s="168" t="n"/>
      <c r="U886" s="168" t="n"/>
      <c r="V886" s="168" t="n"/>
      <c r="W886" s="168" t="n"/>
    </row>
    <row r="887">
      <c r="B887" s="180" t="n"/>
      <c r="C887" s="168" t="n"/>
      <c r="D887" s="168" t="n"/>
      <c r="E887" s="168" t="n"/>
      <c r="F887" s="168" t="n"/>
      <c r="G887" s="168" t="n"/>
      <c r="H887" s="168" t="n"/>
      <c r="I887" s="168" t="n"/>
      <c r="J887" s="168" t="n"/>
      <c r="K887" s="168" t="n"/>
      <c r="L887" s="168" t="n"/>
      <c r="M887" s="168" t="n"/>
      <c r="N887" s="168" t="n"/>
      <c r="O887" s="168" t="n"/>
      <c r="P887" s="168" t="n"/>
      <c r="Q887" s="168" t="n"/>
      <c r="R887" s="168" t="n"/>
      <c r="S887" s="168" t="n"/>
      <c r="T887" s="168" t="n"/>
      <c r="U887" s="168" t="n"/>
      <c r="V887" s="168" t="n"/>
      <c r="W887" s="168" t="n"/>
    </row>
    <row r="888">
      <c r="B888" s="180" t="n"/>
      <c r="C888" s="168" t="n"/>
      <c r="D888" s="168" t="n"/>
      <c r="E888" s="168" t="n"/>
      <c r="F888" s="168" t="n"/>
      <c r="G888" s="168" t="n"/>
      <c r="H888" s="168" t="n"/>
      <c r="I888" s="168" t="n"/>
      <c r="J888" s="168" t="n"/>
      <c r="K888" s="168" t="n"/>
      <c r="L888" s="168" t="n"/>
      <c r="M888" s="168" t="n"/>
      <c r="N888" s="168" t="n"/>
      <c r="O888" s="168" t="n"/>
      <c r="P888" s="168" t="n"/>
      <c r="Q888" s="168" t="n"/>
      <c r="R888" s="168" t="n"/>
      <c r="S888" s="168" t="n"/>
      <c r="T888" s="168" t="n"/>
      <c r="U888" s="168" t="n"/>
      <c r="V888" s="168" t="n"/>
      <c r="W888" s="168" t="n"/>
    </row>
    <row r="889">
      <c r="B889" s="180" t="n"/>
      <c r="C889" s="168" t="n"/>
      <c r="D889" s="168" t="n"/>
      <c r="E889" s="168" t="n"/>
      <c r="F889" s="168" t="n"/>
      <c r="G889" s="168" t="n"/>
      <c r="H889" s="168" t="n"/>
      <c r="I889" s="168" t="n"/>
      <c r="J889" s="168" t="n"/>
      <c r="K889" s="168" t="n"/>
      <c r="L889" s="168" t="n"/>
      <c r="M889" s="168" t="n"/>
      <c r="N889" s="168" t="n"/>
      <c r="O889" s="168" t="n"/>
      <c r="P889" s="168" t="n"/>
      <c r="Q889" s="168" t="n"/>
      <c r="R889" s="168" t="n"/>
      <c r="S889" s="168" t="n"/>
      <c r="T889" s="168" t="n"/>
      <c r="U889" s="168" t="n"/>
      <c r="V889" s="168" t="n"/>
      <c r="W889" s="168" t="n"/>
    </row>
    <row r="890">
      <c r="B890" s="180" t="n"/>
      <c r="C890" s="168" t="n"/>
      <c r="D890" s="168" t="n"/>
      <c r="E890" s="168" t="n"/>
      <c r="F890" s="168" t="n"/>
      <c r="G890" s="168" t="n"/>
      <c r="H890" s="168" t="n"/>
      <c r="I890" s="168" t="n"/>
      <c r="J890" s="168" t="n"/>
      <c r="K890" s="168" t="n"/>
      <c r="L890" s="168" t="n"/>
      <c r="M890" s="168" t="n"/>
      <c r="N890" s="168" t="n"/>
      <c r="O890" s="168" t="n"/>
      <c r="P890" s="168" t="n"/>
      <c r="Q890" s="168" t="n"/>
      <c r="R890" s="168" t="n"/>
      <c r="S890" s="168" t="n"/>
      <c r="T890" s="168" t="n"/>
      <c r="U890" s="168" t="n"/>
      <c r="V890" s="168" t="n"/>
      <c r="W890" s="168" t="n"/>
    </row>
    <row r="891">
      <c r="B891" s="180" t="n"/>
      <c r="C891" s="168" t="n"/>
      <c r="D891" s="168" t="n"/>
      <c r="E891" s="168" t="n"/>
      <c r="F891" s="168" t="n"/>
      <c r="G891" s="168" t="n"/>
      <c r="H891" s="168" t="n"/>
      <c r="I891" s="168" t="n"/>
      <c r="J891" s="168" t="n"/>
      <c r="K891" s="168" t="n"/>
      <c r="L891" s="168" t="n"/>
      <c r="M891" s="168" t="n"/>
      <c r="N891" s="168" t="n"/>
      <c r="O891" s="168" t="n"/>
      <c r="P891" s="168" t="n"/>
      <c r="Q891" s="168" t="n"/>
      <c r="R891" s="168" t="n"/>
      <c r="S891" s="168" t="n"/>
      <c r="T891" s="168" t="n"/>
      <c r="U891" s="168" t="n"/>
      <c r="V891" s="168" t="n"/>
      <c r="W891" s="168" t="n"/>
    </row>
    <row r="892">
      <c r="B892" s="180" t="n"/>
      <c r="C892" s="168" t="n"/>
      <c r="D892" s="168" t="n"/>
      <c r="E892" s="168" t="n"/>
      <c r="F892" s="168" t="n"/>
      <c r="G892" s="168" t="n"/>
      <c r="H892" s="168" t="n"/>
      <c r="I892" s="168" t="n"/>
      <c r="J892" s="168" t="n"/>
      <c r="K892" s="168" t="n"/>
      <c r="L892" s="168" t="n"/>
      <c r="M892" s="168" t="n"/>
      <c r="N892" s="168" t="n"/>
      <c r="O892" s="168" t="n"/>
      <c r="P892" s="168" t="n"/>
      <c r="Q892" s="168" t="n"/>
      <c r="R892" s="168" t="n"/>
      <c r="S892" s="168" t="n"/>
      <c r="T892" s="168" t="n"/>
      <c r="U892" s="168" t="n"/>
      <c r="V892" s="168" t="n"/>
      <c r="W892" s="168" t="n"/>
    </row>
    <row r="893">
      <c r="B893" s="180" t="n"/>
      <c r="C893" s="168" t="n"/>
      <c r="D893" s="168" t="n"/>
      <c r="E893" s="168" t="n"/>
      <c r="F893" s="168" t="n"/>
      <c r="G893" s="168" t="n"/>
      <c r="H893" s="168" t="n"/>
      <c r="I893" s="168" t="n"/>
      <c r="J893" s="168" t="n"/>
      <c r="K893" s="168" t="n"/>
      <c r="L893" s="168" t="n"/>
      <c r="M893" s="168" t="n"/>
      <c r="N893" s="168" t="n"/>
      <c r="O893" s="168" t="n"/>
      <c r="P893" s="168" t="n"/>
      <c r="Q893" s="168" t="n"/>
      <c r="R893" s="168" t="n"/>
      <c r="S893" s="168" t="n"/>
      <c r="T893" s="168" t="n"/>
      <c r="U893" s="168" t="n"/>
      <c r="V893" s="168" t="n"/>
      <c r="W893" s="168" t="n"/>
    </row>
    <row r="894">
      <c r="B894" s="180" t="n"/>
      <c r="C894" s="168" t="n"/>
      <c r="D894" s="168" t="n"/>
      <c r="E894" s="168" t="n"/>
      <c r="F894" s="168" t="n"/>
      <c r="G894" s="168" t="n"/>
      <c r="H894" s="168" t="n"/>
      <c r="I894" s="168" t="n"/>
      <c r="J894" s="168" t="n"/>
      <c r="K894" s="168" t="n"/>
      <c r="L894" s="168" t="n"/>
      <c r="M894" s="168" t="n"/>
      <c r="N894" s="168" t="n"/>
      <c r="O894" s="168" t="n"/>
      <c r="P894" s="168" t="n"/>
      <c r="Q894" s="168" t="n"/>
      <c r="R894" s="168" t="n"/>
      <c r="S894" s="168" t="n"/>
      <c r="T894" s="168" t="n"/>
      <c r="U894" s="168" t="n"/>
      <c r="V894" s="168" t="n"/>
      <c r="W894" s="168" t="n"/>
    </row>
    <row r="895">
      <c r="B895" s="180" t="n"/>
      <c r="C895" s="168" t="n"/>
      <c r="D895" s="168" t="n"/>
      <c r="E895" s="168" t="n"/>
      <c r="F895" s="168" t="n"/>
      <c r="G895" s="168" t="n"/>
      <c r="H895" s="168" t="n"/>
      <c r="I895" s="168" t="n"/>
      <c r="J895" s="168" t="n"/>
      <c r="K895" s="168" t="n"/>
      <c r="L895" s="168" t="n"/>
      <c r="M895" s="168" t="n"/>
      <c r="N895" s="168" t="n"/>
      <c r="O895" s="168" t="n"/>
      <c r="P895" s="168" t="n"/>
      <c r="Q895" s="168" t="n"/>
      <c r="R895" s="168" t="n"/>
      <c r="S895" s="168" t="n"/>
      <c r="T895" s="168" t="n"/>
      <c r="U895" s="168" t="n"/>
      <c r="V895" s="168" t="n"/>
      <c r="W895" s="168" t="n"/>
    </row>
    <row r="896">
      <c r="B896" s="180" t="n"/>
      <c r="C896" s="168" t="n"/>
      <c r="D896" s="168" t="n"/>
      <c r="E896" s="168" t="n"/>
      <c r="F896" s="168" t="n"/>
      <c r="G896" s="168" t="n"/>
      <c r="H896" s="168" t="n"/>
      <c r="I896" s="168" t="n"/>
      <c r="J896" s="168" t="n"/>
      <c r="K896" s="168" t="n"/>
      <c r="L896" s="168" t="n"/>
      <c r="M896" s="168" t="n"/>
      <c r="N896" s="168" t="n"/>
      <c r="O896" s="168" t="n"/>
      <c r="P896" s="168" t="n"/>
      <c r="Q896" s="168" t="n"/>
      <c r="R896" s="168" t="n"/>
      <c r="S896" s="168" t="n"/>
      <c r="T896" s="168" t="n"/>
      <c r="U896" s="168" t="n"/>
      <c r="V896" s="168" t="n"/>
      <c r="W896" s="168" t="n"/>
    </row>
    <row r="897">
      <c r="B897" s="180" t="n"/>
      <c r="C897" s="168" t="n"/>
      <c r="D897" s="168" t="n"/>
      <c r="E897" s="168" t="n"/>
      <c r="F897" s="168" t="n"/>
      <c r="G897" s="168" t="n"/>
      <c r="H897" s="168" t="n"/>
      <c r="I897" s="168" t="n"/>
      <c r="J897" s="168" t="n"/>
      <c r="K897" s="168" t="n"/>
      <c r="L897" s="168" t="n"/>
      <c r="M897" s="168" t="n"/>
      <c r="N897" s="168" t="n"/>
      <c r="O897" s="168" t="n"/>
      <c r="P897" s="168" t="n"/>
      <c r="Q897" s="168" t="n"/>
      <c r="R897" s="168" t="n"/>
      <c r="S897" s="168" t="n"/>
      <c r="T897" s="168" t="n"/>
      <c r="U897" s="168" t="n"/>
      <c r="V897" s="168" t="n"/>
      <c r="W897" s="168" t="n"/>
    </row>
    <row r="898">
      <c r="B898" s="180" t="n"/>
      <c r="C898" s="168" t="n"/>
      <c r="D898" s="168" t="n"/>
      <c r="E898" s="168" t="n"/>
      <c r="F898" s="168" t="n"/>
      <c r="G898" s="168" t="n"/>
      <c r="H898" s="168" t="n"/>
      <c r="I898" s="168" t="n"/>
      <c r="J898" s="168" t="n"/>
      <c r="K898" s="168" t="n"/>
      <c r="L898" s="168" t="n"/>
      <c r="M898" s="168" t="n"/>
      <c r="N898" s="168" t="n"/>
      <c r="O898" s="168" t="n"/>
      <c r="P898" s="168" t="n"/>
      <c r="Q898" s="168" t="n"/>
      <c r="R898" s="168" t="n"/>
      <c r="S898" s="168" t="n"/>
      <c r="T898" s="168" t="n"/>
      <c r="U898" s="168" t="n"/>
      <c r="V898" s="168" t="n"/>
      <c r="W898" s="168" t="n"/>
    </row>
    <row r="899">
      <c r="B899" s="180" t="n"/>
      <c r="C899" s="168" t="n"/>
      <c r="D899" s="168" t="n"/>
      <c r="E899" s="168" t="n"/>
      <c r="F899" s="168" t="n"/>
      <c r="G899" s="168" t="n"/>
      <c r="H899" s="168" t="n"/>
      <c r="I899" s="168" t="n"/>
      <c r="J899" s="168" t="n"/>
      <c r="K899" s="168" t="n"/>
      <c r="L899" s="168" t="n"/>
      <c r="M899" s="168" t="n"/>
      <c r="N899" s="168" t="n"/>
      <c r="O899" s="168" t="n"/>
      <c r="P899" s="168" t="n"/>
      <c r="Q899" s="168" t="n"/>
      <c r="R899" s="168" t="n"/>
      <c r="S899" s="168" t="n"/>
      <c r="T899" s="168" t="n"/>
      <c r="U899" s="168" t="n"/>
      <c r="V899" s="168" t="n"/>
      <c r="W899" s="168" t="n"/>
    </row>
    <row r="900">
      <c r="B900" s="180" t="n"/>
      <c r="C900" s="168" t="n"/>
      <c r="D900" s="168" t="n"/>
      <c r="E900" s="168" t="n"/>
      <c r="F900" s="168" t="n"/>
      <c r="G900" s="168" t="n"/>
      <c r="H900" s="168" t="n"/>
      <c r="I900" s="168" t="n"/>
      <c r="J900" s="168" t="n"/>
      <c r="K900" s="168" t="n"/>
      <c r="L900" s="168" t="n"/>
      <c r="M900" s="168" t="n"/>
      <c r="N900" s="168" t="n"/>
      <c r="O900" s="168" t="n"/>
      <c r="P900" s="168" t="n"/>
      <c r="Q900" s="168" t="n"/>
      <c r="R900" s="168" t="n"/>
      <c r="S900" s="168" t="n"/>
      <c r="T900" s="168" t="n"/>
      <c r="U900" s="168" t="n"/>
      <c r="V900" s="168" t="n"/>
      <c r="W900" s="168" t="n"/>
    </row>
    <row r="901">
      <c r="B901" s="180" t="n"/>
      <c r="C901" s="168" t="n"/>
      <c r="D901" s="168" t="n"/>
      <c r="E901" s="168" t="n"/>
      <c r="F901" s="168" t="n"/>
      <c r="G901" s="168" t="n"/>
      <c r="H901" s="168" t="n"/>
      <c r="I901" s="168" t="n"/>
      <c r="J901" s="168" t="n"/>
      <c r="K901" s="168" t="n"/>
      <c r="L901" s="168" t="n"/>
      <c r="M901" s="168" t="n"/>
      <c r="N901" s="168" t="n"/>
      <c r="O901" s="168" t="n"/>
      <c r="P901" s="168" t="n"/>
      <c r="Q901" s="168" t="n"/>
      <c r="R901" s="168" t="n"/>
      <c r="S901" s="168" t="n"/>
      <c r="T901" s="168" t="n"/>
      <c r="U901" s="168" t="n"/>
      <c r="V901" s="168" t="n"/>
      <c r="W901" s="168" t="n"/>
    </row>
    <row r="902">
      <c r="B902" s="180" t="n"/>
      <c r="C902" s="168" t="n"/>
      <c r="D902" s="168" t="n"/>
      <c r="E902" s="168" t="n"/>
      <c r="F902" s="168" t="n"/>
      <c r="G902" s="168" t="n"/>
      <c r="H902" s="168" t="n"/>
      <c r="I902" s="168" t="n"/>
      <c r="J902" s="168" t="n"/>
      <c r="K902" s="168" t="n"/>
      <c r="L902" s="168" t="n"/>
      <c r="M902" s="168" t="n"/>
      <c r="N902" s="168" t="n"/>
      <c r="O902" s="168" t="n"/>
      <c r="P902" s="168" t="n"/>
      <c r="Q902" s="168" t="n"/>
      <c r="R902" s="168" t="n"/>
      <c r="S902" s="168" t="n"/>
      <c r="T902" s="168" t="n"/>
      <c r="U902" s="168" t="n"/>
      <c r="V902" s="168" t="n"/>
      <c r="W902" s="168" t="n"/>
    </row>
    <row r="903">
      <c r="B903" s="180" t="n"/>
      <c r="C903" s="168" t="n"/>
      <c r="D903" s="168" t="n"/>
      <c r="E903" s="168" t="n"/>
      <c r="F903" s="168" t="n"/>
      <c r="G903" s="168" t="n"/>
      <c r="H903" s="168" t="n"/>
      <c r="I903" s="168" t="n"/>
      <c r="J903" s="168" t="n"/>
      <c r="K903" s="168" t="n"/>
      <c r="L903" s="168" t="n"/>
      <c r="M903" s="168" t="n"/>
      <c r="N903" s="168" t="n"/>
      <c r="O903" s="168" t="n"/>
      <c r="P903" s="168" t="n"/>
      <c r="Q903" s="168" t="n"/>
      <c r="R903" s="168" t="n"/>
      <c r="S903" s="168" t="n"/>
      <c r="T903" s="168" t="n"/>
      <c r="U903" s="168" t="n"/>
      <c r="V903" s="168" t="n"/>
      <c r="W903" s="168" t="n"/>
    </row>
    <row r="904">
      <c r="B904" s="180" t="n"/>
      <c r="C904" s="168" t="n"/>
      <c r="D904" s="168" t="n"/>
      <c r="E904" s="168" t="n"/>
      <c r="F904" s="168" t="n"/>
      <c r="G904" s="168" t="n"/>
      <c r="H904" s="168" t="n"/>
      <c r="I904" s="168" t="n"/>
      <c r="J904" s="168" t="n"/>
      <c r="K904" s="168" t="n"/>
      <c r="L904" s="168" t="n"/>
      <c r="M904" s="168" t="n"/>
      <c r="N904" s="168" t="n"/>
      <c r="O904" s="168" t="n"/>
      <c r="P904" s="168" t="n"/>
      <c r="Q904" s="168" t="n"/>
      <c r="R904" s="168" t="n"/>
      <c r="S904" s="168" t="n"/>
      <c r="T904" s="168" t="n"/>
      <c r="U904" s="168" t="n"/>
      <c r="V904" s="168" t="n"/>
      <c r="W904" s="168" t="n"/>
    </row>
    <row r="905">
      <c r="B905" s="180" t="n"/>
      <c r="C905" s="168" t="n"/>
      <c r="D905" s="168" t="n"/>
      <c r="E905" s="168" t="n"/>
      <c r="F905" s="168" t="n"/>
      <c r="G905" s="168" t="n"/>
      <c r="H905" s="168" t="n"/>
      <c r="I905" s="168" t="n"/>
      <c r="J905" s="168" t="n"/>
      <c r="K905" s="168" t="n"/>
      <c r="L905" s="168" t="n"/>
      <c r="M905" s="168" t="n"/>
      <c r="N905" s="168" t="n"/>
      <c r="O905" s="168" t="n"/>
      <c r="P905" s="168" t="n"/>
      <c r="Q905" s="168" t="n"/>
      <c r="R905" s="168" t="n"/>
      <c r="S905" s="168" t="n"/>
      <c r="T905" s="168" t="n"/>
      <c r="U905" s="168" t="n"/>
      <c r="V905" s="168" t="n"/>
      <c r="W905" s="168" t="n"/>
    </row>
    <row r="906">
      <c r="B906" s="180" t="n"/>
      <c r="C906" s="168" t="n"/>
      <c r="D906" s="168" t="n"/>
      <c r="E906" s="168" t="n"/>
      <c r="F906" s="168" t="n"/>
      <c r="G906" s="168" t="n"/>
      <c r="H906" s="168" t="n"/>
      <c r="I906" s="168" t="n"/>
      <c r="J906" s="168" t="n"/>
      <c r="K906" s="168" t="n"/>
      <c r="L906" s="168" t="n"/>
      <c r="M906" s="168" t="n"/>
      <c r="N906" s="168" t="n"/>
      <c r="O906" s="168" t="n"/>
      <c r="P906" s="168" t="n"/>
      <c r="Q906" s="168" t="n"/>
      <c r="R906" s="168" t="n"/>
      <c r="S906" s="168" t="n"/>
      <c r="T906" s="168" t="n"/>
      <c r="U906" s="168" t="n"/>
      <c r="V906" s="168" t="n"/>
      <c r="W906" s="168" t="n"/>
    </row>
    <row r="907">
      <c r="B907" s="180" t="n"/>
      <c r="C907" s="168" t="n"/>
      <c r="D907" s="168" t="n"/>
      <c r="E907" s="168" t="n"/>
      <c r="F907" s="168" t="n"/>
      <c r="G907" s="168" t="n"/>
      <c r="H907" s="168" t="n"/>
      <c r="I907" s="168" t="n"/>
      <c r="J907" s="168" t="n"/>
      <c r="K907" s="168" t="n"/>
      <c r="L907" s="168" t="n"/>
      <c r="M907" s="168" t="n"/>
      <c r="N907" s="168" t="n"/>
      <c r="O907" s="168" t="n"/>
      <c r="P907" s="168" t="n"/>
      <c r="Q907" s="168" t="n"/>
      <c r="R907" s="168" t="n"/>
      <c r="S907" s="168" t="n"/>
      <c r="T907" s="168" t="n"/>
      <c r="U907" s="168" t="n"/>
      <c r="V907" s="168" t="n"/>
      <c r="W907" s="168" t="n"/>
    </row>
    <row r="908">
      <c r="B908" s="180" t="n"/>
      <c r="C908" s="168" t="n"/>
      <c r="D908" s="168" t="n"/>
      <c r="E908" s="168" t="n"/>
      <c r="F908" s="168" t="n"/>
      <c r="G908" s="168" t="n"/>
      <c r="H908" s="168" t="n"/>
      <c r="I908" s="168" t="n"/>
      <c r="J908" s="168" t="n"/>
      <c r="K908" s="168" t="n"/>
      <c r="L908" s="168" t="n"/>
      <c r="M908" s="168" t="n"/>
      <c r="N908" s="168" t="n"/>
      <c r="O908" s="168" t="n"/>
      <c r="P908" s="168" t="n"/>
      <c r="Q908" s="168" t="n"/>
      <c r="R908" s="168" t="n"/>
      <c r="S908" s="168" t="n"/>
      <c r="T908" s="168" t="n"/>
      <c r="U908" s="168" t="n"/>
      <c r="V908" s="168" t="n"/>
      <c r="W908" s="168" t="n"/>
    </row>
    <row r="909">
      <c r="B909" s="180" t="n"/>
      <c r="C909" s="168" t="n"/>
      <c r="D909" s="168" t="n"/>
      <c r="E909" s="168" t="n"/>
      <c r="F909" s="168" t="n"/>
      <c r="G909" s="168" t="n"/>
      <c r="H909" s="168" t="n"/>
      <c r="I909" s="168" t="n"/>
      <c r="J909" s="168" t="n"/>
      <c r="K909" s="168" t="n"/>
      <c r="L909" s="168" t="n"/>
      <c r="M909" s="168" t="n"/>
      <c r="N909" s="168" t="n"/>
      <c r="O909" s="168" t="n"/>
      <c r="P909" s="168" t="n"/>
      <c r="Q909" s="168" t="n"/>
      <c r="R909" s="168" t="n"/>
      <c r="S909" s="168" t="n"/>
      <c r="T909" s="168" t="n"/>
      <c r="U909" s="168" t="n"/>
      <c r="V909" s="168" t="n"/>
      <c r="W909" s="168" t="n"/>
    </row>
    <row r="910">
      <c r="B910" s="180" t="n"/>
      <c r="C910" s="168" t="n"/>
      <c r="D910" s="168" t="n"/>
      <c r="E910" s="168" t="n"/>
      <c r="F910" s="168" t="n"/>
      <c r="G910" s="168" t="n"/>
      <c r="H910" s="168" t="n"/>
      <c r="I910" s="168" t="n"/>
      <c r="J910" s="168" t="n"/>
      <c r="K910" s="168" t="n"/>
      <c r="L910" s="168" t="n"/>
      <c r="M910" s="168" t="n"/>
      <c r="N910" s="168" t="n"/>
      <c r="O910" s="168" t="n"/>
      <c r="P910" s="168" t="n"/>
      <c r="Q910" s="168" t="n"/>
      <c r="R910" s="168" t="n"/>
      <c r="S910" s="168" t="n"/>
      <c r="T910" s="168" t="n"/>
      <c r="U910" s="168" t="n"/>
      <c r="V910" s="168" t="n"/>
      <c r="W910" s="168" t="n"/>
    </row>
    <row r="911">
      <c r="B911" s="180" t="n"/>
      <c r="C911" s="168" t="n"/>
      <c r="D911" s="168" t="n"/>
      <c r="E911" s="168" t="n"/>
      <c r="F911" s="168" t="n"/>
      <c r="G911" s="168" t="n"/>
      <c r="H911" s="168" t="n"/>
      <c r="I911" s="168" t="n"/>
      <c r="J911" s="168" t="n"/>
      <c r="K911" s="168" t="n"/>
      <c r="L911" s="168" t="n"/>
      <c r="M911" s="168" t="n"/>
      <c r="N911" s="168" t="n"/>
      <c r="O911" s="168" t="n"/>
      <c r="P911" s="168" t="n"/>
      <c r="Q911" s="168" t="n"/>
      <c r="R911" s="168" t="n"/>
      <c r="S911" s="168" t="n"/>
      <c r="T911" s="168" t="n"/>
      <c r="U911" s="168" t="n"/>
      <c r="V911" s="168" t="n"/>
      <c r="W911" s="168" t="n"/>
    </row>
    <row r="912">
      <c r="B912" s="180" t="n"/>
      <c r="C912" s="168" t="n"/>
      <c r="D912" s="168" t="n"/>
      <c r="E912" s="168" t="n"/>
      <c r="F912" s="168" t="n"/>
      <c r="G912" s="168" t="n"/>
      <c r="H912" s="168" t="n"/>
      <c r="I912" s="168" t="n"/>
      <c r="J912" s="168" t="n"/>
      <c r="K912" s="168" t="n"/>
      <c r="L912" s="168" t="n"/>
      <c r="M912" s="168" t="n"/>
      <c r="N912" s="168" t="n"/>
      <c r="O912" s="168" t="n"/>
      <c r="P912" s="168" t="n"/>
      <c r="Q912" s="168" t="n"/>
      <c r="R912" s="168" t="n"/>
      <c r="S912" s="168" t="n"/>
      <c r="T912" s="168" t="n"/>
      <c r="U912" s="168" t="n"/>
      <c r="V912" s="168" t="n"/>
      <c r="W912" s="168" t="n"/>
    </row>
    <row r="913">
      <c r="B913" s="180" t="n"/>
      <c r="C913" s="168" t="n"/>
      <c r="D913" s="168" t="n"/>
      <c r="E913" s="168" t="n"/>
      <c r="F913" s="168" t="n"/>
      <c r="G913" s="168" t="n"/>
      <c r="H913" s="168" t="n"/>
      <c r="I913" s="168" t="n"/>
      <c r="J913" s="168" t="n"/>
      <c r="K913" s="168" t="n"/>
      <c r="L913" s="168" t="n"/>
      <c r="M913" s="168" t="n"/>
      <c r="N913" s="168" t="n"/>
      <c r="O913" s="168" t="n"/>
      <c r="P913" s="168" t="n"/>
      <c r="Q913" s="168" t="n"/>
      <c r="R913" s="168" t="n"/>
      <c r="S913" s="168" t="n"/>
      <c r="T913" s="168" t="n"/>
      <c r="U913" s="168" t="n"/>
      <c r="V913" s="168" t="n"/>
      <c r="W913" s="168" t="n"/>
    </row>
    <row r="914">
      <c r="B914" s="180" t="n"/>
      <c r="C914" s="168" t="n"/>
      <c r="D914" s="168" t="n"/>
      <c r="E914" s="168" t="n"/>
      <c r="F914" s="168" t="n"/>
      <c r="G914" s="168" t="n"/>
      <c r="H914" s="168" t="n"/>
      <c r="I914" s="168" t="n"/>
      <c r="J914" s="168" t="n"/>
      <c r="K914" s="168" t="n"/>
      <c r="L914" s="168" t="n"/>
      <c r="M914" s="168" t="n"/>
      <c r="N914" s="168" t="n"/>
      <c r="O914" s="168" t="n"/>
      <c r="P914" s="168" t="n"/>
      <c r="Q914" s="168" t="n"/>
      <c r="R914" s="168" t="n"/>
      <c r="S914" s="168" t="n"/>
      <c r="T914" s="168" t="n"/>
      <c r="U914" s="168" t="n"/>
      <c r="V914" s="168" t="n"/>
      <c r="W914" s="168" t="n"/>
    </row>
    <row r="915">
      <c r="B915" s="180" t="n"/>
      <c r="C915" s="168" t="n"/>
      <c r="D915" s="168" t="n"/>
      <c r="E915" s="168" t="n"/>
      <c r="F915" s="168" t="n"/>
      <c r="G915" s="168" t="n"/>
      <c r="H915" s="168" t="n"/>
      <c r="I915" s="168" t="n"/>
      <c r="J915" s="168" t="n"/>
      <c r="K915" s="168" t="n"/>
      <c r="L915" s="168" t="n"/>
      <c r="M915" s="168" t="n"/>
      <c r="N915" s="168" t="n"/>
      <c r="O915" s="168" t="n"/>
      <c r="P915" s="168" t="n"/>
      <c r="Q915" s="168" t="n"/>
      <c r="R915" s="168" t="n"/>
      <c r="S915" s="168" t="n"/>
      <c r="T915" s="168" t="n"/>
      <c r="U915" s="168" t="n"/>
      <c r="V915" s="168" t="n"/>
      <c r="W915" s="168" t="n"/>
    </row>
    <row r="916">
      <c r="B916" s="180" t="n"/>
      <c r="C916" s="168" t="n"/>
      <c r="D916" s="168" t="n"/>
      <c r="E916" s="168" t="n"/>
      <c r="F916" s="168" t="n"/>
      <c r="G916" s="168" t="n"/>
      <c r="H916" s="168" t="n"/>
      <c r="I916" s="168" t="n"/>
      <c r="J916" s="168" t="n"/>
      <c r="K916" s="168" t="n"/>
      <c r="L916" s="168" t="n"/>
      <c r="M916" s="168" t="n"/>
      <c r="N916" s="168" t="n"/>
      <c r="O916" s="168" t="n"/>
      <c r="P916" s="168" t="n"/>
      <c r="Q916" s="168" t="n"/>
      <c r="R916" s="168" t="n"/>
      <c r="S916" s="168" t="n"/>
      <c r="T916" s="168" t="n"/>
      <c r="U916" s="168" t="n"/>
      <c r="V916" s="168" t="n"/>
      <c r="W916" s="168" t="n"/>
    </row>
    <row r="917">
      <c r="B917" s="180" t="n"/>
      <c r="C917" s="168" t="n"/>
      <c r="D917" s="168" t="n"/>
      <c r="E917" s="168" t="n"/>
      <c r="F917" s="168" t="n"/>
      <c r="G917" s="168" t="n"/>
      <c r="H917" s="168" t="n"/>
      <c r="I917" s="168" t="n"/>
      <c r="J917" s="168" t="n"/>
      <c r="K917" s="168" t="n"/>
      <c r="L917" s="168" t="n"/>
      <c r="M917" s="168" t="n"/>
      <c r="N917" s="168" t="n"/>
      <c r="O917" s="168" t="n"/>
      <c r="P917" s="168" t="n"/>
      <c r="Q917" s="168" t="n"/>
      <c r="R917" s="168" t="n"/>
      <c r="S917" s="168" t="n"/>
      <c r="T917" s="168" t="n"/>
      <c r="U917" s="168" t="n"/>
      <c r="V917" s="168" t="n"/>
      <c r="W917" s="168" t="n"/>
    </row>
    <row r="918">
      <c r="B918" s="180" t="n"/>
      <c r="C918" s="168" t="n"/>
      <c r="D918" s="168" t="n"/>
      <c r="E918" s="168" t="n"/>
      <c r="F918" s="168" t="n"/>
      <c r="G918" s="168" t="n"/>
      <c r="H918" s="168" t="n"/>
      <c r="I918" s="168" t="n"/>
      <c r="J918" s="168" t="n"/>
      <c r="K918" s="168" t="n"/>
      <c r="L918" s="168" t="n"/>
      <c r="M918" s="168" t="n"/>
      <c r="N918" s="168" t="n"/>
      <c r="O918" s="168" t="n"/>
      <c r="P918" s="168" t="n"/>
      <c r="Q918" s="168" t="n"/>
      <c r="R918" s="168" t="n"/>
      <c r="S918" s="168" t="n"/>
      <c r="T918" s="168" t="n"/>
      <c r="U918" s="168" t="n"/>
      <c r="V918" s="168" t="n"/>
      <c r="W918" s="168" t="n"/>
    </row>
    <row r="919">
      <c r="B919" s="180" t="n"/>
      <c r="C919" s="168" t="n"/>
      <c r="D919" s="168" t="n"/>
      <c r="E919" s="168" t="n"/>
      <c r="F919" s="168" t="n"/>
      <c r="G919" s="168" t="n"/>
      <c r="H919" s="168" t="n"/>
      <c r="I919" s="168" t="n"/>
      <c r="J919" s="168" t="n"/>
      <c r="K919" s="168" t="n"/>
      <c r="L919" s="168" t="n"/>
      <c r="M919" s="168" t="n"/>
      <c r="N919" s="168" t="n"/>
      <c r="O919" s="168" t="n"/>
      <c r="P919" s="168" t="n"/>
      <c r="Q919" s="168" t="n"/>
      <c r="R919" s="168" t="n"/>
      <c r="S919" s="168" t="n"/>
      <c r="T919" s="168" t="n"/>
      <c r="U919" s="168" t="n"/>
      <c r="V919" s="168" t="n"/>
      <c r="W919" s="168" t="n"/>
    </row>
    <row r="920">
      <c r="B920" s="180" t="n"/>
      <c r="C920" s="168" t="n"/>
      <c r="D920" s="168" t="n"/>
      <c r="E920" s="168" t="n"/>
      <c r="F920" s="168" t="n"/>
      <c r="G920" s="168" t="n"/>
      <c r="H920" s="168" t="n"/>
      <c r="I920" s="168" t="n"/>
      <c r="J920" s="168" t="n"/>
      <c r="K920" s="168" t="n"/>
      <c r="L920" s="168" t="n"/>
      <c r="M920" s="168" t="n"/>
      <c r="N920" s="168" t="n"/>
      <c r="O920" s="168" t="n"/>
      <c r="P920" s="168" t="n"/>
      <c r="Q920" s="168" t="n"/>
      <c r="R920" s="168" t="n"/>
      <c r="S920" s="168" t="n"/>
      <c r="T920" s="168" t="n"/>
      <c r="U920" s="168" t="n"/>
      <c r="V920" s="168" t="n"/>
      <c r="W920" s="168" t="n"/>
    </row>
    <row r="921">
      <c r="B921" s="180" t="n"/>
      <c r="C921" s="168" t="n"/>
      <c r="D921" s="168" t="n"/>
      <c r="E921" s="168" t="n"/>
      <c r="F921" s="168" t="n"/>
      <c r="G921" s="168" t="n"/>
      <c r="H921" s="168" t="n"/>
      <c r="I921" s="168" t="n"/>
      <c r="J921" s="168" t="n"/>
      <c r="K921" s="168" t="n"/>
      <c r="L921" s="168" t="n"/>
      <c r="M921" s="168" t="n"/>
      <c r="N921" s="168" t="n"/>
      <c r="O921" s="168" t="n"/>
      <c r="P921" s="168" t="n"/>
      <c r="Q921" s="168" t="n"/>
      <c r="R921" s="168" t="n"/>
      <c r="S921" s="168" t="n"/>
      <c r="T921" s="168" t="n"/>
      <c r="U921" s="168" t="n"/>
      <c r="V921" s="168" t="n"/>
      <c r="W921" s="168" t="n"/>
    </row>
    <row r="922">
      <c r="B922" s="180" t="n"/>
      <c r="C922" s="168" t="n"/>
      <c r="D922" s="168" t="n"/>
      <c r="E922" s="168" t="n"/>
      <c r="F922" s="168" t="n"/>
      <c r="G922" s="168" t="n"/>
      <c r="H922" s="168" t="n"/>
      <c r="I922" s="168" t="n"/>
      <c r="J922" s="168" t="n"/>
      <c r="K922" s="168" t="n"/>
      <c r="L922" s="168" t="n"/>
      <c r="M922" s="168" t="n"/>
      <c r="N922" s="168" t="n"/>
      <c r="O922" s="168" t="n"/>
      <c r="P922" s="168" t="n"/>
      <c r="Q922" s="168" t="n"/>
      <c r="R922" s="168" t="n"/>
      <c r="S922" s="168" t="n"/>
      <c r="T922" s="168" t="n"/>
      <c r="U922" s="168" t="n"/>
      <c r="V922" s="168" t="n"/>
      <c r="W922" s="168" t="n"/>
    </row>
    <row r="923">
      <c r="B923" s="180" t="n"/>
      <c r="C923" s="168" t="n"/>
      <c r="D923" s="168" t="n"/>
      <c r="E923" s="168" t="n"/>
      <c r="F923" s="168" t="n"/>
      <c r="G923" s="168" t="n"/>
      <c r="H923" s="168" t="n"/>
      <c r="I923" s="168" t="n"/>
      <c r="J923" s="168" t="n"/>
      <c r="K923" s="168" t="n"/>
      <c r="L923" s="168" t="n"/>
      <c r="M923" s="168" t="n"/>
      <c r="N923" s="168" t="n"/>
      <c r="O923" s="168" t="n"/>
      <c r="P923" s="168" t="n"/>
      <c r="Q923" s="168" t="n"/>
      <c r="R923" s="168" t="n"/>
      <c r="S923" s="168" t="n"/>
      <c r="T923" s="168" t="n"/>
      <c r="U923" s="168" t="n"/>
      <c r="V923" s="168" t="n"/>
      <c r="W923" s="168" t="n"/>
    </row>
    <row r="924">
      <c r="B924" s="180" t="n"/>
      <c r="C924" s="168" t="n"/>
      <c r="D924" s="168" t="n"/>
      <c r="E924" s="168" t="n"/>
      <c r="F924" s="168" t="n"/>
      <c r="G924" s="168" t="n"/>
      <c r="H924" s="168" t="n"/>
      <c r="I924" s="168" t="n"/>
      <c r="J924" s="168" t="n"/>
      <c r="K924" s="168" t="n"/>
      <c r="L924" s="168" t="n"/>
      <c r="M924" s="168" t="n"/>
      <c r="N924" s="168" t="n"/>
      <c r="O924" s="168" t="n"/>
      <c r="P924" s="168" t="n"/>
      <c r="Q924" s="168" t="n"/>
      <c r="R924" s="168" t="n"/>
      <c r="S924" s="168" t="n"/>
      <c r="T924" s="168" t="n"/>
      <c r="U924" s="168" t="n"/>
      <c r="V924" s="168" t="n"/>
      <c r="W924" s="168" t="n"/>
    </row>
    <row r="925">
      <c r="B925" s="180" t="n"/>
      <c r="C925" s="168" t="n"/>
      <c r="D925" s="168" t="n"/>
      <c r="E925" s="168" t="n"/>
      <c r="F925" s="168" t="n"/>
      <c r="G925" s="168" t="n"/>
      <c r="H925" s="168" t="n"/>
      <c r="I925" s="168" t="n"/>
      <c r="J925" s="168" t="n"/>
      <c r="K925" s="168" t="n"/>
      <c r="L925" s="168" t="n"/>
      <c r="M925" s="168" t="n"/>
      <c r="N925" s="168" t="n"/>
      <c r="O925" s="168" t="n"/>
      <c r="P925" s="168" t="n"/>
      <c r="Q925" s="168" t="n"/>
      <c r="R925" s="168" t="n"/>
      <c r="S925" s="168" t="n"/>
      <c r="T925" s="168" t="n"/>
      <c r="U925" s="168" t="n"/>
      <c r="V925" s="168" t="n"/>
      <c r="W925" s="168" t="n"/>
    </row>
    <row r="926">
      <c r="B926" s="180" t="n"/>
      <c r="C926" s="168" t="n"/>
      <c r="D926" s="168" t="n"/>
      <c r="E926" s="168" t="n"/>
      <c r="F926" s="168" t="n"/>
      <c r="G926" s="168" t="n"/>
      <c r="H926" s="168" t="n"/>
      <c r="I926" s="168" t="n"/>
      <c r="J926" s="168" t="n"/>
      <c r="K926" s="168" t="n"/>
      <c r="L926" s="168" t="n"/>
      <c r="M926" s="168" t="n"/>
      <c r="N926" s="168" t="n"/>
      <c r="O926" s="168" t="n"/>
      <c r="P926" s="168" t="n"/>
      <c r="Q926" s="168" t="n"/>
      <c r="R926" s="168" t="n"/>
      <c r="S926" s="168" t="n"/>
      <c r="T926" s="168" t="n"/>
      <c r="U926" s="168" t="n"/>
      <c r="V926" s="168" t="n"/>
      <c r="W926" s="168" t="n"/>
    </row>
    <row r="927">
      <c r="B927" s="180" t="n"/>
      <c r="C927" s="168" t="n"/>
      <c r="D927" s="168" t="n"/>
      <c r="E927" s="168" t="n"/>
      <c r="F927" s="168" t="n"/>
      <c r="G927" s="168" t="n"/>
      <c r="H927" s="168" t="n"/>
      <c r="I927" s="168" t="n"/>
      <c r="J927" s="168" t="n"/>
      <c r="K927" s="168" t="n"/>
      <c r="L927" s="168" t="n"/>
      <c r="M927" s="168" t="n"/>
      <c r="N927" s="168" t="n"/>
      <c r="O927" s="168" t="n"/>
      <c r="P927" s="168" t="n"/>
      <c r="Q927" s="168" t="n"/>
      <c r="R927" s="168" t="n"/>
      <c r="S927" s="168" t="n"/>
      <c r="T927" s="168" t="n"/>
      <c r="U927" s="168" t="n"/>
      <c r="V927" s="168" t="n"/>
      <c r="W927" s="168" t="n"/>
    </row>
    <row r="928">
      <c r="B928" s="180" t="n"/>
      <c r="C928" s="168" t="n"/>
      <c r="D928" s="168" t="n"/>
      <c r="E928" s="168" t="n"/>
      <c r="F928" s="168" t="n"/>
      <c r="G928" s="168" t="n"/>
      <c r="H928" s="168" t="n"/>
      <c r="I928" s="168" t="n"/>
      <c r="J928" s="168" t="n"/>
      <c r="K928" s="168" t="n"/>
      <c r="L928" s="168" t="n"/>
      <c r="M928" s="168" t="n"/>
      <c r="N928" s="168" t="n"/>
      <c r="O928" s="168" t="n"/>
      <c r="P928" s="168" t="n"/>
      <c r="Q928" s="168" t="n"/>
      <c r="R928" s="168" t="n"/>
      <c r="S928" s="168" t="n"/>
      <c r="T928" s="168" t="n"/>
      <c r="U928" s="168" t="n"/>
      <c r="V928" s="168" t="n"/>
      <c r="W928" s="168" t="n"/>
    </row>
    <row r="929">
      <c r="B929" s="180" t="n"/>
      <c r="C929" s="168" t="n"/>
      <c r="D929" s="168" t="n"/>
      <c r="E929" s="168" t="n"/>
      <c r="F929" s="168" t="n"/>
      <c r="G929" s="168" t="n"/>
      <c r="H929" s="168" t="n"/>
      <c r="I929" s="168" t="n"/>
      <c r="J929" s="168" t="n"/>
      <c r="K929" s="168" t="n"/>
      <c r="L929" s="168" t="n"/>
      <c r="M929" s="168" t="n"/>
      <c r="N929" s="168" t="n"/>
      <c r="O929" s="168" t="n"/>
      <c r="P929" s="168" t="n"/>
      <c r="Q929" s="168" t="n"/>
      <c r="R929" s="168" t="n"/>
      <c r="S929" s="168" t="n"/>
      <c r="T929" s="168" t="n"/>
      <c r="U929" s="168" t="n"/>
      <c r="V929" s="168" t="n"/>
      <c r="W929" s="168" t="n"/>
    </row>
    <row r="930">
      <c r="B930" s="180" t="n"/>
      <c r="C930" s="168" t="n"/>
      <c r="D930" s="168" t="n"/>
      <c r="E930" s="168" t="n"/>
      <c r="F930" s="168" t="n"/>
      <c r="G930" s="168" t="n"/>
      <c r="H930" s="168" t="n"/>
      <c r="I930" s="168" t="n"/>
      <c r="J930" s="168" t="n"/>
      <c r="K930" s="168" t="n"/>
      <c r="L930" s="168" t="n"/>
      <c r="M930" s="168" t="n"/>
      <c r="N930" s="168" t="n"/>
      <c r="O930" s="168" t="n"/>
      <c r="P930" s="168" t="n"/>
      <c r="Q930" s="168" t="n"/>
      <c r="R930" s="168" t="n"/>
      <c r="S930" s="168" t="n"/>
      <c r="T930" s="168" t="n"/>
      <c r="U930" s="168" t="n"/>
      <c r="V930" s="168" t="n"/>
      <c r="W930" s="168" t="n"/>
    </row>
    <row r="931">
      <c r="B931" s="180" t="n"/>
      <c r="C931" s="168" t="n"/>
      <c r="D931" s="168" t="n"/>
      <c r="E931" s="168" t="n"/>
      <c r="F931" s="168" t="n"/>
      <c r="G931" s="168" t="n"/>
      <c r="H931" s="168" t="n"/>
      <c r="I931" s="168" t="n"/>
      <c r="J931" s="168" t="n"/>
      <c r="K931" s="168" t="n"/>
      <c r="L931" s="168" t="n"/>
      <c r="M931" s="168" t="n"/>
      <c r="N931" s="168" t="n"/>
      <c r="O931" s="168" t="n"/>
      <c r="P931" s="168" t="n"/>
      <c r="Q931" s="168" t="n"/>
      <c r="R931" s="168" t="n"/>
      <c r="S931" s="168" t="n"/>
      <c r="T931" s="168" t="n"/>
      <c r="U931" s="168" t="n"/>
      <c r="V931" s="168" t="n"/>
      <c r="W931" s="168" t="n"/>
    </row>
    <row r="932">
      <c r="B932" s="180" t="n"/>
      <c r="C932" s="168" t="n"/>
      <c r="D932" s="168" t="n"/>
      <c r="E932" s="168" t="n"/>
      <c r="F932" s="168" t="n"/>
      <c r="G932" s="168" t="n"/>
      <c r="H932" s="168" t="n"/>
      <c r="I932" s="168" t="n"/>
      <c r="J932" s="168" t="n"/>
      <c r="K932" s="168" t="n"/>
      <c r="L932" s="168" t="n"/>
      <c r="M932" s="168" t="n"/>
      <c r="N932" s="168" t="n"/>
      <c r="O932" s="168" t="n"/>
      <c r="P932" s="168" t="n"/>
      <c r="Q932" s="168" t="n"/>
      <c r="R932" s="168" t="n"/>
      <c r="S932" s="168" t="n"/>
      <c r="T932" s="168" t="n"/>
      <c r="U932" s="168" t="n"/>
      <c r="V932" s="168" t="n"/>
      <c r="W932" s="168" t="n"/>
    </row>
    <row r="933">
      <c r="B933" s="180" t="n"/>
      <c r="C933" s="168" t="n"/>
      <c r="D933" s="168" t="n"/>
      <c r="E933" s="168" t="n"/>
      <c r="F933" s="168" t="n"/>
      <c r="G933" s="168" t="n"/>
      <c r="H933" s="168" t="n"/>
      <c r="I933" s="168" t="n"/>
      <c r="J933" s="168" t="n"/>
      <c r="K933" s="168" t="n"/>
      <c r="L933" s="168" t="n"/>
      <c r="M933" s="168" t="n"/>
      <c r="N933" s="168" t="n"/>
      <c r="O933" s="168" t="n"/>
      <c r="P933" s="168" t="n"/>
      <c r="Q933" s="168" t="n"/>
      <c r="R933" s="168" t="n"/>
      <c r="S933" s="168" t="n"/>
      <c r="T933" s="168" t="n"/>
      <c r="U933" s="168" t="n"/>
      <c r="V933" s="168" t="n"/>
      <c r="W933" s="168" t="n"/>
    </row>
    <row r="934">
      <c r="B934" s="180" t="n"/>
      <c r="C934" s="168" t="n"/>
      <c r="D934" s="168" t="n"/>
      <c r="E934" s="168" t="n"/>
      <c r="F934" s="168" t="n"/>
      <c r="G934" s="168" t="n"/>
      <c r="H934" s="168" t="n"/>
      <c r="I934" s="168" t="n"/>
      <c r="J934" s="168" t="n"/>
      <c r="K934" s="168" t="n"/>
      <c r="L934" s="168" t="n"/>
      <c r="M934" s="168" t="n"/>
      <c r="N934" s="168" t="n"/>
      <c r="O934" s="168" t="n"/>
      <c r="P934" s="168" t="n"/>
      <c r="Q934" s="168" t="n"/>
      <c r="R934" s="168" t="n"/>
      <c r="S934" s="168" t="n"/>
      <c r="T934" s="168" t="n"/>
      <c r="U934" s="168" t="n"/>
      <c r="V934" s="168" t="n"/>
      <c r="W934" s="168" t="n"/>
    </row>
    <row r="935">
      <c r="B935" s="180" t="n"/>
      <c r="C935" s="168" t="n"/>
      <c r="D935" s="168" t="n"/>
      <c r="E935" s="168" t="n"/>
      <c r="F935" s="168" t="n"/>
      <c r="G935" s="168" t="n"/>
      <c r="H935" s="168" t="n"/>
      <c r="I935" s="168" t="n"/>
      <c r="J935" s="168" t="n"/>
      <c r="K935" s="168" t="n"/>
      <c r="L935" s="168" t="n"/>
      <c r="M935" s="168" t="n"/>
      <c r="N935" s="168" t="n"/>
      <c r="O935" s="168" t="n"/>
      <c r="P935" s="168" t="n"/>
      <c r="Q935" s="168" t="n"/>
      <c r="R935" s="168" t="n"/>
      <c r="S935" s="168" t="n"/>
      <c r="T935" s="168" t="n"/>
      <c r="U935" s="168" t="n"/>
      <c r="V935" s="168" t="n"/>
      <c r="W935" s="168" t="n"/>
    </row>
    <row r="936">
      <c r="B936" s="180" t="n"/>
      <c r="C936" s="168" t="n"/>
      <c r="D936" s="168" t="n"/>
      <c r="E936" s="168" t="n"/>
      <c r="F936" s="168" t="n"/>
      <c r="G936" s="168" t="n"/>
      <c r="H936" s="168" t="n"/>
      <c r="I936" s="168" t="n"/>
      <c r="J936" s="168" t="n"/>
      <c r="K936" s="168" t="n"/>
      <c r="L936" s="168" t="n"/>
      <c r="M936" s="168" t="n"/>
      <c r="N936" s="168" t="n"/>
      <c r="O936" s="168" t="n"/>
      <c r="P936" s="168" t="n"/>
      <c r="Q936" s="168" t="n"/>
      <c r="R936" s="168" t="n"/>
      <c r="S936" s="168" t="n"/>
      <c r="T936" s="168" t="n"/>
      <c r="U936" s="168" t="n"/>
      <c r="V936" s="168" t="n"/>
      <c r="W936" s="168" t="n"/>
    </row>
    <row r="937">
      <c r="B937" s="180" t="n"/>
      <c r="C937" s="168" t="n"/>
      <c r="D937" s="168" t="n"/>
      <c r="E937" s="168" t="n"/>
      <c r="F937" s="168" t="n"/>
      <c r="G937" s="168" t="n"/>
      <c r="H937" s="168" t="n"/>
      <c r="I937" s="168" t="n"/>
      <c r="J937" s="168" t="n"/>
      <c r="K937" s="168" t="n"/>
      <c r="L937" s="168" t="n"/>
      <c r="M937" s="168" t="n"/>
      <c r="N937" s="168" t="n"/>
      <c r="O937" s="168" t="n"/>
      <c r="P937" s="168" t="n"/>
      <c r="Q937" s="168" t="n"/>
      <c r="R937" s="168" t="n"/>
      <c r="S937" s="168" t="n"/>
      <c r="T937" s="168" t="n"/>
      <c r="U937" s="168" t="n"/>
      <c r="V937" s="168" t="n"/>
      <c r="W937" s="168" t="n"/>
    </row>
    <row r="938">
      <c r="B938" s="180" t="n"/>
      <c r="C938" s="168" t="n"/>
      <c r="D938" s="168" t="n"/>
      <c r="E938" s="168" t="n"/>
      <c r="F938" s="168" t="n"/>
      <c r="G938" s="168" t="n"/>
      <c r="H938" s="168" t="n"/>
      <c r="I938" s="168" t="n"/>
      <c r="J938" s="168" t="n"/>
      <c r="K938" s="168" t="n"/>
      <c r="L938" s="168" t="n"/>
      <c r="M938" s="168" t="n"/>
      <c r="N938" s="168" t="n"/>
      <c r="O938" s="168" t="n"/>
      <c r="P938" s="168" t="n"/>
      <c r="Q938" s="168" t="n"/>
      <c r="R938" s="168" t="n"/>
      <c r="S938" s="168" t="n"/>
      <c r="T938" s="168" t="n"/>
      <c r="U938" s="168" t="n"/>
      <c r="V938" s="168" t="n"/>
      <c r="W938" s="168" t="n"/>
    </row>
    <row r="939">
      <c r="B939" s="180" t="n"/>
      <c r="C939" s="168" t="n"/>
      <c r="D939" s="168" t="n"/>
      <c r="E939" s="168" t="n"/>
      <c r="F939" s="168" t="n"/>
      <c r="G939" s="168" t="n"/>
      <c r="H939" s="168" t="n"/>
      <c r="I939" s="168" t="n"/>
      <c r="J939" s="168" t="n"/>
      <c r="K939" s="168" t="n"/>
      <c r="L939" s="168" t="n"/>
      <c r="M939" s="168" t="n"/>
      <c r="N939" s="168" t="n"/>
      <c r="O939" s="168" t="n"/>
      <c r="P939" s="168" t="n"/>
      <c r="Q939" s="168" t="n"/>
      <c r="R939" s="168" t="n"/>
      <c r="S939" s="168" t="n"/>
      <c r="T939" s="168" t="n"/>
      <c r="U939" s="168" t="n"/>
      <c r="V939" s="168" t="n"/>
      <c r="W939" s="168" t="n"/>
    </row>
    <row r="940">
      <c r="B940" s="180" t="n"/>
      <c r="C940" s="168" t="n"/>
      <c r="D940" s="168" t="n"/>
      <c r="E940" s="168" t="n"/>
      <c r="F940" s="168" t="n"/>
      <c r="G940" s="168" t="n"/>
      <c r="H940" s="168" t="n"/>
      <c r="I940" s="168" t="n"/>
      <c r="J940" s="168" t="n"/>
      <c r="K940" s="168" t="n"/>
      <c r="L940" s="168" t="n"/>
      <c r="M940" s="168" t="n"/>
      <c r="N940" s="168" t="n"/>
      <c r="O940" s="168" t="n"/>
      <c r="P940" s="168" t="n"/>
      <c r="Q940" s="168" t="n"/>
      <c r="R940" s="168" t="n"/>
      <c r="S940" s="168" t="n"/>
      <c r="T940" s="168" t="n"/>
      <c r="U940" s="168" t="n"/>
      <c r="V940" s="168" t="n"/>
      <c r="W940" s="168" t="n"/>
    </row>
    <row r="941">
      <c r="B941" s="180" t="n"/>
      <c r="C941" s="168" t="n"/>
      <c r="D941" s="168" t="n"/>
      <c r="E941" s="168" t="n"/>
      <c r="F941" s="168" t="n"/>
      <c r="G941" s="168" t="n"/>
      <c r="H941" s="168" t="n"/>
      <c r="I941" s="168" t="n"/>
      <c r="J941" s="168" t="n"/>
      <c r="K941" s="168" t="n"/>
      <c r="L941" s="168" t="n"/>
      <c r="M941" s="168" t="n"/>
      <c r="N941" s="168" t="n"/>
      <c r="O941" s="168" t="n"/>
      <c r="P941" s="168" t="n"/>
      <c r="Q941" s="168" t="n"/>
      <c r="R941" s="168" t="n"/>
      <c r="S941" s="168" t="n"/>
      <c r="T941" s="168" t="n"/>
      <c r="U941" s="168" t="n"/>
      <c r="V941" s="168" t="n"/>
      <c r="W941" s="168" t="n"/>
    </row>
    <row r="942">
      <c r="B942" s="180" t="n"/>
      <c r="C942" s="168" t="n"/>
      <c r="D942" s="168" t="n"/>
      <c r="E942" s="168" t="n"/>
      <c r="F942" s="168" t="n"/>
      <c r="G942" s="168" t="n"/>
      <c r="H942" s="168" t="n"/>
      <c r="I942" s="168" t="n"/>
      <c r="J942" s="168" t="n"/>
      <c r="K942" s="168" t="n"/>
      <c r="L942" s="168" t="n"/>
      <c r="M942" s="168" t="n"/>
      <c r="N942" s="168" t="n"/>
      <c r="O942" s="168" t="n"/>
      <c r="P942" s="168" t="n"/>
      <c r="Q942" s="168" t="n"/>
      <c r="R942" s="168" t="n"/>
      <c r="S942" s="168" t="n"/>
      <c r="T942" s="168" t="n"/>
      <c r="U942" s="168" t="n"/>
      <c r="V942" s="168" t="n"/>
      <c r="W942" s="168" t="n"/>
    </row>
    <row r="943">
      <c r="B943" s="180" t="n"/>
      <c r="C943" s="168" t="n"/>
      <c r="D943" s="168" t="n"/>
      <c r="E943" s="168" t="n"/>
      <c r="F943" s="168" t="n"/>
      <c r="G943" s="168" t="n"/>
      <c r="H943" s="168" t="n"/>
      <c r="I943" s="168" t="n"/>
      <c r="J943" s="168" t="n"/>
      <c r="K943" s="168" t="n"/>
      <c r="L943" s="168" t="n"/>
      <c r="M943" s="168" t="n"/>
      <c r="N943" s="168" t="n"/>
      <c r="O943" s="168" t="n"/>
      <c r="P943" s="168" t="n"/>
      <c r="Q943" s="168" t="n"/>
      <c r="R943" s="168" t="n"/>
      <c r="S943" s="168" t="n"/>
      <c r="T943" s="168" t="n"/>
      <c r="U943" s="168" t="n"/>
      <c r="V943" s="168" t="n"/>
      <c r="W943" s="168" t="n"/>
    </row>
    <row r="944">
      <c r="B944" s="180" t="n"/>
      <c r="C944" s="168" t="n"/>
      <c r="D944" s="168" t="n"/>
      <c r="E944" s="168" t="n"/>
      <c r="F944" s="168" t="n"/>
      <c r="G944" s="168" t="n"/>
      <c r="H944" s="168" t="n"/>
      <c r="I944" s="168" t="n"/>
      <c r="J944" s="168" t="n"/>
      <c r="K944" s="168" t="n"/>
      <c r="L944" s="168" t="n"/>
      <c r="M944" s="168" t="n"/>
      <c r="N944" s="168" t="n"/>
      <c r="O944" s="168" t="n"/>
      <c r="P944" s="168" t="n"/>
      <c r="Q944" s="168" t="n"/>
      <c r="R944" s="168" t="n"/>
      <c r="S944" s="168" t="n"/>
      <c r="T944" s="168" t="n"/>
      <c r="U944" s="168" t="n"/>
      <c r="V944" s="168" t="n"/>
      <c r="W944" s="168" t="n"/>
    </row>
    <row r="945">
      <c r="B945" s="180" t="n"/>
      <c r="C945" s="168" t="n"/>
      <c r="D945" s="168" t="n"/>
      <c r="E945" s="168" t="n"/>
      <c r="F945" s="168" t="n"/>
      <c r="G945" s="168" t="n"/>
      <c r="H945" s="168" t="n"/>
      <c r="I945" s="168" t="n"/>
      <c r="J945" s="168" t="n"/>
      <c r="K945" s="168" t="n"/>
      <c r="L945" s="168" t="n"/>
      <c r="M945" s="168" t="n"/>
      <c r="N945" s="168" t="n"/>
      <c r="O945" s="168" t="n"/>
      <c r="P945" s="168" t="n"/>
      <c r="Q945" s="168" t="n"/>
      <c r="R945" s="168" t="n"/>
      <c r="S945" s="168" t="n"/>
      <c r="T945" s="168" t="n"/>
      <c r="U945" s="168" t="n"/>
      <c r="V945" s="168" t="n"/>
      <c r="W945" s="168" t="n"/>
    </row>
    <row r="946">
      <c r="B946" s="180" t="n"/>
      <c r="C946" s="168" t="n"/>
      <c r="D946" s="168" t="n"/>
      <c r="E946" s="168" t="n"/>
      <c r="F946" s="168" t="n"/>
      <c r="G946" s="168" t="n"/>
      <c r="H946" s="168" t="n"/>
      <c r="I946" s="168" t="n"/>
      <c r="J946" s="168" t="n"/>
      <c r="K946" s="168" t="n"/>
      <c r="L946" s="168" t="n"/>
      <c r="M946" s="168" t="n"/>
      <c r="N946" s="168" t="n"/>
      <c r="O946" s="168" t="n"/>
      <c r="P946" s="168" t="n"/>
      <c r="Q946" s="168" t="n"/>
      <c r="R946" s="168" t="n"/>
      <c r="S946" s="168" t="n"/>
      <c r="T946" s="168" t="n"/>
      <c r="U946" s="168" t="n"/>
      <c r="V946" s="168" t="n"/>
      <c r="W946" s="168" t="n"/>
    </row>
    <row r="947">
      <c r="B947" s="180" t="n"/>
      <c r="C947" s="168" t="n"/>
      <c r="D947" s="168" t="n"/>
      <c r="E947" s="168" t="n"/>
      <c r="F947" s="168" t="n"/>
      <c r="G947" s="168" t="n"/>
      <c r="H947" s="168" t="n"/>
      <c r="I947" s="168" t="n"/>
      <c r="J947" s="168" t="n"/>
      <c r="K947" s="168" t="n"/>
      <c r="L947" s="168" t="n"/>
      <c r="M947" s="168" t="n"/>
      <c r="N947" s="168" t="n"/>
      <c r="O947" s="168" t="n"/>
      <c r="P947" s="168" t="n"/>
      <c r="Q947" s="168" t="n"/>
      <c r="R947" s="168" t="n"/>
      <c r="S947" s="168" t="n"/>
      <c r="T947" s="168" t="n"/>
      <c r="U947" s="168" t="n"/>
      <c r="V947" s="168" t="n"/>
      <c r="W947" s="168" t="n"/>
    </row>
    <row r="948">
      <c r="B948" s="180" t="n"/>
      <c r="C948" s="168" t="n"/>
      <c r="D948" s="168" t="n"/>
      <c r="E948" s="168" t="n"/>
      <c r="F948" s="168" t="n"/>
      <c r="G948" s="168" t="n"/>
      <c r="H948" s="168" t="n"/>
      <c r="I948" s="168" t="n"/>
      <c r="J948" s="168" t="n"/>
      <c r="K948" s="168" t="n"/>
      <c r="L948" s="168" t="n"/>
      <c r="M948" s="168" t="n"/>
      <c r="N948" s="168" t="n"/>
      <c r="O948" s="168" t="n"/>
      <c r="P948" s="168" t="n"/>
      <c r="Q948" s="168" t="n"/>
      <c r="R948" s="168" t="n"/>
      <c r="S948" s="168" t="n"/>
      <c r="T948" s="168" t="n"/>
      <c r="U948" s="168" t="n"/>
      <c r="V948" s="168" t="n"/>
      <c r="W948" s="168" t="n"/>
    </row>
    <row r="949">
      <c r="B949" s="180" t="n"/>
      <c r="C949" s="168" t="n"/>
      <c r="D949" s="168" t="n"/>
      <c r="E949" s="168" t="n"/>
      <c r="F949" s="168" t="n"/>
      <c r="G949" s="168" t="n"/>
      <c r="H949" s="168" t="n"/>
      <c r="I949" s="168" t="n"/>
      <c r="J949" s="168" t="n"/>
      <c r="K949" s="168" t="n"/>
      <c r="L949" s="168" t="n"/>
      <c r="M949" s="168" t="n"/>
      <c r="N949" s="168" t="n"/>
      <c r="O949" s="168" t="n"/>
      <c r="P949" s="168" t="n"/>
      <c r="Q949" s="168" t="n"/>
      <c r="R949" s="168" t="n"/>
      <c r="S949" s="168" t="n"/>
      <c r="T949" s="168" t="n"/>
      <c r="U949" s="168" t="n"/>
      <c r="V949" s="168" t="n"/>
      <c r="W949" s="168" t="n"/>
    </row>
    <row r="950">
      <c r="B950" s="180" t="n"/>
      <c r="C950" s="168" t="n"/>
      <c r="D950" s="168" t="n"/>
      <c r="E950" s="168" t="n"/>
      <c r="F950" s="168" t="n"/>
      <c r="G950" s="168" t="n"/>
      <c r="H950" s="168" t="n"/>
      <c r="I950" s="168" t="n"/>
      <c r="J950" s="168" t="n"/>
      <c r="K950" s="168" t="n"/>
      <c r="L950" s="168" t="n"/>
      <c r="M950" s="168" t="n"/>
      <c r="N950" s="168" t="n"/>
      <c r="O950" s="168" t="n"/>
      <c r="P950" s="168" t="n"/>
      <c r="Q950" s="168" t="n"/>
      <c r="R950" s="168" t="n"/>
      <c r="S950" s="168" t="n"/>
      <c r="T950" s="168" t="n"/>
      <c r="U950" s="168" t="n"/>
      <c r="V950" s="168" t="n"/>
      <c r="W950" s="168" t="n"/>
    </row>
    <row r="951">
      <c r="B951" s="180" t="n"/>
      <c r="C951" s="168" t="n"/>
      <c r="D951" s="168" t="n"/>
      <c r="E951" s="168" t="n"/>
      <c r="F951" s="168" t="n"/>
      <c r="G951" s="168" t="n"/>
      <c r="H951" s="168" t="n"/>
      <c r="I951" s="168" t="n"/>
      <c r="J951" s="168" t="n"/>
      <c r="K951" s="168" t="n"/>
      <c r="L951" s="168" t="n"/>
      <c r="M951" s="168" t="n"/>
      <c r="N951" s="168" t="n"/>
      <c r="O951" s="168" t="n"/>
      <c r="P951" s="168" t="n"/>
      <c r="Q951" s="168" t="n"/>
      <c r="R951" s="168" t="n"/>
      <c r="S951" s="168" t="n"/>
      <c r="T951" s="168" t="n"/>
      <c r="U951" s="168" t="n"/>
      <c r="V951" s="168" t="n"/>
      <c r="W951" s="168" t="n"/>
    </row>
    <row r="952">
      <c r="B952" s="180" t="n"/>
      <c r="C952" s="168" t="n"/>
      <c r="D952" s="168" t="n"/>
      <c r="E952" s="168" t="n"/>
      <c r="F952" s="168" t="n"/>
      <c r="G952" s="168" t="n"/>
      <c r="H952" s="168" t="n"/>
      <c r="I952" s="168" t="n"/>
      <c r="J952" s="168" t="n"/>
      <c r="K952" s="168" t="n"/>
      <c r="L952" s="168" t="n"/>
      <c r="M952" s="168" t="n"/>
      <c r="N952" s="168" t="n"/>
      <c r="O952" s="168" t="n"/>
      <c r="P952" s="168" t="n"/>
      <c r="Q952" s="168" t="n"/>
      <c r="R952" s="168" t="n"/>
      <c r="S952" s="168" t="n"/>
      <c r="T952" s="168" t="n"/>
      <c r="U952" s="168" t="n"/>
      <c r="V952" s="168" t="n"/>
      <c r="W952" s="168" t="n"/>
    </row>
    <row r="953">
      <c r="B953" s="180" t="n"/>
      <c r="C953" s="168" t="n"/>
      <c r="D953" s="168" t="n"/>
      <c r="E953" s="168" t="n"/>
      <c r="F953" s="168" t="n"/>
      <c r="G953" s="168" t="n"/>
      <c r="H953" s="168" t="n"/>
      <c r="I953" s="168" t="n"/>
      <c r="J953" s="168" t="n"/>
      <c r="K953" s="168" t="n"/>
      <c r="L953" s="168" t="n"/>
      <c r="M953" s="168" t="n"/>
      <c r="N953" s="168" t="n"/>
      <c r="O953" s="168" t="n"/>
      <c r="P953" s="168" t="n"/>
      <c r="Q953" s="168" t="n"/>
      <c r="R953" s="168" t="n"/>
      <c r="S953" s="168" t="n"/>
      <c r="T953" s="168" t="n"/>
      <c r="U953" s="168" t="n"/>
      <c r="V953" s="168" t="n"/>
      <c r="W953" s="168" t="n"/>
    </row>
    <row r="954">
      <c r="B954" s="180" t="n"/>
      <c r="C954" s="168" t="n"/>
      <c r="D954" s="168" t="n"/>
      <c r="E954" s="168" t="n"/>
      <c r="F954" s="168" t="n"/>
      <c r="G954" s="168" t="n"/>
      <c r="H954" s="168" t="n"/>
      <c r="I954" s="168" t="n"/>
      <c r="J954" s="168" t="n"/>
      <c r="K954" s="168" t="n"/>
      <c r="L954" s="168" t="n"/>
      <c r="M954" s="168" t="n"/>
      <c r="N954" s="168" t="n"/>
      <c r="O954" s="168" t="n"/>
      <c r="P954" s="168" t="n"/>
      <c r="Q954" s="168" t="n"/>
      <c r="R954" s="168" t="n"/>
      <c r="S954" s="168" t="n"/>
      <c r="T954" s="168" t="n"/>
      <c r="U954" s="168" t="n"/>
      <c r="V954" s="168" t="n"/>
      <c r="W954" s="168" t="n"/>
    </row>
    <row r="955">
      <c r="B955" s="180" t="n"/>
      <c r="C955" s="168" t="n"/>
      <c r="D955" s="168" t="n"/>
      <c r="E955" s="168" t="n"/>
      <c r="F955" s="168" t="n"/>
      <c r="G955" s="168" t="n"/>
      <c r="H955" s="168" t="n"/>
      <c r="I955" s="168" t="n"/>
      <c r="J955" s="168" t="n"/>
      <c r="K955" s="168" t="n"/>
      <c r="L955" s="168" t="n"/>
      <c r="M955" s="168" t="n"/>
      <c r="N955" s="168" t="n"/>
      <c r="O955" s="168" t="n"/>
      <c r="P955" s="168" t="n"/>
      <c r="Q955" s="168" t="n"/>
      <c r="R955" s="168" t="n"/>
      <c r="S955" s="168" t="n"/>
      <c r="T955" s="168" t="n"/>
      <c r="U955" s="168" t="n"/>
      <c r="V955" s="168" t="n"/>
      <c r="W955" s="168" t="n"/>
    </row>
    <row r="956">
      <c r="B956" s="180" t="n"/>
      <c r="C956" s="168" t="n"/>
      <c r="D956" s="168" t="n"/>
      <c r="E956" s="168" t="n"/>
      <c r="F956" s="168" t="n"/>
      <c r="G956" s="168" t="n"/>
      <c r="H956" s="168" t="n"/>
      <c r="I956" s="168" t="n"/>
      <c r="J956" s="168" t="n"/>
      <c r="K956" s="168" t="n"/>
      <c r="L956" s="168" t="n"/>
      <c r="M956" s="168" t="n"/>
      <c r="N956" s="168" t="n"/>
      <c r="O956" s="168" t="n"/>
      <c r="P956" s="168" t="n"/>
      <c r="Q956" s="168" t="n"/>
      <c r="R956" s="168" t="n"/>
      <c r="S956" s="168" t="n"/>
      <c r="T956" s="168" t="n"/>
      <c r="U956" s="168" t="n"/>
      <c r="V956" s="168" t="n"/>
      <c r="W956" s="168" t="n"/>
    </row>
    <row r="957">
      <c r="B957" s="180" t="n"/>
      <c r="C957" s="168" t="n"/>
      <c r="D957" s="168" t="n"/>
      <c r="E957" s="168" t="n"/>
      <c r="F957" s="168" t="n"/>
      <c r="G957" s="168" t="n"/>
      <c r="H957" s="168" t="n"/>
      <c r="I957" s="168" t="n"/>
      <c r="J957" s="168" t="n"/>
      <c r="K957" s="168" t="n"/>
      <c r="L957" s="168" t="n"/>
      <c r="M957" s="168" t="n"/>
      <c r="N957" s="168" t="n"/>
      <c r="O957" s="168" t="n"/>
      <c r="P957" s="168" t="n"/>
      <c r="Q957" s="168" t="n"/>
      <c r="R957" s="168" t="n"/>
      <c r="S957" s="168" t="n"/>
      <c r="T957" s="168" t="n"/>
      <c r="U957" s="168" t="n"/>
      <c r="V957" s="168" t="n"/>
      <c r="W957" s="168" t="n"/>
    </row>
    <row r="958">
      <c r="B958" s="180" t="n"/>
      <c r="C958" s="168" t="n"/>
      <c r="D958" s="168" t="n"/>
      <c r="E958" s="168" t="n"/>
      <c r="F958" s="168" t="n"/>
      <c r="G958" s="168" t="n"/>
      <c r="H958" s="168" t="n"/>
      <c r="I958" s="168" t="n"/>
      <c r="J958" s="168" t="n"/>
      <c r="K958" s="168" t="n"/>
      <c r="L958" s="168" t="n"/>
      <c r="M958" s="168" t="n"/>
      <c r="N958" s="168" t="n"/>
      <c r="O958" s="168" t="n"/>
      <c r="P958" s="168" t="n"/>
      <c r="Q958" s="168" t="n"/>
      <c r="R958" s="168" t="n"/>
      <c r="S958" s="168" t="n"/>
      <c r="T958" s="168" t="n"/>
      <c r="U958" s="168" t="n"/>
      <c r="V958" s="168" t="n"/>
      <c r="W958" s="168" t="n"/>
    </row>
    <row r="959">
      <c r="B959" s="180" t="n"/>
      <c r="C959" s="168" t="n"/>
      <c r="D959" s="168" t="n"/>
      <c r="E959" s="168" t="n"/>
      <c r="F959" s="168" t="n"/>
      <c r="G959" s="168" t="n"/>
      <c r="H959" s="168" t="n"/>
      <c r="I959" s="168" t="n"/>
      <c r="J959" s="168" t="n"/>
      <c r="K959" s="168" t="n"/>
      <c r="L959" s="168" t="n"/>
      <c r="M959" s="168" t="n"/>
      <c r="N959" s="168" t="n"/>
      <c r="O959" s="168" t="n"/>
      <c r="P959" s="168" t="n"/>
      <c r="Q959" s="168" t="n"/>
      <c r="R959" s="168" t="n"/>
      <c r="S959" s="168" t="n"/>
      <c r="T959" s="168" t="n"/>
      <c r="U959" s="168" t="n"/>
      <c r="V959" s="168" t="n"/>
      <c r="W959" s="168" t="n"/>
    </row>
    <row r="960">
      <c r="B960" s="180" t="n"/>
      <c r="C960" s="168" t="n"/>
      <c r="D960" s="168" t="n"/>
      <c r="E960" s="168" t="n"/>
      <c r="F960" s="168" t="n"/>
      <c r="G960" s="168" t="n"/>
      <c r="H960" s="168" t="n"/>
      <c r="I960" s="168" t="n"/>
      <c r="J960" s="168" t="n"/>
      <c r="K960" s="168" t="n"/>
      <c r="L960" s="168" t="n"/>
      <c r="M960" s="168" t="n"/>
      <c r="N960" s="168" t="n"/>
      <c r="O960" s="168" t="n"/>
      <c r="P960" s="168" t="n"/>
      <c r="Q960" s="168" t="n"/>
      <c r="R960" s="168" t="n"/>
      <c r="S960" s="168" t="n"/>
      <c r="T960" s="168" t="n"/>
      <c r="U960" s="168" t="n"/>
      <c r="V960" s="168" t="n"/>
      <c r="W960" s="168" t="n"/>
    </row>
    <row r="961">
      <c r="B961" s="180" t="n"/>
      <c r="C961" s="168" t="n"/>
      <c r="D961" s="168" t="n"/>
      <c r="E961" s="168" t="n"/>
      <c r="F961" s="168" t="n"/>
      <c r="G961" s="168" t="n"/>
      <c r="H961" s="168" t="n"/>
      <c r="I961" s="168" t="n"/>
      <c r="J961" s="168" t="n"/>
      <c r="K961" s="168" t="n"/>
      <c r="L961" s="168" t="n"/>
      <c r="M961" s="168" t="n"/>
      <c r="N961" s="168" t="n"/>
      <c r="O961" s="168" t="n"/>
      <c r="P961" s="168" t="n"/>
      <c r="Q961" s="168" t="n"/>
      <c r="R961" s="168" t="n"/>
      <c r="S961" s="168" t="n"/>
      <c r="T961" s="168" t="n"/>
      <c r="U961" s="168" t="n"/>
      <c r="V961" s="168" t="n"/>
      <c r="W961" s="168" t="n"/>
    </row>
    <row r="962">
      <c r="B962" s="180" t="n"/>
      <c r="C962" s="168" t="n"/>
      <c r="D962" s="168" t="n"/>
      <c r="E962" s="168" t="n"/>
      <c r="F962" s="168" t="n"/>
      <c r="G962" s="168" t="n"/>
      <c r="H962" s="168" t="n"/>
      <c r="I962" s="168" t="n"/>
      <c r="J962" s="168" t="n"/>
      <c r="K962" s="168" t="n"/>
      <c r="L962" s="168" t="n"/>
      <c r="M962" s="168" t="n"/>
      <c r="N962" s="168" t="n"/>
      <c r="O962" s="168" t="n"/>
      <c r="P962" s="168" t="n"/>
      <c r="Q962" s="168" t="n"/>
      <c r="R962" s="168" t="n"/>
      <c r="S962" s="168" t="n"/>
      <c r="T962" s="168" t="n"/>
      <c r="U962" s="168" t="n"/>
      <c r="V962" s="168" t="n"/>
      <c r="W962" s="168" t="n"/>
    </row>
    <row r="963">
      <c r="B963" s="180" t="n"/>
      <c r="C963" s="168" t="n"/>
      <c r="D963" s="168" t="n"/>
      <c r="E963" s="168" t="n"/>
      <c r="F963" s="168" t="n"/>
      <c r="G963" s="168" t="n"/>
      <c r="H963" s="168" t="n"/>
      <c r="I963" s="168" t="n"/>
      <c r="J963" s="168" t="n"/>
      <c r="K963" s="168" t="n"/>
      <c r="L963" s="168" t="n"/>
      <c r="M963" s="168" t="n"/>
      <c r="N963" s="168" t="n"/>
      <c r="O963" s="168" t="n"/>
      <c r="P963" s="168" t="n"/>
      <c r="Q963" s="168" t="n"/>
      <c r="R963" s="168" t="n"/>
      <c r="S963" s="168" t="n"/>
      <c r="T963" s="168" t="n"/>
      <c r="U963" s="168" t="n"/>
      <c r="V963" s="168" t="n"/>
      <c r="W963" s="168" t="n"/>
    </row>
    <row r="964">
      <c r="B964" s="180" t="n"/>
      <c r="C964" s="168" t="n"/>
      <c r="D964" s="168" t="n"/>
      <c r="E964" s="168" t="n"/>
      <c r="F964" s="168" t="n"/>
      <c r="G964" s="168" t="n"/>
      <c r="H964" s="168" t="n"/>
      <c r="I964" s="168" t="n"/>
      <c r="J964" s="168" t="n"/>
      <c r="K964" s="168" t="n"/>
      <c r="L964" s="168" t="n"/>
      <c r="M964" s="168" t="n"/>
      <c r="N964" s="168" t="n"/>
      <c r="O964" s="168" t="n"/>
      <c r="P964" s="168" t="n"/>
      <c r="Q964" s="168" t="n"/>
      <c r="R964" s="168" t="n"/>
      <c r="S964" s="168" t="n"/>
      <c r="T964" s="168" t="n"/>
      <c r="U964" s="168" t="n"/>
      <c r="V964" s="168" t="n"/>
      <c r="W964" s="168" t="n"/>
    </row>
    <row r="965">
      <c r="B965" s="180" t="n"/>
      <c r="C965" s="168" t="n"/>
      <c r="D965" s="168" t="n"/>
      <c r="E965" s="168" t="n"/>
      <c r="F965" s="168" t="n"/>
      <c r="G965" s="168" t="n"/>
      <c r="H965" s="168" t="n"/>
      <c r="I965" s="168" t="n"/>
      <c r="J965" s="168" t="n"/>
      <c r="K965" s="168" t="n"/>
      <c r="L965" s="168" t="n"/>
      <c r="M965" s="168" t="n"/>
      <c r="N965" s="168" t="n"/>
      <c r="O965" s="168" t="n"/>
      <c r="P965" s="168" t="n"/>
      <c r="Q965" s="168" t="n"/>
      <c r="R965" s="168" t="n"/>
      <c r="S965" s="168" t="n"/>
      <c r="T965" s="168" t="n"/>
      <c r="U965" s="168" t="n"/>
      <c r="V965" s="168" t="n"/>
      <c r="W965" s="168" t="n"/>
    </row>
    <row r="966">
      <c r="B966" s="180" t="n"/>
      <c r="C966" s="168" t="n"/>
      <c r="D966" s="168" t="n"/>
      <c r="E966" s="168" t="n"/>
      <c r="F966" s="168" t="n"/>
      <c r="G966" s="168" t="n"/>
      <c r="H966" s="168" t="n"/>
      <c r="I966" s="168" t="n"/>
      <c r="J966" s="168" t="n"/>
      <c r="K966" s="168" t="n"/>
      <c r="L966" s="168" t="n"/>
      <c r="M966" s="168" t="n"/>
      <c r="N966" s="168" t="n"/>
      <c r="O966" s="168" t="n"/>
      <c r="P966" s="168" t="n"/>
      <c r="Q966" s="168" t="n"/>
      <c r="R966" s="168" t="n"/>
      <c r="S966" s="168" t="n"/>
      <c r="T966" s="168" t="n"/>
      <c r="U966" s="168" t="n"/>
      <c r="V966" s="168" t="n"/>
      <c r="W966" s="168" t="n"/>
    </row>
    <row r="967">
      <c r="B967" s="180" t="n"/>
      <c r="C967" s="168" t="n"/>
      <c r="D967" s="168" t="n"/>
      <c r="E967" s="168" t="n"/>
      <c r="F967" s="168" t="n"/>
      <c r="G967" s="168" t="n"/>
      <c r="H967" s="168" t="n"/>
      <c r="I967" s="168" t="n"/>
      <c r="J967" s="168" t="n"/>
      <c r="K967" s="168" t="n"/>
      <c r="L967" s="168" t="n"/>
      <c r="M967" s="168" t="n"/>
      <c r="N967" s="168" t="n"/>
      <c r="O967" s="168" t="n"/>
      <c r="P967" s="168" t="n"/>
      <c r="Q967" s="168" t="n"/>
      <c r="R967" s="168" t="n"/>
      <c r="S967" s="168" t="n"/>
      <c r="T967" s="168" t="n"/>
      <c r="U967" s="168" t="n"/>
      <c r="V967" s="168" t="n"/>
      <c r="W967" s="168" t="n"/>
    </row>
    <row r="968">
      <c r="B968" s="180" t="n"/>
      <c r="C968" s="168" t="n"/>
      <c r="D968" s="168" t="n"/>
      <c r="E968" s="168" t="n"/>
      <c r="F968" s="168" t="n"/>
      <c r="G968" s="168" t="n"/>
      <c r="H968" s="168" t="n"/>
      <c r="I968" s="168" t="n"/>
      <c r="J968" s="168" t="n"/>
      <c r="K968" s="168" t="n"/>
      <c r="L968" s="168" t="n"/>
      <c r="M968" s="168" t="n"/>
      <c r="N968" s="168" t="n"/>
      <c r="O968" s="168" t="n"/>
      <c r="P968" s="168" t="n"/>
      <c r="Q968" s="168" t="n"/>
      <c r="R968" s="168" t="n"/>
      <c r="S968" s="168" t="n"/>
      <c r="T968" s="168" t="n"/>
      <c r="U968" s="168" t="n"/>
      <c r="V968" s="168" t="n"/>
      <c r="W968" s="168" t="n"/>
    </row>
    <row r="969">
      <c r="B969" s="180" t="n"/>
      <c r="C969" s="168" t="n"/>
      <c r="D969" s="168" t="n"/>
      <c r="E969" s="168" t="n"/>
      <c r="F969" s="168" t="n"/>
      <c r="G969" s="168" t="n"/>
      <c r="H969" s="168" t="n"/>
      <c r="I969" s="168" t="n"/>
      <c r="J969" s="168" t="n"/>
      <c r="K969" s="168" t="n"/>
      <c r="L969" s="168" t="n"/>
      <c r="M969" s="168" t="n"/>
      <c r="N969" s="168" t="n"/>
      <c r="O969" s="168" t="n"/>
      <c r="P969" s="168" t="n"/>
      <c r="Q969" s="168" t="n"/>
      <c r="R969" s="168" t="n"/>
      <c r="S969" s="168" t="n"/>
      <c r="T969" s="168" t="n"/>
      <c r="U969" s="168" t="n"/>
      <c r="V969" s="168" t="n"/>
      <c r="W969" s="168" t="n"/>
    </row>
    <row r="970">
      <c r="B970" s="180" t="n"/>
      <c r="C970" s="168" t="n"/>
      <c r="D970" s="168" t="n"/>
      <c r="E970" s="168" t="n"/>
      <c r="F970" s="168" t="n"/>
      <c r="G970" s="168" t="n"/>
      <c r="H970" s="168" t="n"/>
      <c r="I970" s="168" t="n"/>
      <c r="J970" s="168" t="n"/>
      <c r="K970" s="168" t="n"/>
      <c r="L970" s="168" t="n"/>
      <c r="M970" s="168" t="n"/>
      <c r="N970" s="168" t="n"/>
      <c r="O970" s="168" t="n"/>
      <c r="P970" s="168" t="n"/>
      <c r="Q970" s="168" t="n"/>
      <c r="R970" s="168" t="n"/>
      <c r="S970" s="168" t="n"/>
      <c r="T970" s="168" t="n"/>
      <c r="U970" s="168" t="n"/>
      <c r="V970" s="168" t="n"/>
      <c r="W970" s="168" t="n"/>
    </row>
    <row r="971">
      <c r="B971" s="180" t="n"/>
      <c r="C971" s="168" t="n"/>
      <c r="D971" s="168" t="n"/>
      <c r="E971" s="168" t="n"/>
      <c r="F971" s="168" t="n"/>
      <c r="G971" s="168" t="n"/>
      <c r="H971" s="168" t="n"/>
      <c r="I971" s="168" t="n"/>
      <c r="J971" s="168" t="n"/>
      <c r="K971" s="168" t="n"/>
      <c r="L971" s="168" t="n"/>
      <c r="M971" s="168" t="n"/>
      <c r="N971" s="168" t="n"/>
      <c r="O971" s="168" t="n"/>
      <c r="P971" s="168" t="n"/>
      <c r="Q971" s="168" t="n"/>
      <c r="R971" s="168" t="n"/>
      <c r="S971" s="168" t="n"/>
      <c r="T971" s="168" t="n"/>
      <c r="U971" s="168" t="n"/>
      <c r="V971" s="168" t="n"/>
      <c r="W971" s="168" t="n"/>
    </row>
    <row r="972">
      <c r="B972" s="180" t="n"/>
      <c r="C972" s="168" t="n"/>
      <c r="D972" s="168" t="n"/>
      <c r="E972" s="168" t="n"/>
      <c r="F972" s="168" t="n"/>
      <c r="G972" s="168" t="n"/>
      <c r="H972" s="168" t="n"/>
      <c r="I972" s="168" t="n"/>
      <c r="J972" s="168" t="n"/>
      <c r="K972" s="168" t="n"/>
      <c r="L972" s="168" t="n"/>
      <c r="M972" s="168" t="n"/>
      <c r="N972" s="168" t="n"/>
      <c r="O972" s="168" t="n"/>
      <c r="P972" s="168" t="n"/>
      <c r="Q972" s="168" t="n"/>
      <c r="R972" s="168" t="n"/>
      <c r="S972" s="168" t="n"/>
      <c r="T972" s="168" t="n"/>
      <c r="U972" s="168" t="n"/>
      <c r="V972" s="168" t="n"/>
      <c r="W972" s="168" t="n"/>
    </row>
    <row r="973">
      <c r="B973" s="180" t="n"/>
      <c r="C973" s="168" t="n"/>
      <c r="D973" s="168" t="n"/>
      <c r="E973" s="168" t="n"/>
      <c r="F973" s="168" t="n"/>
      <c r="G973" s="168" t="n"/>
      <c r="H973" s="168" t="n"/>
      <c r="I973" s="168" t="n"/>
      <c r="J973" s="168" t="n"/>
      <c r="K973" s="168" t="n"/>
      <c r="L973" s="168" t="n"/>
      <c r="M973" s="168" t="n"/>
      <c r="N973" s="168" t="n"/>
      <c r="O973" s="168" t="n"/>
      <c r="P973" s="168" t="n"/>
      <c r="Q973" s="168" t="n"/>
      <c r="R973" s="168" t="n"/>
      <c r="S973" s="168" t="n"/>
      <c r="T973" s="168" t="n"/>
      <c r="U973" s="168" t="n"/>
      <c r="V973" s="168" t="n"/>
      <c r="W973" s="168" t="n"/>
    </row>
    <row r="974">
      <c r="B974" s="180" t="n"/>
      <c r="C974" s="168" t="n"/>
      <c r="D974" s="168" t="n"/>
      <c r="E974" s="168" t="n"/>
      <c r="F974" s="168" t="n"/>
      <c r="G974" s="168" t="n"/>
      <c r="H974" s="168" t="n"/>
      <c r="I974" s="168" t="n"/>
      <c r="J974" s="168" t="n"/>
      <c r="K974" s="168" t="n"/>
      <c r="L974" s="168" t="n"/>
      <c r="M974" s="168" t="n"/>
      <c r="N974" s="168" t="n"/>
      <c r="O974" s="168" t="n"/>
      <c r="P974" s="168" t="n"/>
      <c r="Q974" s="168" t="n"/>
      <c r="R974" s="168" t="n"/>
      <c r="S974" s="168" t="n"/>
      <c r="T974" s="168" t="n"/>
      <c r="U974" s="168" t="n"/>
      <c r="V974" s="168" t="n"/>
      <c r="W974" s="168" t="n"/>
    </row>
    <row r="975">
      <c r="B975" s="180" t="n"/>
      <c r="C975" s="168" t="n"/>
      <c r="D975" s="168" t="n"/>
      <c r="E975" s="168" t="n"/>
      <c r="F975" s="168" t="n"/>
      <c r="G975" s="168" t="n"/>
      <c r="H975" s="168" t="n"/>
      <c r="I975" s="168" t="n"/>
      <c r="J975" s="168" t="n"/>
      <c r="K975" s="168" t="n"/>
      <c r="L975" s="168" t="n"/>
      <c r="M975" s="168" t="n"/>
      <c r="N975" s="168" t="n"/>
      <c r="O975" s="168" t="n"/>
      <c r="P975" s="168" t="n"/>
      <c r="Q975" s="168" t="n"/>
      <c r="R975" s="168" t="n"/>
      <c r="S975" s="168" t="n"/>
      <c r="T975" s="168" t="n"/>
      <c r="U975" s="168" t="n"/>
      <c r="V975" s="168" t="n"/>
      <c r="W975" s="168" t="n"/>
    </row>
    <row r="976">
      <c r="B976" s="180" t="n"/>
      <c r="C976" s="168" t="n"/>
      <c r="D976" s="168" t="n"/>
      <c r="E976" s="168" t="n"/>
      <c r="F976" s="168" t="n"/>
      <c r="G976" s="168" t="n"/>
      <c r="H976" s="168" t="n"/>
      <c r="I976" s="168" t="n"/>
      <c r="J976" s="168" t="n"/>
      <c r="K976" s="168" t="n"/>
      <c r="L976" s="168" t="n"/>
      <c r="M976" s="168" t="n"/>
      <c r="N976" s="168" t="n"/>
      <c r="O976" s="168" t="n"/>
      <c r="P976" s="168" t="n"/>
      <c r="Q976" s="168" t="n"/>
      <c r="R976" s="168" t="n"/>
      <c r="S976" s="168" t="n"/>
      <c r="T976" s="168" t="n"/>
      <c r="U976" s="168" t="n"/>
      <c r="V976" s="168" t="n"/>
      <c r="W976" s="168" t="n"/>
    </row>
    <row r="977">
      <c r="B977" s="180" t="n"/>
      <c r="C977" s="168" t="n"/>
      <c r="D977" s="168" t="n"/>
      <c r="E977" s="168" t="n"/>
      <c r="F977" s="168" t="n"/>
      <c r="G977" s="168" t="n"/>
      <c r="H977" s="168" t="n"/>
      <c r="I977" s="168" t="n"/>
      <c r="J977" s="168" t="n"/>
      <c r="K977" s="168" t="n"/>
      <c r="L977" s="168" t="n"/>
      <c r="M977" s="168" t="n"/>
      <c r="N977" s="168" t="n"/>
      <c r="O977" s="168" t="n"/>
      <c r="P977" s="168" t="n"/>
      <c r="Q977" s="168" t="n"/>
      <c r="R977" s="168" t="n"/>
      <c r="S977" s="168" t="n"/>
      <c r="T977" s="168" t="n"/>
      <c r="U977" s="168" t="n"/>
      <c r="V977" s="168" t="n"/>
      <c r="W977" s="168" t="n"/>
    </row>
    <row r="978">
      <c r="B978" s="180" t="n"/>
      <c r="C978" s="168" t="n"/>
      <c r="D978" s="168" t="n"/>
      <c r="E978" s="168" t="n"/>
      <c r="F978" s="168" t="n"/>
      <c r="G978" s="168" t="n"/>
      <c r="H978" s="168" t="n"/>
      <c r="I978" s="168" t="n"/>
      <c r="J978" s="168" t="n"/>
      <c r="K978" s="168" t="n"/>
      <c r="L978" s="168" t="n"/>
      <c r="M978" s="168" t="n"/>
      <c r="N978" s="168" t="n"/>
      <c r="O978" s="168" t="n"/>
      <c r="P978" s="168" t="n"/>
      <c r="Q978" s="168" t="n"/>
      <c r="R978" s="168" t="n"/>
      <c r="S978" s="168" t="n"/>
      <c r="T978" s="168" t="n"/>
      <c r="U978" s="168" t="n"/>
      <c r="V978" s="168" t="n"/>
      <c r="W978" s="168" t="n"/>
    </row>
    <row r="979">
      <c r="B979" s="180" t="n"/>
      <c r="C979" s="168" t="n"/>
      <c r="D979" s="168" t="n"/>
      <c r="E979" s="168" t="n"/>
      <c r="F979" s="168" t="n"/>
      <c r="G979" s="168" t="n"/>
      <c r="H979" s="168" t="n"/>
      <c r="I979" s="168" t="n"/>
      <c r="J979" s="168" t="n"/>
      <c r="K979" s="168" t="n"/>
      <c r="L979" s="168" t="n"/>
      <c r="M979" s="168" t="n"/>
      <c r="N979" s="168" t="n"/>
      <c r="O979" s="168" t="n"/>
      <c r="P979" s="168" t="n"/>
      <c r="Q979" s="168" t="n"/>
      <c r="R979" s="168" t="n"/>
      <c r="S979" s="168" t="n"/>
      <c r="T979" s="168" t="n"/>
      <c r="U979" s="168" t="n"/>
      <c r="V979" s="168" t="n"/>
      <c r="W979" s="168" t="n"/>
    </row>
    <row r="980">
      <c r="B980" s="180" t="n"/>
      <c r="C980" s="168" t="n"/>
      <c r="D980" s="168" t="n"/>
      <c r="E980" s="168" t="n"/>
      <c r="F980" s="168" t="n"/>
      <c r="G980" s="168" t="n"/>
      <c r="H980" s="168" t="n"/>
      <c r="I980" s="168" t="n"/>
      <c r="J980" s="168" t="n"/>
      <c r="K980" s="168" t="n"/>
      <c r="L980" s="168" t="n"/>
      <c r="M980" s="168" t="n"/>
      <c r="N980" s="168" t="n"/>
      <c r="O980" s="168" t="n"/>
      <c r="P980" s="168" t="n"/>
      <c r="Q980" s="168" t="n"/>
      <c r="R980" s="168" t="n"/>
      <c r="S980" s="168" t="n"/>
      <c r="T980" s="168" t="n"/>
      <c r="U980" s="168" t="n"/>
      <c r="V980" s="168" t="n"/>
      <c r="W980" s="168" t="n"/>
    </row>
    <row r="981">
      <c r="B981" s="180" t="n"/>
      <c r="C981" s="168" t="n"/>
      <c r="D981" s="168" t="n"/>
      <c r="E981" s="168" t="n"/>
      <c r="F981" s="168" t="n"/>
      <c r="G981" s="168" t="n"/>
      <c r="H981" s="168" t="n"/>
      <c r="I981" s="168" t="n"/>
      <c r="J981" s="168" t="n"/>
      <c r="K981" s="168" t="n"/>
      <c r="L981" s="168" t="n"/>
      <c r="M981" s="168" t="n"/>
      <c r="N981" s="168" t="n"/>
      <c r="O981" s="168" t="n"/>
      <c r="P981" s="168" t="n"/>
      <c r="Q981" s="168" t="n"/>
      <c r="R981" s="168" t="n"/>
      <c r="S981" s="168" t="n"/>
      <c r="T981" s="168" t="n"/>
      <c r="U981" s="168" t="n"/>
      <c r="V981" s="168" t="n"/>
      <c r="W981" s="168" t="n"/>
    </row>
    <row r="982">
      <c r="B982" s="180" t="n"/>
      <c r="C982" s="168" t="n"/>
      <c r="D982" s="168" t="n"/>
      <c r="E982" s="168" t="n"/>
      <c r="F982" s="168" t="n"/>
      <c r="G982" s="168" t="n"/>
      <c r="H982" s="168" t="n"/>
      <c r="I982" s="168" t="n"/>
      <c r="J982" s="168" t="n"/>
      <c r="K982" s="168" t="n"/>
      <c r="L982" s="168" t="n"/>
      <c r="M982" s="168" t="n"/>
      <c r="N982" s="168" t="n"/>
      <c r="O982" s="168" t="n"/>
      <c r="P982" s="168" t="n"/>
      <c r="Q982" s="168" t="n"/>
      <c r="R982" s="168" t="n"/>
      <c r="S982" s="168" t="n"/>
      <c r="T982" s="168" t="n"/>
      <c r="U982" s="168" t="n"/>
      <c r="V982" s="168" t="n"/>
      <c r="W982" s="168" t="n"/>
    </row>
    <row r="983">
      <c r="B983" s="180" t="n"/>
      <c r="C983" s="168" t="n"/>
      <c r="D983" s="168" t="n"/>
      <c r="E983" s="168" t="n"/>
      <c r="F983" s="168" t="n"/>
      <c r="G983" s="168" t="n"/>
      <c r="H983" s="168" t="n"/>
      <c r="I983" s="168" t="n"/>
      <c r="J983" s="168" t="n"/>
      <c r="K983" s="168" t="n"/>
      <c r="L983" s="168" t="n"/>
      <c r="M983" s="168" t="n"/>
      <c r="N983" s="168" t="n"/>
      <c r="O983" s="168" t="n"/>
      <c r="P983" s="168" t="n"/>
      <c r="Q983" s="168" t="n"/>
      <c r="R983" s="168" t="n"/>
      <c r="S983" s="168" t="n"/>
      <c r="T983" s="168" t="n"/>
      <c r="U983" s="168" t="n"/>
      <c r="V983" s="168" t="n"/>
      <c r="W983" s="168" t="n"/>
    </row>
    <row r="984">
      <c r="B984" s="180" t="n"/>
      <c r="C984" s="168" t="n"/>
      <c r="D984" s="168" t="n"/>
      <c r="E984" s="168" t="n"/>
      <c r="F984" s="168" t="n"/>
      <c r="G984" s="168" t="n"/>
      <c r="H984" s="168" t="n"/>
      <c r="I984" s="168" t="n"/>
      <c r="J984" s="168" t="n"/>
      <c r="K984" s="168" t="n"/>
      <c r="L984" s="168" t="n"/>
      <c r="M984" s="168" t="n"/>
      <c r="N984" s="168" t="n"/>
      <c r="O984" s="168" t="n"/>
      <c r="P984" s="168" t="n"/>
      <c r="Q984" s="168" t="n"/>
      <c r="R984" s="168" t="n"/>
      <c r="S984" s="168" t="n"/>
      <c r="T984" s="168" t="n"/>
      <c r="U984" s="168" t="n"/>
      <c r="V984" s="168" t="n"/>
      <c r="W984" s="168" t="n"/>
    </row>
    <row r="985">
      <c r="B985" s="180" t="n"/>
      <c r="C985" s="168" t="n"/>
      <c r="D985" s="168" t="n"/>
      <c r="E985" s="168" t="n"/>
      <c r="F985" s="168" t="n"/>
      <c r="G985" s="168" t="n"/>
      <c r="H985" s="168" t="n"/>
      <c r="I985" s="168" t="n"/>
      <c r="J985" s="168" t="n"/>
      <c r="K985" s="168" t="n"/>
      <c r="L985" s="168" t="n"/>
      <c r="M985" s="168" t="n"/>
      <c r="N985" s="168" t="n"/>
      <c r="O985" s="168" t="n"/>
      <c r="P985" s="168" t="n"/>
      <c r="Q985" s="168" t="n"/>
      <c r="R985" s="168" t="n"/>
      <c r="S985" s="168" t="n"/>
      <c r="T985" s="168" t="n"/>
      <c r="U985" s="168" t="n"/>
      <c r="V985" s="168" t="n"/>
      <c r="W985" s="168" t="n"/>
    </row>
    <row r="986">
      <c r="B986" s="180" t="n"/>
      <c r="C986" s="168" t="n"/>
      <c r="D986" s="168" t="n"/>
      <c r="E986" s="168" t="n"/>
      <c r="F986" s="168" t="n"/>
      <c r="G986" s="168" t="n"/>
      <c r="H986" s="168" t="n"/>
      <c r="I986" s="168" t="n"/>
      <c r="J986" s="168" t="n"/>
      <c r="K986" s="168" t="n"/>
      <c r="L986" s="168" t="n"/>
      <c r="M986" s="168" t="n"/>
      <c r="N986" s="168" t="n"/>
      <c r="O986" s="168" t="n"/>
      <c r="P986" s="168" t="n"/>
      <c r="Q986" s="168" t="n"/>
      <c r="R986" s="168" t="n"/>
      <c r="S986" s="168" t="n"/>
      <c r="T986" s="168" t="n"/>
      <c r="U986" s="168" t="n"/>
      <c r="V986" s="168" t="n"/>
      <c r="W986" s="168" t="n"/>
    </row>
    <row r="987">
      <c r="B987" s="180" t="n"/>
      <c r="C987" s="168" t="n"/>
      <c r="D987" s="168" t="n"/>
      <c r="E987" s="168" t="n"/>
      <c r="F987" s="168" t="n"/>
      <c r="G987" s="168" t="n"/>
      <c r="H987" s="168" t="n"/>
      <c r="I987" s="168" t="n"/>
      <c r="J987" s="168" t="n"/>
      <c r="K987" s="168" t="n"/>
      <c r="L987" s="168" t="n"/>
      <c r="M987" s="168" t="n"/>
      <c r="N987" s="168" t="n"/>
      <c r="O987" s="168" t="n"/>
      <c r="P987" s="168" t="n"/>
      <c r="Q987" s="168" t="n"/>
      <c r="R987" s="168" t="n"/>
      <c r="S987" s="168" t="n"/>
      <c r="T987" s="168" t="n"/>
      <c r="U987" s="168" t="n"/>
      <c r="V987" s="168" t="n"/>
      <c r="W987" s="168" t="n"/>
    </row>
    <row r="988">
      <c r="B988" s="180" t="n"/>
      <c r="C988" s="168" t="n"/>
      <c r="D988" s="168" t="n"/>
      <c r="E988" s="168" t="n"/>
      <c r="F988" s="168" t="n"/>
      <c r="G988" s="168" t="n"/>
      <c r="H988" s="168" t="n"/>
      <c r="I988" s="168" t="n"/>
      <c r="J988" s="168" t="n"/>
      <c r="K988" s="168" t="n"/>
      <c r="L988" s="168" t="n"/>
      <c r="M988" s="168" t="n"/>
      <c r="N988" s="168" t="n"/>
      <c r="O988" s="168" t="n"/>
      <c r="P988" s="168" t="n"/>
      <c r="Q988" s="168" t="n"/>
      <c r="R988" s="168" t="n"/>
      <c r="S988" s="168" t="n"/>
      <c r="T988" s="168" t="n"/>
      <c r="U988" s="168" t="n"/>
      <c r="V988" s="168" t="n"/>
      <c r="W988" s="168" t="n"/>
    </row>
    <row r="989">
      <c r="B989" s="180" t="n"/>
      <c r="C989" s="168" t="n"/>
      <c r="D989" s="168" t="n"/>
      <c r="E989" s="168" t="n"/>
      <c r="F989" s="168" t="n"/>
      <c r="G989" s="168" t="n"/>
      <c r="H989" s="168" t="n"/>
      <c r="I989" s="168" t="n"/>
      <c r="J989" s="168" t="n"/>
      <c r="K989" s="168" t="n"/>
      <c r="L989" s="168" t="n"/>
      <c r="M989" s="168" t="n"/>
      <c r="N989" s="168" t="n"/>
      <c r="O989" s="168" t="n"/>
      <c r="P989" s="168" t="n"/>
      <c r="Q989" s="168" t="n"/>
      <c r="R989" s="168" t="n"/>
      <c r="S989" s="168" t="n"/>
      <c r="T989" s="168" t="n"/>
      <c r="U989" s="168" t="n"/>
      <c r="V989" s="168" t="n"/>
      <c r="W989" s="168" t="n"/>
    </row>
    <row r="990">
      <c r="B990" s="180" t="n"/>
      <c r="C990" s="168" t="n"/>
      <c r="D990" s="168" t="n"/>
      <c r="E990" s="168" t="n"/>
      <c r="F990" s="168" t="n"/>
      <c r="G990" s="168" t="n"/>
      <c r="H990" s="168" t="n"/>
      <c r="I990" s="168" t="n"/>
      <c r="J990" s="168" t="n"/>
      <c r="K990" s="168" t="n"/>
      <c r="L990" s="168" t="n"/>
      <c r="M990" s="168" t="n"/>
      <c r="N990" s="168" t="n"/>
      <c r="O990" s="168" t="n"/>
      <c r="P990" s="168" t="n"/>
      <c r="Q990" s="168" t="n"/>
      <c r="R990" s="168" t="n"/>
      <c r="S990" s="168" t="n"/>
      <c r="T990" s="168" t="n"/>
      <c r="U990" s="168" t="n"/>
      <c r="V990" s="168" t="n"/>
      <c r="W990" s="168" t="n"/>
    </row>
    <row r="991">
      <c r="B991" s="180" t="n"/>
      <c r="C991" s="168" t="n"/>
      <c r="D991" s="168" t="n"/>
      <c r="E991" s="168" t="n"/>
      <c r="F991" s="168" t="n"/>
      <c r="G991" s="168" t="n"/>
      <c r="H991" s="168" t="n"/>
      <c r="I991" s="168" t="n"/>
      <c r="J991" s="168" t="n"/>
      <c r="K991" s="168" t="n"/>
      <c r="L991" s="168" t="n"/>
      <c r="M991" s="168" t="n"/>
      <c r="N991" s="168" t="n"/>
      <c r="O991" s="168" t="n"/>
      <c r="P991" s="168" t="n"/>
      <c r="Q991" s="168" t="n"/>
      <c r="R991" s="168" t="n"/>
      <c r="S991" s="168" t="n"/>
      <c r="T991" s="168" t="n"/>
      <c r="U991" s="168" t="n"/>
      <c r="V991" s="168" t="n"/>
      <c r="W991" s="168" t="n"/>
    </row>
    <row r="992">
      <c r="B992" s="180" t="n"/>
      <c r="C992" s="168" t="n"/>
      <c r="D992" s="168" t="n"/>
      <c r="E992" s="168" t="n"/>
      <c r="F992" s="168" t="n"/>
      <c r="G992" s="168" t="n"/>
      <c r="H992" s="168" t="n"/>
      <c r="I992" s="168" t="n"/>
      <c r="J992" s="168" t="n"/>
      <c r="K992" s="168" t="n"/>
      <c r="L992" s="168" t="n"/>
      <c r="M992" s="168" t="n"/>
      <c r="N992" s="168" t="n"/>
      <c r="O992" s="168" t="n"/>
      <c r="P992" s="168" t="n"/>
      <c r="Q992" s="168" t="n"/>
      <c r="R992" s="168" t="n"/>
      <c r="S992" s="168" t="n"/>
      <c r="T992" s="168" t="n"/>
      <c r="U992" s="168" t="n"/>
      <c r="V992" s="168" t="n"/>
      <c r="W992" s="168" t="n"/>
    </row>
    <row r="993">
      <c r="B993" s="180" t="n"/>
      <c r="C993" s="168" t="n"/>
      <c r="D993" s="168" t="n"/>
      <c r="E993" s="168" t="n"/>
      <c r="F993" s="168" t="n"/>
      <c r="G993" s="168" t="n"/>
      <c r="H993" s="168" t="n"/>
      <c r="I993" s="168" t="n"/>
      <c r="J993" s="168" t="n"/>
      <c r="K993" s="168" t="n"/>
      <c r="L993" s="168" t="n"/>
      <c r="M993" s="168" t="n"/>
      <c r="N993" s="168" t="n"/>
      <c r="O993" s="168" t="n"/>
      <c r="P993" s="168" t="n"/>
      <c r="Q993" s="168" t="n"/>
      <c r="R993" s="168" t="n"/>
      <c r="S993" s="168" t="n"/>
      <c r="T993" s="168" t="n"/>
      <c r="U993" s="168" t="n"/>
      <c r="V993" s="168" t="n"/>
      <c r="W993" s="168" t="n"/>
    </row>
    <row r="994">
      <c r="B994" s="180" t="n"/>
      <c r="C994" s="168" t="n"/>
      <c r="D994" s="168" t="n"/>
      <c r="E994" s="168" t="n"/>
      <c r="F994" s="168" t="n"/>
      <c r="G994" s="168" t="n"/>
      <c r="H994" s="168" t="n"/>
      <c r="I994" s="168" t="n"/>
      <c r="J994" s="168" t="n"/>
      <c r="K994" s="168" t="n"/>
      <c r="L994" s="168" t="n"/>
      <c r="M994" s="168" t="n"/>
      <c r="N994" s="168" t="n"/>
      <c r="O994" s="168" t="n"/>
      <c r="P994" s="168" t="n"/>
      <c r="Q994" s="168" t="n"/>
      <c r="R994" s="168" t="n"/>
      <c r="S994" s="168" t="n"/>
      <c r="T994" s="168" t="n"/>
      <c r="U994" s="168" t="n"/>
      <c r="V994" s="168" t="n"/>
      <c r="W994" s="168" t="n"/>
    </row>
    <row r="995">
      <c r="B995" s="180" t="n"/>
      <c r="C995" s="168" t="n"/>
      <c r="D995" s="168" t="n"/>
      <c r="E995" s="168" t="n"/>
      <c r="F995" s="168" t="n"/>
      <c r="G995" s="168" t="n"/>
      <c r="H995" s="168" t="n"/>
      <c r="I995" s="168" t="n"/>
      <c r="J995" s="168" t="n"/>
      <c r="K995" s="168" t="n"/>
      <c r="L995" s="168" t="n"/>
      <c r="M995" s="168" t="n"/>
      <c r="N995" s="168" t="n"/>
      <c r="O995" s="168" t="n"/>
      <c r="P995" s="168" t="n"/>
      <c r="Q995" s="168" t="n"/>
      <c r="R995" s="168" t="n"/>
      <c r="S995" s="168" t="n"/>
      <c r="T995" s="168" t="n"/>
      <c r="U995" s="168" t="n"/>
      <c r="V995" s="168" t="n"/>
      <c r="W995" s="168" t="n"/>
    </row>
    <row r="996">
      <c r="B996" s="180" t="n"/>
      <c r="C996" s="168" t="n"/>
      <c r="D996" s="168" t="n"/>
      <c r="E996" s="168" t="n"/>
      <c r="F996" s="168" t="n"/>
      <c r="G996" s="168" t="n"/>
      <c r="H996" s="168" t="n"/>
      <c r="I996" s="168" t="n"/>
      <c r="J996" s="168" t="n"/>
      <c r="K996" s="168" t="n"/>
      <c r="L996" s="168" t="n"/>
      <c r="M996" s="168" t="n"/>
      <c r="N996" s="168" t="n"/>
      <c r="O996" s="168" t="n"/>
      <c r="P996" s="168" t="n"/>
      <c r="Q996" s="168" t="n"/>
      <c r="R996" s="168" t="n"/>
      <c r="S996" s="168" t="n"/>
      <c r="T996" s="168" t="n"/>
      <c r="U996" s="168" t="n"/>
      <c r="V996" s="168" t="n"/>
      <c r="W996" s="168" t="n"/>
    </row>
    <row r="997">
      <c r="B997" s="180" t="n"/>
      <c r="C997" s="168" t="n"/>
      <c r="D997" s="168" t="n"/>
      <c r="E997" s="168" t="n"/>
      <c r="F997" s="168" t="n"/>
      <c r="G997" s="168" t="n"/>
      <c r="H997" s="168" t="n"/>
      <c r="I997" s="168" t="n"/>
      <c r="J997" s="168" t="n"/>
      <c r="K997" s="168" t="n"/>
      <c r="L997" s="168" t="n"/>
      <c r="M997" s="168" t="n"/>
      <c r="N997" s="168" t="n"/>
      <c r="O997" s="168" t="n"/>
      <c r="P997" s="168" t="n"/>
      <c r="Q997" s="168" t="n"/>
      <c r="R997" s="168" t="n"/>
      <c r="S997" s="168" t="n"/>
      <c r="T997" s="168" t="n"/>
      <c r="U997" s="168" t="n"/>
      <c r="V997" s="168" t="n"/>
      <c r="W997" s="168" t="n"/>
    </row>
    <row r="998">
      <c r="B998" s="180" t="n"/>
      <c r="C998" s="168" t="n"/>
      <c r="D998" s="168" t="n"/>
      <c r="E998" s="168" t="n"/>
      <c r="F998" s="168" t="n"/>
      <c r="G998" s="168" t="n"/>
      <c r="H998" s="168" t="n"/>
      <c r="I998" s="168" t="n"/>
      <c r="J998" s="168" t="n"/>
      <c r="K998" s="168" t="n"/>
      <c r="L998" s="168" t="n"/>
      <c r="M998" s="168" t="n"/>
      <c r="N998" s="168" t="n"/>
      <c r="O998" s="168" t="n"/>
      <c r="P998" s="168" t="n"/>
      <c r="Q998" s="168" t="n"/>
      <c r="R998" s="168" t="n"/>
      <c r="S998" s="168" t="n"/>
      <c r="T998" s="168" t="n"/>
      <c r="U998" s="168" t="n"/>
      <c r="V998" s="168" t="n"/>
      <c r="W998" s="168" t="n"/>
    </row>
    <row r="999">
      <c r="B999" s="180" t="n"/>
      <c r="C999" s="168" t="n"/>
      <c r="D999" s="168" t="n"/>
      <c r="E999" s="168" t="n"/>
      <c r="F999" s="168" t="n"/>
      <c r="G999" s="168" t="n"/>
      <c r="H999" s="168" t="n"/>
      <c r="I999" s="168" t="n"/>
      <c r="J999" s="168" t="n"/>
      <c r="K999" s="168" t="n"/>
      <c r="L999" s="168" t="n"/>
      <c r="M999" s="168" t="n"/>
      <c r="N999" s="168" t="n"/>
      <c r="O999" s="168" t="n"/>
      <c r="P999" s="168" t="n"/>
      <c r="Q999" s="168" t="n"/>
      <c r="R999" s="168" t="n"/>
      <c r="S999" s="168" t="n"/>
      <c r="T999" s="168" t="n"/>
      <c r="U999" s="168" t="n"/>
      <c r="V999" s="168" t="n"/>
      <c r="W999" s="168" t="n"/>
    </row>
    <row r="1000">
      <c r="B1000" s="180" t="n"/>
      <c r="C1000" s="168" t="n"/>
      <c r="D1000" s="168" t="n"/>
      <c r="E1000" s="168" t="n"/>
      <c r="F1000" s="168" t="n"/>
      <c r="G1000" s="168" t="n"/>
      <c r="H1000" s="168" t="n"/>
      <c r="I1000" s="168" t="n"/>
      <c r="J1000" s="168" t="n"/>
      <c r="K1000" s="168" t="n"/>
      <c r="L1000" s="168" t="n"/>
      <c r="M1000" s="168" t="n"/>
      <c r="N1000" s="168" t="n"/>
      <c r="O1000" s="168" t="n"/>
      <c r="P1000" s="168" t="n"/>
      <c r="Q1000" s="168" t="n"/>
      <c r="R1000" s="168" t="n"/>
      <c r="S1000" s="168" t="n"/>
      <c r="T1000" s="168" t="n"/>
      <c r="U1000" s="168" t="n"/>
      <c r="V1000" s="168" t="n"/>
      <c r="W1000" s="168"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0" summaryRight="0"/>
    <pageSetUpPr/>
  </sheetPr>
  <dimension ref="A1:AB1008"/>
  <sheetViews>
    <sheetView workbookViewId="0">
      <selection activeCell="A1" sqref="A1"/>
    </sheetView>
  </sheetViews>
  <sheetFormatPr baseColWidth="8" defaultColWidth="12.63" defaultRowHeight="15.75" customHeight="1"/>
  <cols>
    <col width="18.88" customWidth="1" style="178" min="1" max="1"/>
    <col width="38.38" customWidth="1" style="178" min="5" max="6"/>
    <col width="6.13" customWidth="1" style="178" min="7" max="7"/>
    <col width="18.88" customWidth="1" style="178" min="8" max="8"/>
    <col width="37.5" customWidth="1" style="178" min="12" max="12"/>
    <col width="37.75" customWidth="1" style="178" min="13" max="13"/>
  </cols>
  <sheetData>
    <row r="1">
      <c r="A1" s="195" t="n"/>
      <c r="B1" s="195" t="n"/>
      <c r="C1" s="195" t="n"/>
      <c r="D1" s="195" t="n"/>
      <c r="E1" s="196" t="n"/>
      <c r="F1" s="196" t="n"/>
      <c r="G1" s="197" t="inlineStr">
        <is>
          <t xml:space="preserve"> </t>
        </is>
      </c>
      <c r="H1" s="195" t="n"/>
      <c r="I1" s="195" t="n"/>
      <c r="J1" s="195" t="n"/>
      <c r="K1" s="195" t="n"/>
      <c r="L1" s="196" t="n"/>
      <c r="M1" s="196" t="n"/>
      <c r="N1" s="196" t="n"/>
      <c r="O1" s="196" t="n"/>
      <c r="P1" s="196" t="n"/>
      <c r="Q1" s="196" t="n"/>
      <c r="R1" s="196" t="n"/>
      <c r="S1" s="196" t="n"/>
      <c r="T1" s="196" t="n"/>
      <c r="U1" s="196" t="n"/>
      <c r="V1" s="196" t="n"/>
      <c r="W1" s="196" t="n"/>
      <c r="X1" s="196" t="n"/>
      <c r="Y1" s="196" t="n"/>
      <c r="Z1" s="196" t="n"/>
      <c r="AA1" s="196" t="n"/>
      <c r="AB1" s="196" t="n"/>
    </row>
    <row r="2">
      <c r="A2" s="198" t="inlineStr">
        <is>
          <t>Nom</t>
        </is>
      </c>
      <c r="B2" s="199" t="inlineStr">
        <is>
          <t>Domaines</t>
        </is>
      </c>
      <c r="C2" s="199" t="inlineStr">
        <is>
          <t>Domaines</t>
        </is>
      </c>
      <c r="D2" s="199" t="inlineStr">
        <is>
          <t>Save</t>
        </is>
      </c>
      <c r="E2" s="201" t="inlineStr">
        <is>
          <t>Effet</t>
        </is>
      </c>
      <c r="F2" s="201" t="inlineStr">
        <is>
          <t>Description</t>
        </is>
      </c>
      <c r="G2" s="202" t="inlineStr">
        <is>
          <t xml:space="preserve"> </t>
        </is>
      </c>
      <c r="H2" s="198" t="inlineStr">
        <is>
          <t>Nom</t>
        </is>
      </c>
      <c r="I2" s="199" t="inlineStr">
        <is>
          <t>Domaines</t>
        </is>
      </c>
      <c r="J2" s="199" t="inlineStr">
        <is>
          <t>Domaines</t>
        </is>
      </c>
      <c r="K2" s="199" t="inlineStr">
        <is>
          <t>Save</t>
        </is>
      </c>
      <c r="L2" s="201" t="inlineStr">
        <is>
          <t>Effet</t>
        </is>
      </c>
      <c r="M2" s="201" t="inlineStr">
        <is>
          <t>Description</t>
        </is>
      </c>
      <c r="N2" s="196" t="n"/>
      <c r="O2" s="196" t="n"/>
      <c r="P2" s="196" t="n"/>
      <c r="Q2" s="196" t="n"/>
      <c r="R2" s="196" t="n"/>
      <c r="S2" s="196" t="n"/>
      <c r="T2" s="196" t="n"/>
      <c r="U2" s="196" t="n"/>
      <c r="V2" s="196" t="n"/>
      <c r="W2" s="196" t="n"/>
      <c r="X2" s="196" t="n"/>
      <c r="Y2" s="196" t="n"/>
      <c r="Z2" s="196" t="n"/>
      <c r="AA2" s="196" t="n"/>
      <c r="AB2" s="196" t="n"/>
    </row>
    <row r="3">
      <c r="A3" s="203" t="n"/>
      <c r="B3" s="203" t="n"/>
      <c r="C3" s="203" t="n"/>
      <c r="D3" s="203" t="n"/>
      <c r="E3" s="204" t="n"/>
      <c r="F3" s="204" t="n"/>
      <c r="G3" s="202" t="inlineStr">
        <is>
          <t xml:space="preserve"> </t>
        </is>
      </c>
      <c r="H3" s="205" t="n"/>
      <c r="I3" s="205" t="n"/>
      <c r="J3" s="205" t="n"/>
      <c r="K3" s="205" t="n"/>
      <c r="L3" s="206" t="n"/>
      <c r="M3" s="206" t="n"/>
      <c r="N3" s="196" t="n"/>
      <c r="O3" s="196" t="n"/>
      <c r="P3" s="196" t="n"/>
      <c r="Q3" s="196" t="n"/>
      <c r="R3" s="196" t="n"/>
      <c r="S3" s="196" t="n"/>
      <c r="T3" s="196" t="n"/>
      <c r="U3" s="196" t="n"/>
      <c r="V3" s="196" t="n"/>
      <c r="W3" s="196" t="n"/>
      <c r="X3" s="196" t="n"/>
      <c r="Y3" s="196" t="n"/>
      <c r="Z3" s="196" t="n"/>
      <c r="AA3" s="196" t="n"/>
      <c r="AB3" s="196" t="n"/>
    </row>
    <row r="4">
      <c r="A4" s="121" t="inlineStr">
        <is>
          <t>Ire</t>
        </is>
      </c>
      <c r="B4" s="121" t="inlineStr">
        <is>
          <t>🌪️ Air</t>
        </is>
      </c>
      <c r="C4" s="121" t="inlineStr">
        <is>
          <t>⚔️ Acier</t>
        </is>
      </c>
      <c r="D4" s="17" t="inlineStr">
        <is>
          <t>Sans</t>
        </is>
      </c>
      <c r="E4" s="128" t="inlineStr">
        <is>
          <t>(double) Avantage aux tests d'attaques</t>
        </is>
      </c>
      <c r="F4" s="114" t="inlineStr">
        <is>
          <t>Une colère froide s’empare du personnage. Sa respiration se fait courte, ses gestes plus secs et plus précis, chaque attaque étant portée avec une agressivité parfaitement maîtrisée.</t>
        </is>
      </c>
      <c r="G4" s="202" t="inlineStr">
        <is>
          <t xml:space="preserve"> </t>
        </is>
      </c>
      <c r="H4" s="121" t="inlineStr">
        <is>
          <t>Accablé</t>
        </is>
      </c>
      <c r="I4" s="121" t="inlineStr">
        <is>
          <t>❄️ Glace</t>
        </is>
      </c>
      <c r="J4" s="121" t="inlineStr">
        <is>
          <t>⚔️ Acier</t>
        </is>
      </c>
      <c r="K4" s="17" t="inlineStr">
        <is>
          <t>Robustesse</t>
        </is>
      </c>
      <c r="L4" s="128" t="inlineStr">
        <is>
          <t>(double) Désavantage aux tests d'attaques</t>
        </is>
      </c>
      <c r="M4" s="114" t="inlineStr">
        <is>
          <t>Le personnage est écrasé par une pression physique et martiale qui entrave sa capacité offensive, rendant chaque attaque lourde et maladroite.</t>
        </is>
      </c>
      <c r="N4" s="128" t="n"/>
      <c r="O4" s="128" t="n"/>
      <c r="P4" s="128" t="n"/>
      <c r="Q4" s="128" t="n"/>
      <c r="R4" s="128" t="n"/>
      <c r="S4" s="128" t="n"/>
      <c r="T4" s="128" t="n"/>
      <c r="U4" s="128" t="n"/>
      <c r="V4" s="128" t="n"/>
      <c r="W4" s="128" t="n"/>
      <c r="X4" s="128" t="n"/>
      <c r="Y4" s="128" t="n"/>
      <c r="Z4" s="128" t="n"/>
      <c r="AA4" s="128" t="n"/>
      <c r="AB4" s="128" t="n"/>
    </row>
    <row r="5">
      <c r="A5" s="121" t="inlineStr">
        <is>
          <t>Prudence</t>
        </is>
      </c>
      <c r="B5" s="121" t="inlineStr">
        <is>
          <t>🪨 Terre</t>
        </is>
      </c>
      <c r="C5" s="121" t="inlineStr">
        <is>
          <t>⚔️ Acier</t>
        </is>
      </c>
      <c r="D5" s="17" t="inlineStr">
        <is>
          <t>Sans</t>
        </is>
      </c>
      <c r="E5" s="128" t="inlineStr">
        <is>
          <t>(double) Avantage aux tests de défense</t>
        </is>
      </c>
      <c r="F5" s="114" t="inlineStr">
        <is>
          <t>Le personnage adopte une posture ancrée et défensive. Il anticipe les coups, réduit les ouvertures et transforme chaque mouvement en une mesure de protection.</t>
        </is>
      </c>
      <c r="G5" s="202" t="inlineStr">
        <is>
          <t xml:space="preserve"> </t>
        </is>
      </c>
      <c r="H5" s="121" t="inlineStr">
        <is>
          <t>Blessé</t>
        </is>
      </c>
      <c r="I5" s="121" t="inlineStr">
        <is>
          <t>🔥 Feu</t>
        </is>
      </c>
      <c r="J5" s="121" t="inlineStr">
        <is>
          <t>⚔️ Acier</t>
        </is>
      </c>
      <c r="K5" s="17" t="inlineStr">
        <is>
          <t>Robustesse</t>
        </is>
      </c>
      <c r="L5" s="128" t="inlineStr">
        <is>
          <t>(double) Désavantage aux tests de défense</t>
        </is>
      </c>
      <c r="M5" s="114" t="inlineStr">
        <is>
          <t>Le souffle du personnage se fait court. Son corps peine à suivre, affaiblissant sa capacité à se défendre efficacement.</t>
        </is>
      </c>
      <c r="N5" s="128" t="n"/>
      <c r="O5" s="128" t="n"/>
      <c r="P5" s="128" t="n"/>
      <c r="Q5" s="128" t="n"/>
      <c r="R5" s="128" t="n"/>
      <c r="S5" s="128" t="n"/>
      <c r="T5" s="128" t="n"/>
      <c r="U5" s="128" t="n"/>
      <c r="V5" s="128" t="n"/>
      <c r="W5" s="128" t="n"/>
      <c r="X5" s="128" t="n"/>
      <c r="Y5" s="128" t="n"/>
      <c r="Z5" s="128" t="n"/>
      <c r="AA5" s="128" t="n"/>
      <c r="AB5" s="128" t="n"/>
    </row>
    <row r="6">
      <c r="A6" s="121" t="inlineStr">
        <is>
          <t>Fluide</t>
        </is>
      </c>
      <c r="B6" s="121" t="inlineStr">
        <is>
          <t>💧 Eau</t>
        </is>
      </c>
      <c r="C6" s="121" t="inlineStr">
        <is>
          <t>⚔️ Acier</t>
        </is>
      </c>
      <c r="D6" s="17" t="inlineStr">
        <is>
          <t>Sans</t>
        </is>
      </c>
      <c r="E6" s="128" t="inlineStr">
        <is>
          <t>(double) Avantage aux tests de tactique</t>
        </is>
      </c>
      <c r="F6" s="114" t="inlineStr">
        <is>
          <t>Le personnage s’adapte au rythme du combat. Ses décisions coulent naturellement d’une action à l’autre, exploitant chaque opportunité avec souplesse.</t>
        </is>
      </c>
      <c r="G6" s="202" t="inlineStr">
        <is>
          <t xml:space="preserve"> </t>
        </is>
      </c>
      <c r="H6" s="121" t="inlineStr">
        <is>
          <t>Exposé</t>
        </is>
      </c>
      <c r="I6" s="121" t="inlineStr">
        <is>
          <t>⚡ Foudre</t>
        </is>
      </c>
      <c r="J6" s="121" t="inlineStr">
        <is>
          <t>⚔️ Acier</t>
        </is>
      </c>
      <c r="K6" s="17" t="inlineStr">
        <is>
          <t>Robustesse</t>
        </is>
      </c>
      <c r="L6" s="128" t="inlineStr">
        <is>
          <t>(double) Désavantage aux tests de tactique</t>
        </is>
      </c>
      <c r="M6" s="114" t="inlineStr">
        <is>
          <t>Le personnage est mis à nu sur le plan tactique. Ses choix sont moins sûrs, laissant apparaître de nombreuses failles dans sa stratégie.</t>
        </is>
      </c>
      <c r="N6" s="128" t="n"/>
      <c r="O6" s="128" t="n"/>
      <c r="P6" s="128" t="n"/>
      <c r="Q6" s="128" t="n"/>
      <c r="R6" s="128" t="n"/>
      <c r="S6" s="128" t="n"/>
      <c r="T6" s="128" t="n"/>
      <c r="U6" s="128" t="n"/>
      <c r="V6" s="128" t="n"/>
      <c r="W6" s="128" t="n"/>
      <c r="X6" s="128" t="n"/>
      <c r="Y6" s="128" t="n"/>
      <c r="Z6" s="128" t="n"/>
      <c r="AA6" s="128" t="n"/>
      <c r="AB6" s="128" t="n"/>
    </row>
    <row r="7">
      <c r="A7" s="121" t="inlineStr">
        <is>
          <t>Réactif</t>
        </is>
      </c>
      <c r="B7" s="121" t="inlineStr">
        <is>
          <t>🐗 Faune</t>
        </is>
      </c>
      <c r="C7" s="121" t="inlineStr">
        <is>
          <t>⚔️ Acier</t>
        </is>
      </c>
      <c r="D7" s="17" t="inlineStr">
        <is>
          <t>Sans</t>
        </is>
      </c>
      <c r="E7" s="128" t="inlineStr">
        <is>
          <t>(double) Avantage aux tests d'initiative</t>
        </is>
      </c>
      <c r="F7" s="114" t="inlineStr">
        <is>
          <t>Les instincts du personnage prennent le dessus. Son corps réagit avant même que l’esprit n’analyse, déclenchant des réponses immédiates et efficaces.</t>
        </is>
      </c>
      <c r="G7" s="202" t="inlineStr">
        <is>
          <t xml:space="preserve"> </t>
        </is>
      </c>
      <c r="H7" s="121" t="inlineStr">
        <is>
          <t>Inactif</t>
        </is>
      </c>
      <c r="I7" s="121" t="inlineStr">
        <is>
          <t>🌿 Flore</t>
        </is>
      </c>
      <c r="J7" s="121" t="inlineStr">
        <is>
          <t>⚔️ Acier</t>
        </is>
      </c>
      <c r="K7" s="17" t="inlineStr">
        <is>
          <t>Robustesse</t>
        </is>
      </c>
      <c r="L7" s="128" t="inlineStr">
        <is>
          <t>(double) Désavantage aux tests d'initiative</t>
        </is>
      </c>
      <c r="M7" s="114" t="inlineStr">
        <is>
          <t>Une inertie végétale ralentit le personnage. Ses réactions sont tardives, rendant toute prise d’initiative difficile.</t>
        </is>
      </c>
      <c r="N7" s="128" t="n"/>
      <c r="O7" s="128" t="n"/>
      <c r="P7" s="128" t="n"/>
      <c r="Q7" s="128" t="n"/>
      <c r="R7" s="128" t="n"/>
      <c r="S7" s="128" t="n"/>
      <c r="T7" s="128" t="n"/>
      <c r="U7" s="128" t="n"/>
      <c r="V7" s="128" t="n"/>
      <c r="W7" s="128" t="n"/>
      <c r="X7" s="128" t="n"/>
      <c r="Y7" s="128" t="n"/>
      <c r="Z7" s="128" t="n"/>
      <c r="AA7" s="128" t="n"/>
      <c r="AB7" s="128" t="n"/>
    </row>
    <row r="8">
      <c r="A8" s="121" t="inlineStr">
        <is>
          <t>Résilient</t>
        </is>
      </c>
      <c r="B8" s="121" t="inlineStr">
        <is>
          <t>✨ Sacre</t>
        </is>
      </c>
      <c r="C8" s="121" t="inlineStr">
        <is>
          <t>❤️ Vie</t>
        </is>
      </c>
      <c r="D8" s="17" t="inlineStr">
        <is>
          <t>Sans</t>
        </is>
      </c>
      <c r="E8" s="128" t="inlineStr">
        <is>
          <t>Les jets subit sont réduits de 1d6 (2d6)</t>
        </is>
      </c>
      <c r="F8" s="114" t="inlineStr">
        <is>
          <t>Une force bienveillante protège le personnage. Les coups semblent perdre de leur gravité, comme si son corps refusait de céder sous la douleur.</t>
        </is>
      </c>
      <c r="G8" s="202" t="inlineStr">
        <is>
          <t xml:space="preserve"> </t>
        </is>
      </c>
      <c r="H8" s="121" t="inlineStr">
        <is>
          <t>Vulnérable</t>
        </is>
      </c>
      <c r="I8" s="121" t="inlineStr">
        <is>
          <t>🩸 Impie</t>
        </is>
      </c>
      <c r="J8" s="121" t="inlineStr">
        <is>
          <t>☠️ Mort</t>
        </is>
      </c>
      <c r="K8" s="17" t="inlineStr">
        <is>
          <t>Robustesse</t>
        </is>
      </c>
      <c r="L8" s="128" t="inlineStr">
        <is>
          <t>Les jets subit sont augmentés de 1d6 (2d6)</t>
        </is>
      </c>
      <c r="M8" s="114" t="inlineStr">
        <is>
          <t>Le personnage est exposé à une corruption impie. Les coups reçus sont amplifiés, frappant avec une violence accrue.</t>
        </is>
      </c>
      <c r="N8" s="128" t="n"/>
      <c r="O8" s="128" t="n"/>
      <c r="P8" s="128" t="n"/>
      <c r="Q8" s="128" t="n"/>
      <c r="R8" s="128" t="n"/>
      <c r="S8" s="128" t="n"/>
      <c r="T8" s="128" t="n"/>
      <c r="U8" s="128" t="n"/>
      <c r="V8" s="128" t="n"/>
      <c r="W8" s="128" t="n"/>
      <c r="X8" s="128" t="n"/>
      <c r="Y8" s="128" t="n"/>
      <c r="Z8" s="128" t="n"/>
      <c r="AA8" s="128" t="n"/>
      <c r="AB8" s="128" t="n"/>
    </row>
    <row r="9">
      <c r="A9" s="121" t="inlineStr">
        <is>
          <t>Héroïsme</t>
        </is>
      </c>
      <c r="B9" s="121" t="inlineStr">
        <is>
          <t>✨ Sacre</t>
        </is>
      </c>
      <c r="C9" s="121" t="inlineStr">
        <is>
          <t>🛡️ Guerre</t>
        </is>
      </c>
      <c r="D9" s="17" t="inlineStr">
        <is>
          <t>Sans</t>
        </is>
      </c>
      <c r="E9" s="128" t="inlineStr">
        <is>
          <t>Les jets infligés sont augmentés de 1d6 (2d6)</t>
        </is>
      </c>
      <c r="F9" s="114" t="inlineStr">
        <is>
          <t>Animé par une foi ardente, le personnage accomplit des exploits hors du commun. Ses réussites prennent une ampleur héroïque, dépassant ses limites habituelles.</t>
        </is>
      </c>
      <c r="G9" s="202" t="inlineStr">
        <is>
          <t xml:space="preserve"> </t>
        </is>
      </c>
      <c r="H9" s="121" t="inlineStr">
        <is>
          <t>Léthargie</t>
        </is>
      </c>
      <c r="I9" s="121" t="inlineStr">
        <is>
          <t>🩸 Impie</t>
        </is>
      </c>
      <c r="J9" s="121" t="inlineStr">
        <is>
          <t>☠️ Mort</t>
        </is>
      </c>
      <c r="K9" s="17" t="inlineStr">
        <is>
          <t>Robustesse</t>
        </is>
      </c>
      <c r="L9" s="128" t="inlineStr">
        <is>
          <t>Les jets infligés sont réduits de 1d6 (2d6)</t>
        </is>
      </c>
      <c r="M9" s="114" t="inlineStr">
        <is>
          <t>Une torpeur malsaine affaiblit la force du personnage. Ses attaques perdent en impact, comme vidées de leur substance.</t>
        </is>
      </c>
      <c r="N9" s="128" t="n"/>
      <c r="O9" s="128" t="n"/>
      <c r="P9" s="128" t="n"/>
      <c r="Q9" s="128" t="n"/>
      <c r="R9" s="128" t="n"/>
      <c r="S9" s="128" t="n"/>
      <c r="T9" s="128" t="n"/>
      <c r="U9" s="128" t="n"/>
      <c r="V9" s="128" t="n"/>
      <c r="W9" s="128" t="n"/>
      <c r="X9" s="128" t="n"/>
      <c r="Y9" s="128" t="n"/>
      <c r="Z9" s="128" t="n"/>
      <c r="AA9" s="128" t="n"/>
      <c r="AB9" s="128" t="n"/>
    </row>
    <row r="10">
      <c r="A10" s="121" t="inlineStr">
        <is>
          <t>Aisance</t>
        </is>
      </c>
      <c r="B10" s="121" t="inlineStr">
        <is>
          <t>✨ Sacre</t>
        </is>
      </c>
      <c r="C10" s="121" t="inlineStr">
        <is>
          <t>🪷 Nature</t>
        </is>
      </c>
      <c r="D10" s="17" t="inlineStr">
        <is>
          <t>Sans</t>
        </is>
      </c>
      <c r="E10" s="128" t="inlineStr">
        <is>
          <t>Tous les tests reçoivent un ajustement positif de 2 (3)</t>
        </is>
      </c>
      <c r="F10" s="114" t="inlineStr">
        <is>
          <t>Le personnage agit avec une aisance surnaturelle. Chaque geste, chaque parole semble juste, comme s’il était guidé par une harmonie intérieure.</t>
        </is>
      </c>
      <c r="G10" s="202" t="inlineStr">
        <is>
          <t xml:space="preserve"> </t>
        </is>
      </c>
      <c r="H10" s="121" t="inlineStr">
        <is>
          <t>Faiblesse</t>
        </is>
      </c>
      <c r="I10" s="121" t="inlineStr">
        <is>
          <t>🩸 Impie</t>
        </is>
      </c>
      <c r="J10" s="121" t="inlineStr">
        <is>
          <t>🪷 Nature</t>
        </is>
      </c>
      <c r="K10" s="17" t="inlineStr">
        <is>
          <t>Le + bas</t>
        </is>
      </c>
      <c r="L10" s="128" t="inlineStr">
        <is>
          <t>Tous les tests reçoivent un ajustement négatif de 2 (3)</t>
        </is>
      </c>
      <c r="M10" s="114" t="inlineStr">
        <is>
          <t>Le corps et l’esprit du personnage sont affaiblis. Chaque action devient plus difficile, grevée par une faiblesse généralisée.</t>
        </is>
      </c>
      <c r="N10" s="128" t="n"/>
      <c r="O10" s="128" t="n"/>
      <c r="P10" s="128" t="n"/>
      <c r="Q10" s="128" t="n"/>
      <c r="R10" s="128" t="n"/>
      <c r="S10" s="128" t="n"/>
      <c r="T10" s="128" t="n"/>
      <c r="U10" s="128" t="n"/>
      <c r="V10" s="128" t="n"/>
      <c r="W10" s="128" t="n"/>
      <c r="X10" s="128" t="n"/>
      <c r="Y10" s="128" t="n"/>
      <c r="Z10" s="128" t="n"/>
      <c r="AA10" s="128" t="n"/>
      <c r="AB10" s="128" t="n"/>
    </row>
    <row r="11">
      <c r="A11" s="121" t="inlineStr">
        <is>
          <t>Vigilance</t>
        </is>
      </c>
      <c r="B11" s="121" t="inlineStr">
        <is>
          <t>💧 Eau</t>
        </is>
      </c>
      <c r="C11" s="121" t="inlineStr">
        <is>
          <t>👁️ Vision</t>
        </is>
      </c>
      <c r="D11" s="17" t="inlineStr">
        <is>
          <t>Sans</t>
        </is>
      </c>
      <c r="E11" s="128" t="inlineStr">
        <is>
          <t>Défenses passives +2 (3)</t>
        </is>
      </c>
      <c r="F11" s="114" t="inlineStr">
        <is>
          <t>L’attention du personnage est constamment aiguisée. Il repère la moindre menace et ajuste instinctivement ses défenses.</t>
        </is>
      </c>
      <c r="G11" s="202" t="inlineStr">
        <is>
          <t xml:space="preserve"> </t>
        </is>
      </c>
      <c r="H11" s="121" t="inlineStr">
        <is>
          <t>Désorientation</t>
        </is>
      </c>
      <c r="I11" s="121" t="inlineStr">
        <is>
          <t>💧 Eau</t>
        </is>
      </c>
      <c r="J11" s="121" t="inlineStr">
        <is>
          <t>👁️ Vision</t>
        </is>
      </c>
      <c r="K11" s="17" t="inlineStr">
        <is>
          <t>Détermination</t>
        </is>
      </c>
      <c r="L11" s="128" t="inlineStr">
        <is>
          <t>Défenses passives -2 (3)</t>
        </is>
      </c>
      <c r="M11" s="114" t="inlineStr">
        <is>
          <t>La perception défensive du personnage est troublée. Ses défenses passives chutent, laissant plus d’ouvertures à l’ennemi.</t>
        </is>
      </c>
      <c r="N11" s="128" t="n"/>
      <c r="O11" s="128" t="n"/>
      <c r="P11" s="128" t="n"/>
      <c r="Q11" s="128" t="n"/>
      <c r="R11" s="128" t="n"/>
      <c r="S11" s="128" t="n"/>
      <c r="T11" s="128" t="n"/>
      <c r="U11" s="128" t="n"/>
      <c r="V11" s="128" t="n"/>
      <c r="W11" s="128" t="n"/>
      <c r="X11" s="128" t="n"/>
      <c r="Y11" s="128" t="n"/>
      <c r="Z11" s="128" t="n"/>
      <c r="AA11" s="128" t="n"/>
      <c r="AB11" s="128" t="n"/>
    </row>
    <row r="12">
      <c r="A12" s="121" t="inlineStr">
        <is>
          <t>Vigueur</t>
        </is>
      </c>
      <c r="B12" s="121" t="inlineStr">
        <is>
          <t>☀️ Lumière</t>
        </is>
      </c>
      <c r="C12" s="121" t="inlineStr">
        <is>
          <t>⚕️ Corps</t>
        </is>
      </c>
      <c r="D12" s="17" t="inlineStr">
        <is>
          <t>Sans</t>
        </is>
      </c>
      <c r="E12" s="128" t="inlineStr">
        <is>
          <t>(double) Avantage aux tests de Robustesse</t>
        </is>
      </c>
      <c r="F12" s="114" t="inlineStr">
        <is>
          <t>Une énergie lumineuse irrigue le corps du personnage, renforçant son endurance et sa capacité à encaisser les épreuves physiques.</t>
        </is>
      </c>
      <c r="G12" s="202" t="inlineStr">
        <is>
          <t xml:space="preserve"> </t>
        </is>
      </c>
      <c r="H12" s="121" t="inlineStr">
        <is>
          <t>Affliction</t>
        </is>
      </c>
      <c r="I12" s="121" t="inlineStr">
        <is>
          <t>🌑 Ombre</t>
        </is>
      </c>
      <c r="J12" s="121" t="inlineStr">
        <is>
          <t>⚕️ Corps</t>
        </is>
      </c>
      <c r="K12" s="17" t="inlineStr">
        <is>
          <t>Robustesse</t>
        </is>
      </c>
      <c r="L12" s="128" t="inlineStr">
        <is>
          <t>(double) Désavantage aux tests de Robustesse</t>
        </is>
      </c>
      <c r="M12" s="114" t="inlineStr">
        <is>
          <t>Une affliction obscure ronge le corps du personnage, affaiblissant sa résistance physique globale.</t>
        </is>
      </c>
      <c r="N12" s="128" t="n"/>
      <c r="O12" s="128" t="n"/>
      <c r="P12" s="128" t="n"/>
      <c r="Q12" s="128" t="n"/>
      <c r="R12" s="128" t="n"/>
      <c r="S12" s="128" t="n"/>
      <c r="T12" s="128" t="n"/>
      <c r="U12" s="128" t="n"/>
      <c r="V12" s="128" t="n"/>
      <c r="W12" s="128" t="n"/>
      <c r="X12" s="128" t="n"/>
      <c r="Y12" s="128" t="n"/>
      <c r="Z12" s="128" t="n"/>
      <c r="AA12" s="128" t="n"/>
      <c r="AB12" s="128" t="n"/>
    </row>
    <row r="13">
      <c r="A13" s="121" t="inlineStr">
        <is>
          <t>Confort</t>
        </is>
      </c>
      <c r="B13" s="121" t="inlineStr">
        <is>
          <t>☀️ Lumière</t>
        </is>
      </c>
      <c r="C13" s="121" t="inlineStr">
        <is>
          <t>🧠 Esprit</t>
        </is>
      </c>
      <c r="D13" s="17" t="inlineStr">
        <is>
          <t>Sans</t>
        </is>
      </c>
      <c r="E13" s="128" t="inlineStr">
        <is>
          <t>(double) Avantage aux tests de Détermination</t>
        </is>
      </c>
      <c r="F13" s="114" t="inlineStr">
        <is>
          <t>Le personnage évolue dans un état de stabilité rassurante. Cette sérénité renforce sa détermination et sa capacité à tenir face à la pression.</t>
        </is>
      </c>
      <c r="G13" s="202" t="inlineStr">
        <is>
          <t xml:space="preserve"> </t>
        </is>
      </c>
      <c r="H13" s="121" t="inlineStr">
        <is>
          <t>Tourment</t>
        </is>
      </c>
      <c r="I13" s="121" t="inlineStr">
        <is>
          <t>🌑 Ombre</t>
        </is>
      </c>
      <c r="J13" s="121" t="inlineStr">
        <is>
          <t>🧠 Esprit</t>
        </is>
      </c>
      <c r="K13" s="17" t="inlineStr">
        <is>
          <t>Détermination</t>
        </is>
      </c>
      <c r="L13" s="128" t="inlineStr">
        <is>
          <t>(double) Désavantage aux tests de Détermination</t>
        </is>
      </c>
      <c r="M13" s="114" t="inlineStr">
        <is>
          <t>Un tourment intérieur perturbe profondément la volonté du personnage, rendant plus difficile toute épreuve de détermination.</t>
        </is>
      </c>
      <c r="N13" s="128" t="n"/>
      <c r="O13" s="128" t="n"/>
      <c r="P13" s="128" t="n"/>
      <c r="Q13" s="128" t="n"/>
      <c r="R13" s="128" t="n"/>
      <c r="S13" s="128" t="n"/>
      <c r="T13" s="128" t="n"/>
      <c r="U13" s="128" t="n"/>
      <c r="V13" s="128" t="n"/>
      <c r="W13" s="128" t="n"/>
      <c r="X13" s="128" t="n"/>
      <c r="Y13" s="128" t="n"/>
      <c r="Z13" s="128" t="n"/>
      <c r="AA13" s="128" t="n"/>
      <c r="AB13" s="128" t="n"/>
    </row>
    <row r="14">
      <c r="A14" s="121" t="inlineStr">
        <is>
          <t>Vif</t>
        </is>
      </c>
      <c r="B14" s="121" t="inlineStr">
        <is>
          <t>☀️ Lumière</t>
        </is>
      </c>
      <c r="C14" s="121" t="inlineStr">
        <is>
          <t>⚕️ Corps</t>
        </is>
      </c>
      <c r="D14" s="17" t="inlineStr">
        <is>
          <t>Sans</t>
        </is>
      </c>
      <c r="E14" s="128" t="inlineStr">
        <is>
          <t>(double) Avantage aux tests de Réflexes</t>
        </is>
      </c>
      <c r="F14" s="114" t="inlineStr">
        <is>
          <t>Le corps du personnage répond avec une vivacité éclatante. Ses réflexes sont plus rapides, réduisant toute hésitation.</t>
        </is>
      </c>
      <c r="G14" s="207" t="n"/>
      <c r="H14" s="121" t="inlineStr">
        <is>
          <t>Mollesse</t>
        </is>
      </c>
      <c r="I14" s="121" t="inlineStr">
        <is>
          <t>🌑 Ombre</t>
        </is>
      </c>
      <c r="J14" s="121" t="inlineStr">
        <is>
          <t>⚕️ Corps</t>
        </is>
      </c>
      <c r="K14" s="17" t="inlineStr">
        <is>
          <t>Robustesse</t>
        </is>
      </c>
      <c r="L14" s="128" t="inlineStr">
        <is>
          <t>(double) Désavantage aux tests de Réflexes</t>
        </is>
      </c>
      <c r="M14" s="114" t="inlineStr">
        <is>
          <t>Le corps du personnage répond avec lenteur. Ses réflexes sont émoussés, l’empêchant de réagir correctement.</t>
        </is>
      </c>
      <c r="N14" s="128" t="n"/>
      <c r="O14" s="128" t="n"/>
      <c r="P14" s="128" t="n"/>
      <c r="Q14" s="128" t="n"/>
      <c r="R14" s="128" t="n"/>
      <c r="S14" s="128" t="n"/>
      <c r="T14" s="128" t="n"/>
      <c r="U14" s="128" t="n"/>
      <c r="V14" s="128" t="n"/>
      <c r="W14" s="128" t="n"/>
      <c r="X14" s="128" t="n"/>
      <c r="Y14" s="128" t="n"/>
      <c r="Z14" s="128" t="n"/>
      <c r="AA14" s="128" t="n"/>
      <c r="AB14" s="128" t="n"/>
    </row>
    <row r="15">
      <c r="A15" s="121" t="inlineStr">
        <is>
          <t>Tenace</t>
        </is>
      </c>
      <c r="B15" s="121" t="inlineStr">
        <is>
          <t>☀️ Lumière</t>
        </is>
      </c>
      <c r="C15" s="121" t="inlineStr">
        <is>
          <t>🧠 Esprit</t>
        </is>
      </c>
      <c r="D15" s="17" t="inlineStr">
        <is>
          <t>Sans</t>
        </is>
      </c>
      <c r="E15" s="128" t="inlineStr">
        <is>
          <t>(double) Avantage aux tests de Sang Froid</t>
        </is>
      </c>
      <c r="F15" s="114" t="inlineStr">
        <is>
          <t>Une volonté inébranlable soutient le personnage. Il reste calme et lucide, même face aux situations les plus éprouvantes.</t>
        </is>
      </c>
      <c r="G15" s="207" t="n"/>
      <c r="H15" s="121" t="inlineStr">
        <is>
          <t>Apathie</t>
        </is>
      </c>
      <c r="I15" s="121" t="inlineStr">
        <is>
          <t>🌑 Ombre</t>
        </is>
      </c>
      <c r="J15" s="121" t="inlineStr">
        <is>
          <t>🧠 Esprit</t>
        </is>
      </c>
      <c r="K15" s="17" t="inlineStr">
        <is>
          <t>Détermination</t>
        </is>
      </c>
      <c r="L15" s="128" t="inlineStr">
        <is>
          <t>(double) Désavantage aux tests de Sang Froid</t>
        </is>
      </c>
      <c r="M15" s="114" t="inlineStr">
        <is>
          <t>Une apathie pesante engourdit l’esprit du personnage, diminuant fortement son sang-froid.</t>
        </is>
      </c>
      <c r="N15" s="128" t="n"/>
      <c r="O15" s="128" t="n"/>
      <c r="P15" s="128" t="n"/>
      <c r="Q15" s="128" t="n"/>
      <c r="R15" s="128" t="n"/>
      <c r="S15" s="128" t="n"/>
      <c r="T15" s="128" t="n"/>
      <c r="U15" s="128" t="n"/>
      <c r="V15" s="128" t="n"/>
      <c r="W15" s="128" t="n"/>
      <c r="X15" s="128" t="n"/>
      <c r="Y15" s="128" t="n"/>
      <c r="Z15" s="128" t="n"/>
      <c r="AA15" s="128" t="n"/>
      <c r="AB15" s="128" t="n"/>
    </row>
    <row r="16">
      <c r="A16" s="121" t="inlineStr">
        <is>
          <t>Rébellion</t>
        </is>
      </c>
      <c r="B16" s="121" t="inlineStr">
        <is>
          <t>🛡️ Guerre</t>
        </is>
      </c>
      <c r="C16" s="121" t="inlineStr">
        <is>
          <t>🌀 Chaos</t>
        </is>
      </c>
      <c r="D16" s="17" t="inlineStr">
        <is>
          <t>Sans</t>
        </is>
      </c>
      <c r="E16" s="128" t="inlineStr">
        <is>
          <t>Zone +2 (3) et Allonge/portée +1 (2)</t>
        </is>
      </c>
      <c r="F16" s="114" t="inlineStr">
        <is>
          <t>Le personnage étend son influence sur le champ de bataille, défiant l’ordre établi et imposant une pression constante autour de lui.</t>
        </is>
      </c>
      <c r="G16" s="202" t="inlineStr">
        <is>
          <t xml:space="preserve"> </t>
        </is>
      </c>
      <c r="H16" s="121" t="inlineStr">
        <is>
          <t>Soumission</t>
        </is>
      </c>
      <c r="I16" s="121" t="inlineStr">
        <is>
          <t>🛡️ Guerre</t>
        </is>
      </c>
      <c r="J16" s="121" t="inlineStr">
        <is>
          <t>⚖️ Loi</t>
        </is>
      </c>
      <c r="K16" s="17" t="inlineStr">
        <is>
          <t>Détermination</t>
        </is>
      </c>
      <c r="L16" s="128" t="inlineStr">
        <is>
          <t>Zone -2 (3) et Allonge/portée -1 (2) (la réduction d'allonge ou portée ne peux réduire celle ci en deça de 1)</t>
        </is>
      </c>
      <c r="M16" s="114" t="inlineStr">
        <is>
          <t>Le personnage est contraint et dominé. Son influence sur la zone de combat se réduit nettement.</t>
        </is>
      </c>
      <c r="N16" s="128" t="n"/>
      <c r="O16" s="128" t="n"/>
      <c r="P16" s="128" t="n"/>
      <c r="Q16" s="128" t="n"/>
      <c r="R16" s="128" t="n"/>
      <c r="S16" s="128" t="n"/>
      <c r="T16" s="128" t="n"/>
      <c r="U16" s="128" t="n"/>
      <c r="V16" s="128" t="n"/>
      <c r="W16" s="128" t="n"/>
      <c r="X16" s="128" t="n"/>
      <c r="Y16" s="128" t="n"/>
      <c r="Z16" s="128" t="n"/>
      <c r="AA16" s="128" t="n"/>
      <c r="AB16" s="128" t="n"/>
    </row>
    <row r="17">
      <c r="A17" s="121" t="inlineStr">
        <is>
          <t>Solide</t>
        </is>
      </c>
      <c r="B17" s="121" t="inlineStr">
        <is>
          <t>✨ Sacre</t>
        </is>
      </c>
      <c r="C17" s="121" t="inlineStr">
        <is>
          <t>🐗 Faune</t>
        </is>
      </c>
      <c r="D17" s="17" t="inlineStr">
        <is>
          <t>Sans</t>
        </is>
      </c>
      <c r="E17" s="128" t="inlineStr">
        <is>
          <t>Tests de sauvegades +2 (3)</t>
        </is>
      </c>
      <c r="F17" s="114" t="inlineStr">
        <is>
          <t>Le corps du personnage devient un rempart. Les tentatives de l’affaiblir échouent plus souvent que prévu.</t>
        </is>
      </c>
      <c r="G17" s="202" t="inlineStr">
        <is>
          <t xml:space="preserve"> </t>
        </is>
      </c>
      <c r="H17" s="121" t="inlineStr">
        <is>
          <t>Fragile</t>
        </is>
      </c>
      <c r="I17" s="121" t="inlineStr">
        <is>
          <t>🩸 Impie</t>
        </is>
      </c>
      <c r="J17" s="121" t="inlineStr">
        <is>
          <t>☠️ Mort</t>
        </is>
      </c>
      <c r="K17" s="17" t="inlineStr">
        <is>
          <t>Le + bas</t>
        </is>
      </c>
      <c r="L17" s="128" t="inlineStr">
        <is>
          <t>Tests de sauvegades -2 (3)</t>
        </is>
      </c>
      <c r="M17" s="114" t="inlineStr">
        <is>
          <t>Le personnage devient fragile, incapable d’encaisser correctement les effets néfastes ou les tentatives de sauvegarde.</t>
        </is>
      </c>
      <c r="N17" s="128" t="n"/>
      <c r="O17" s="128" t="n"/>
      <c r="P17" s="128" t="n"/>
      <c r="Q17" s="128" t="n"/>
      <c r="R17" s="128" t="n"/>
      <c r="S17" s="128" t="n"/>
      <c r="T17" s="128" t="n"/>
      <c r="U17" s="128" t="n"/>
      <c r="V17" s="128" t="n"/>
      <c r="W17" s="128" t="n"/>
      <c r="X17" s="128" t="n"/>
      <c r="Y17" s="128" t="n"/>
      <c r="Z17" s="128" t="n"/>
      <c r="AA17" s="128" t="n"/>
      <c r="AB17" s="128" t="n"/>
    </row>
    <row r="18">
      <c r="A18" s="121" t="inlineStr">
        <is>
          <t>Tonique</t>
        </is>
      </c>
      <c r="B18" s="121" t="inlineStr">
        <is>
          <t>❤️ Vie</t>
        </is>
      </c>
      <c r="C18" s="121" t="inlineStr">
        <is>
          <t>☀️ Lumière</t>
        </is>
      </c>
      <c r="D18" s="17" t="inlineStr">
        <is>
          <t>Sans</t>
        </is>
      </c>
      <c r="E18" s="128" t="inlineStr">
        <is>
          <t>Génère 4 (7) PE par tour</t>
        </is>
      </c>
      <c r="F18" s="114" t="inlineStr">
        <is>
          <t>Une énergie vitale circule en permanence, régénérant le personnage et lui permettant de soutenir l’effort tour après tour.</t>
        </is>
      </c>
      <c r="G18" s="202" t="inlineStr">
        <is>
          <t xml:space="preserve"> </t>
        </is>
      </c>
      <c r="H18" s="121" t="inlineStr">
        <is>
          <t>Asthénie</t>
        </is>
      </c>
      <c r="I18" s="121" t="inlineStr">
        <is>
          <t>☢️ Toxique</t>
        </is>
      </c>
      <c r="J18" s="121" t="inlineStr">
        <is>
          <t>🩸 Impie</t>
        </is>
      </c>
      <c r="K18" s="17" t="inlineStr">
        <is>
          <t>Robustesse</t>
        </is>
      </c>
      <c r="L18" s="128" t="inlineStr">
        <is>
          <t>Perte de 4 (7) PE par tour</t>
        </is>
      </c>
      <c r="M18" s="114" t="inlineStr">
        <is>
          <t>Une fatigue mortelle s’installe. L’énergie du personnage s’épuise progressivement, tour après tour.</t>
        </is>
      </c>
      <c r="N18" s="128" t="n"/>
      <c r="O18" s="128" t="n"/>
      <c r="P18" s="128" t="n"/>
      <c r="Q18" s="128" t="n"/>
      <c r="R18" s="128" t="n"/>
      <c r="S18" s="128" t="n"/>
      <c r="T18" s="128" t="n"/>
      <c r="U18" s="128" t="n"/>
      <c r="V18" s="128" t="n"/>
      <c r="W18" s="128" t="n"/>
      <c r="X18" s="128" t="n"/>
      <c r="Y18" s="128" t="n"/>
      <c r="Z18" s="128" t="n"/>
      <c r="AA18" s="128" t="n"/>
      <c r="AB18" s="128" t="n"/>
    </row>
    <row r="19">
      <c r="A19" s="121" t="inlineStr">
        <is>
          <t>Sanguinaire</t>
        </is>
      </c>
      <c r="B19" s="121" t="inlineStr">
        <is>
          <t>🩸 Impie</t>
        </is>
      </c>
      <c r="C19" s="121" t="inlineStr">
        <is>
          <t>🛡️ Guerre</t>
        </is>
      </c>
      <c r="D19" s="17" t="inlineStr">
        <is>
          <t>Sans</t>
        </is>
      </c>
      <c r="E19" s="128" t="inlineStr">
        <is>
          <t>Génère 4 (7) PE à chaques attaques réussies infligés</t>
        </is>
      </c>
      <c r="F19" s="114" t="inlineStr">
        <is>
          <t>Chaque attaque réussie alimente une soif de combat. La violence devient une source directe de puissance et d’endurance.</t>
        </is>
      </c>
      <c r="G19" s="202" t="inlineStr">
        <is>
          <t xml:space="preserve"> </t>
        </is>
      </c>
      <c r="H19" s="121" t="inlineStr">
        <is>
          <t>Remord</t>
        </is>
      </c>
      <c r="I19" s="121" t="inlineStr">
        <is>
          <t>🩸 Impie</t>
        </is>
      </c>
      <c r="J19" s="121" t="inlineStr">
        <is>
          <t>🧩 Mental</t>
        </is>
      </c>
      <c r="K19" s="17" t="inlineStr">
        <is>
          <t>Détermination</t>
        </is>
      </c>
      <c r="L19" s="128" t="inlineStr">
        <is>
          <t>Perte de 4 (7) PE à chaques attaques réussies infligés</t>
        </is>
      </c>
      <c r="M19" s="114" t="inlineStr">
        <is>
          <t>Chaque attaque réussie réveille un remords sanglant, drainant l’énergie du personnage à mesure qu’il inflige des coups.</t>
        </is>
      </c>
      <c r="N19" s="128" t="n"/>
      <c r="O19" s="128" t="n"/>
      <c r="P19" s="128" t="n"/>
      <c r="Q19" s="128" t="n"/>
      <c r="R19" s="128" t="n"/>
      <c r="S19" s="128" t="n"/>
      <c r="T19" s="128" t="n"/>
      <c r="U19" s="128" t="n"/>
      <c r="V19" s="128" t="n"/>
      <c r="W19" s="128" t="n"/>
      <c r="X19" s="128" t="n"/>
      <c r="Y19" s="128" t="n"/>
      <c r="Z19" s="128" t="n"/>
      <c r="AA19" s="128" t="n"/>
      <c r="AB19" s="128" t="n"/>
    </row>
    <row r="20">
      <c r="A20" s="121" t="inlineStr">
        <is>
          <t>Invulnérable</t>
        </is>
      </c>
      <c r="B20" s="121" t="inlineStr">
        <is>
          <t>✨ Sacre</t>
        </is>
      </c>
      <c r="C20" s="121" t="inlineStr">
        <is>
          <t>🛡️ Guerre</t>
        </is>
      </c>
      <c r="D20" s="17" t="inlineStr">
        <is>
          <t>Sans</t>
        </is>
      </c>
      <c r="E20" s="128" t="inlineStr">
        <is>
          <t>Génère 4 (7) PE à chaques défenses réussies</t>
        </is>
      </c>
      <c r="F20" s="114" t="inlineStr">
        <is>
          <t>Chaque défense victorieuse renforce la protection du personnage, comme si tenir bon nourrissait sa puissance intérieure.</t>
        </is>
      </c>
      <c r="G20" s="202" t="inlineStr">
        <is>
          <t xml:space="preserve"> </t>
        </is>
      </c>
      <c r="H20" s="121" t="inlineStr">
        <is>
          <t>Martyre</t>
        </is>
      </c>
      <c r="I20" s="121" t="inlineStr">
        <is>
          <t>🩸 Impie</t>
        </is>
      </c>
      <c r="J20" s="121" t="inlineStr">
        <is>
          <t>✨ Sacre</t>
        </is>
      </c>
      <c r="K20" s="17" t="inlineStr">
        <is>
          <t>Détermination</t>
        </is>
      </c>
      <c r="L20" s="128" t="inlineStr">
        <is>
          <t>Perte de 4 (7) PE à chaques défenses réussies</t>
        </is>
      </c>
      <c r="M20" s="114" t="inlineStr">
        <is>
          <t>Le personnage souffre d’un martyre impie. Chaque défense réussie lui coûte une part de son énergie vitale.</t>
        </is>
      </c>
      <c r="N20" s="128" t="n"/>
      <c r="O20" s="128" t="n"/>
      <c r="P20" s="128" t="n"/>
      <c r="Q20" s="128" t="n"/>
      <c r="R20" s="128" t="n"/>
      <c r="S20" s="128" t="n"/>
      <c r="T20" s="128" t="n"/>
      <c r="U20" s="128" t="n"/>
      <c r="V20" s="128" t="n"/>
      <c r="W20" s="128" t="n"/>
      <c r="X20" s="128" t="n"/>
      <c r="Y20" s="128" t="n"/>
      <c r="Z20" s="128" t="n"/>
      <c r="AA20" s="128" t="n"/>
      <c r="AB20" s="128" t="n"/>
    </row>
    <row r="21">
      <c r="A21" s="121" t="inlineStr">
        <is>
          <t>Infaillible</t>
        </is>
      </c>
      <c r="B21" s="121" t="inlineStr">
        <is>
          <t>🛡️ Guerre</t>
        </is>
      </c>
      <c r="C21" s="121" t="inlineStr">
        <is>
          <t>✨ Sacre</t>
        </is>
      </c>
      <c r="D21" s="17" t="inlineStr">
        <is>
          <t>Sans</t>
        </is>
      </c>
      <c r="E21" s="128" t="inlineStr">
        <is>
          <t>Protection +3 (5)</t>
        </is>
      </c>
      <c r="F21" s="114" t="inlineStr">
        <is>
          <t>Le personnage devient un bastion mobile. Les attaques glissent sur sa protection renforcée.</t>
        </is>
      </c>
      <c r="G21" s="202" t="inlineStr">
        <is>
          <t xml:space="preserve"> </t>
        </is>
      </c>
      <c r="H21" s="121" t="inlineStr">
        <is>
          <t>Faille</t>
        </is>
      </c>
      <c r="I21" s="121" t="inlineStr">
        <is>
          <t>🛡️ Guerre</t>
        </is>
      </c>
      <c r="J21" s="121" t="inlineStr">
        <is>
          <t>🩸 Impie</t>
        </is>
      </c>
      <c r="K21" s="17" t="inlineStr">
        <is>
          <t>Robustesse</t>
        </is>
      </c>
      <c r="L21" s="128" t="inlineStr">
        <is>
          <t>Protection -3 (5)</t>
        </is>
      </c>
      <c r="M21" s="114" t="inlineStr">
        <is>
          <t>Une faille apparaît dans la protection du personnage, réduisant significativement son efficacité défensive.</t>
        </is>
      </c>
      <c r="N21" s="128" t="n"/>
      <c r="O21" s="128" t="n"/>
      <c r="P21" s="128" t="n"/>
      <c r="Q21" s="128" t="n"/>
      <c r="R21" s="128" t="n"/>
      <c r="S21" s="128" t="n"/>
      <c r="T21" s="128" t="n"/>
      <c r="U21" s="128" t="n"/>
      <c r="V21" s="128" t="n"/>
      <c r="W21" s="128" t="n"/>
      <c r="X21" s="128" t="n"/>
      <c r="Y21" s="128" t="n"/>
      <c r="Z21" s="128" t="n"/>
      <c r="AA21" s="128" t="n"/>
      <c r="AB21" s="128" t="n"/>
    </row>
    <row r="22">
      <c r="A22" s="121" t="inlineStr">
        <is>
          <t>Liberté</t>
        </is>
      </c>
      <c r="B22" s="121" t="inlineStr">
        <is>
          <t>🌪️ Air</t>
        </is>
      </c>
      <c r="C22" s="121" t="inlineStr">
        <is>
          <t>🌀 Chaos</t>
        </is>
      </c>
      <c r="D22" s="17" t="inlineStr">
        <is>
          <t>Sans</t>
        </is>
      </c>
      <c r="E22" s="128" t="inlineStr">
        <is>
          <t>Allure +3 (5)</t>
        </is>
      </c>
      <c r="F22" s="114" t="inlineStr">
        <is>
          <t>Le personnage se déplace sans contrainte, brisant les entraves physiques ou mentales qui pourraient freiner son allure.</t>
        </is>
      </c>
      <c r="G22" s="202" t="inlineStr">
        <is>
          <t xml:space="preserve"> </t>
        </is>
      </c>
      <c r="H22" s="121" t="inlineStr">
        <is>
          <t>Embrouillé</t>
        </is>
      </c>
      <c r="I22" s="121" t="inlineStr">
        <is>
          <t>🌿 Flore</t>
        </is>
      </c>
      <c r="J22" s="121" t="inlineStr">
        <is>
          <t>🪷 Nature</t>
        </is>
      </c>
      <c r="K22" s="17" t="inlineStr">
        <is>
          <t>Détermination</t>
        </is>
      </c>
      <c r="L22" s="128" t="inlineStr">
        <is>
          <t>Allure -3 (5)</t>
        </is>
      </c>
      <c r="M22" s="114" t="inlineStr">
        <is>
          <t>Des entraves végétales ralentissent le personnage, limitant sévèrement son allure.</t>
        </is>
      </c>
      <c r="N22" s="128" t="n"/>
      <c r="O22" s="128" t="n"/>
      <c r="P22" s="128" t="n"/>
      <c r="Q22" s="128" t="n"/>
      <c r="R22" s="128" t="n"/>
      <c r="S22" s="128" t="n"/>
      <c r="T22" s="128" t="n"/>
      <c r="U22" s="128" t="n"/>
      <c r="V22" s="128" t="n"/>
      <c r="W22" s="128" t="n"/>
      <c r="X22" s="128" t="n"/>
      <c r="Y22" s="128" t="n"/>
      <c r="Z22" s="128" t="n"/>
      <c r="AA22" s="128" t="n"/>
      <c r="AB22" s="128" t="n"/>
    </row>
    <row r="23">
      <c r="A23" s="121" t="inlineStr">
        <is>
          <t>Hyperactif</t>
        </is>
      </c>
      <c r="B23" s="121" t="inlineStr">
        <is>
          <t>⚡ Foudre</t>
        </is>
      </c>
      <c r="C23" s="121" t="inlineStr">
        <is>
          <t>💢 Vide</t>
        </is>
      </c>
      <c r="D23" s="17" t="inlineStr">
        <is>
          <t>Sans</t>
        </is>
      </c>
      <c r="E23" s="128" t="inlineStr">
        <is>
          <t>Initiative +3 (5)</t>
        </is>
      </c>
      <c r="F23" s="114" t="inlineStr">
        <is>
          <t>Une agitation électrique parcourt le corps du personnage, accélérant ses réactions et son initiative.</t>
        </is>
      </c>
      <c r="G23" s="202" t="inlineStr">
        <is>
          <t xml:space="preserve"> </t>
        </is>
      </c>
      <c r="H23" s="121" t="inlineStr">
        <is>
          <t>Torpeur</t>
        </is>
      </c>
      <c r="I23" s="121" t="inlineStr">
        <is>
          <t>⚡ Foudre</t>
        </is>
      </c>
      <c r="J23" s="121" t="inlineStr">
        <is>
          <t>💢 Vide</t>
        </is>
      </c>
      <c r="K23" s="17" t="inlineStr">
        <is>
          <t>Robustesse</t>
        </is>
      </c>
      <c r="L23" s="128" t="inlineStr">
        <is>
          <t>Initiative -3 (5)</t>
        </is>
      </c>
      <c r="M23" s="114" t="inlineStr">
        <is>
          <t>Une torpeur électrique perturbe les réactions du personnage, faisant chuter son initiative.</t>
        </is>
      </c>
      <c r="N23" s="128" t="n"/>
      <c r="O23" s="128" t="n"/>
      <c r="P23" s="128" t="n"/>
      <c r="Q23" s="128" t="n"/>
      <c r="R23" s="128" t="n"/>
      <c r="S23" s="128" t="n"/>
      <c r="T23" s="128" t="n"/>
      <c r="U23" s="128" t="n"/>
      <c r="V23" s="128" t="n"/>
      <c r="W23" s="128" t="n"/>
      <c r="X23" s="128" t="n"/>
      <c r="Y23" s="128" t="n"/>
      <c r="Z23" s="128" t="n"/>
      <c r="AA23" s="128" t="n"/>
      <c r="AB23" s="128" t="n"/>
    </row>
    <row r="24">
      <c r="A24" s="121" t="inlineStr">
        <is>
          <t>Rapide</t>
        </is>
      </c>
      <c r="B24" s="121" t="inlineStr">
        <is>
          <t>🌪️ Air</t>
        </is>
      </c>
      <c r="C24" s="121" t="inlineStr">
        <is>
          <t>💢 Vide</t>
        </is>
      </c>
      <c r="D24" s="17" t="inlineStr">
        <is>
          <t>Sans</t>
        </is>
      </c>
      <c r="E24" s="128" t="inlineStr">
        <is>
          <t>Rapidité +3 (5)</t>
        </is>
      </c>
      <c r="F24" s="114" t="inlineStr">
        <is>
          <t>Les mouvements du personnage gagnent en vitesse pure, lui permettant d’agir plus rapidement que la normale.</t>
        </is>
      </c>
      <c r="G24" s="202" t="inlineStr">
        <is>
          <t xml:space="preserve"> </t>
        </is>
      </c>
      <c r="H24" s="121" t="inlineStr">
        <is>
          <t>Lent</t>
        </is>
      </c>
      <c r="I24" s="121" t="inlineStr">
        <is>
          <t>🪨 Terre</t>
        </is>
      </c>
      <c r="J24" s="121" t="inlineStr">
        <is>
          <t>💢 Vide</t>
        </is>
      </c>
      <c r="K24" s="17" t="inlineStr">
        <is>
          <t>Robustesse</t>
        </is>
      </c>
      <c r="L24" s="128" t="inlineStr">
        <is>
          <t>Rapidité -5 (10)</t>
        </is>
      </c>
      <c r="M24" s="114" t="inlineStr">
        <is>
          <t>Le personnage est lent et pesant. Sa rapidité d’exécution est drastiquement réduite.</t>
        </is>
      </c>
      <c r="N24" s="128" t="n"/>
      <c r="O24" s="128" t="n"/>
      <c r="P24" s="128" t="n"/>
      <c r="Q24" s="128" t="n"/>
      <c r="R24" s="128" t="n"/>
      <c r="S24" s="128" t="n"/>
      <c r="T24" s="128" t="n"/>
      <c r="U24" s="128" t="n"/>
      <c r="V24" s="128" t="n"/>
      <c r="W24" s="128" t="n"/>
      <c r="X24" s="128" t="n"/>
      <c r="Y24" s="128" t="n"/>
      <c r="Z24" s="128" t="n"/>
      <c r="AA24" s="128" t="n"/>
      <c r="AB24" s="128" t="n"/>
    </row>
    <row r="25">
      <c r="A25" s="121" t="inlineStr">
        <is>
          <t>Vivace</t>
        </is>
      </c>
      <c r="B25" s="121" t="inlineStr">
        <is>
          <t>🌪️ Air</t>
        </is>
      </c>
      <c r="C25" s="121" t="inlineStr">
        <is>
          <t>💢 Vide</t>
        </is>
      </c>
      <c r="D25" s="17" t="inlineStr">
        <is>
          <t>Sans</t>
        </is>
      </c>
      <c r="E25" s="128" t="inlineStr">
        <is>
          <t>Vitesse +3 (5)</t>
        </is>
      </c>
      <c r="F25" s="114" t="inlineStr">
        <is>
          <t>Une vitalité bondissante anime le personnage, augmentant durablement sa vitesse et sa capacité à enchaîner les actions.</t>
        </is>
      </c>
      <c r="G25" s="202" t="inlineStr">
        <is>
          <t xml:space="preserve"> </t>
        </is>
      </c>
      <c r="H25" s="121" t="inlineStr">
        <is>
          <t>Molesse</t>
        </is>
      </c>
      <c r="I25" s="121" t="inlineStr">
        <is>
          <t>🪨 Terre</t>
        </is>
      </c>
      <c r="J25" s="121" t="inlineStr">
        <is>
          <t>💢 Vide</t>
        </is>
      </c>
      <c r="K25" s="17" t="inlineStr">
        <is>
          <t>Robustesse</t>
        </is>
      </c>
      <c r="L25" s="128" t="inlineStr">
        <is>
          <t>Vitesse -5 (10)</t>
        </is>
      </c>
      <c r="M25" s="114" t="inlineStr">
        <is>
          <t>Le corps du personnage perd en vivacité. Sa vitesse globale diminue lourdement.</t>
        </is>
      </c>
      <c r="N25" s="128" t="n"/>
      <c r="O25" s="128" t="n"/>
      <c r="P25" s="128" t="n"/>
      <c r="Q25" s="128" t="n"/>
      <c r="R25" s="128" t="n"/>
      <c r="S25" s="128" t="n"/>
      <c r="T25" s="128" t="n"/>
      <c r="U25" s="128" t="n"/>
      <c r="V25" s="128" t="n"/>
      <c r="W25" s="128" t="n"/>
      <c r="X25" s="128" t="n"/>
      <c r="Y25" s="128" t="n"/>
      <c r="Z25" s="128" t="n"/>
      <c r="AA25" s="128" t="n"/>
      <c r="AB25" s="128" t="n"/>
    </row>
    <row r="26">
      <c r="A26" s="121" t="inlineStr">
        <is>
          <t>Assurance</t>
        </is>
      </c>
      <c r="B26" s="121" t="inlineStr">
        <is>
          <t>⚖️ Loi</t>
        </is>
      </c>
      <c r="C26" s="121" t="inlineStr">
        <is>
          <t>🧩 Mental</t>
        </is>
      </c>
      <c r="D26" s="17" t="inlineStr">
        <is>
          <t>Sans</t>
        </is>
      </c>
      <c r="E26" s="128" t="inlineStr">
        <is>
          <t>Seuil de maladresse +3 (5) et criticité -3 (5)</t>
        </is>
      </c>
      <c r="F26" s="114" t="inlineStr">
        <is>
          <t>Le personnage agit avec une confiance méthodique. Les erreurs sont réduites et les actions critiques mieux maîtrisées.</t>
        </is>
      </c>
      <c r="G26" s="202" t="inlineStr">
        <is>
          <t xml:space="preserve"> </t>
        </is>
      </c>
      <c r="H26" s="121" t="inlineStr">
        <is>
          <t>Errance</t>
        </is>
      </c>
      <c r="I26" s="121" t="inlineStr">
        <is>
          <t>🌀 Chaos</t>
        </is>
      </c>
      <c r="J26" s="121" t="inlineStr">
        <is>
          <t>🧩 Mental</t>
        </is>
      </c>
      <c r="K26" s="17" t="inlineStr">
        <is>
          <t>Détermination</t>
        </is>
      </c>
      <c r="L26" s="128" t="inlineStr">
        <is>
          <t>Seuil de maladresse -3 (5) et criticité +3 (5)</t>
        </is>
      </c>
      <c r="M26" s="114" t="inlineStr">
        <is>
          <t>Le personnage erre dans un chaos intérieur. Les maladresses sont plus fréquentes et les coups critiques plus dangereux.</t>
        </is>
      </c>
      <c r="N26" s="128" t="n"/>
      <c r="O26" s="128" t="n"/>
      <c r="P26" s="128" t="n"/>
      <c r="Q26" s="128" t="n"/>
      <c r="R26" s="128" t="n"/>
      <c r="S26" s="128" t="n"/>
      <c r="T26" s="128" t="n"/>
      <c r="U26" s="128" t="n"/>
      <c r="V26" s="128" t="n"/>
      <c r="W26" s="128" t="n"/>
      <c r="X26" s="128" t="n"/>
      <c r="Y26" s="128" t="n"/>
      <c r="Z26" s="128" t="n"/>
      <c r="AA26" s="128" t="n"/>
      <c r="AB26" s="128" t="n"/>
    </row>
    <row r="27">
      <c r="A27" s="121" t="inlineStr">
        <is>
          <t>Résilience</t>
        </is>
      </c>
      <c r="B27" s="121" t="inlineStr">
        <is>
          <t>🐗 Faune</t>
        </is>
      </c>
      <c r="C27" s="121" t="inlineStr">
        <is>
          <t>✨ Sacre</t>
        </is>
      </c>
      <c r="D27" s="17" t="inlineStr">
        <is>
          <t>Sans</t>
        </is>
      </c>
      <c r="E27" s="128" t="inlineStr">
        <is>
          <t>Pour déterminer les pénalités issues des blessures la gravité est réduite de ¼ ou 5, le plus haut des deux</t>
        </is>
      </c>
      <c r="F27" s="114" t="inlineStr">
        <is>
          <t>Le personnage supporte mieux les blessures. La douleur est atténuée et les pénalités deviennent moins pénalisantes.</t>
        </is>
      </c>
      <c r="G27" s="202" t="inlineStr">
        <is>
          <t xml:space="preserve"> </t>
        </is>
      </c>
      <c r="H27" s="121" t="inlineStr">
        <is>
          <t>Supplice</t>
        </is>
      </c>
      <c r="I27" s="121" t="inlineStr">
        <is>
          <t>🧩 Mental</t>
        </is>
      </c>
      <c r="J27" s="121" t="inlineStr">
        <is>
          <t>🩸 Impie</t>
        </is>
      </c>
      <c r="K27" s="17" t="inlineStr">
        <is>
          <t>Détermination</t>
        </is>
      </c>
      <c r="L27" s="128" t="inlineStr">
        <is>
          <t>Pour déterminer les pénalités issues des blessures la gravité est augmentée de ¼ ou 5, le plus haut des deux</t>
        </is>
      </c>
      <c r="M27" s="114" t="inlineStr">
        <is>
          <t>Un supplice mental aggrave la perception des blessures, rendant leurs pénalités bien plus lourdes à supporter.</t>
        </is>
      </c>
      <c r="N27" s="128" t="n"/>
      <c r="O27" s="128" t="n"/>
      <c r="P27" s="128" t="n"/>
      <c r="Q27" s="128" t="n"/>
      <c r="R27" s="128" t="n"/>
      <c r="S27" s="128" t="n"/>
      <c r="T27" s="128" t="n"/>
      <c r="U27" s="128" t="n"/>
      <c r="V27" s="128" t="n"/>
      <c r="W27" s="128" t="n"/>
      <c r="X27" s="128" t="n"/>
      <c r="Y27" s="128" t="n"/>
      <c r="Z27" s="128" t="n"/>
      <c r="AA27" s="128" t="n"/>
      <c r="AB27" s="128" t="n"/>
    </row>
    <row r="28">
      <c r="A28" s="121" t="inlineStr">
        <is>
          <t>Prompt</t>
        </is>
      </c>
      <c r="B28" s="121" t="inlineStr">
        <is>
          <t>💢 Vide</t>
        </is>
      </c>
      <c r="C28" s="121" t="inlineStr">
        <is>
          <t>🌪️ Air</t>
        </is>
      </c>
      <c r="D28" s="17" t="inlineStr">
        <is>
          <t>Sans</t>
        </is>
      </c>
      <c r="E28" s="128" t="inlineStr">
        <is>
          <t>Allure augmentée de 3 (5), tests via les jambes +1 (2)</t>
        </is>
      </c>
      <c r="F28" s="114" t="inlineStr">
        <is>
          <t>Guidé par l’instinct et la vivacité, le personnage accélère son allure et se repositionne avec une efficacité animale.</t>
        </is>
      </c>
      <c r="G28" s="202" t="inlineStr">
        <is>
          <t xml:space="preserve"> </t>
        </is>
      </c>
      <c r="H28" s="121" t="inlineStr">
        <is>
          <t>Infirmité</t>
        </is>
      </c>
      <c r="I28" s="121" t="inlineStr">
        <is>
          <t>🛡️ Guerre</t>
        </is>
      </c>
      <c r="J28" s="121" t="inlineStr">
        <is>
          <t>🩸 Impie</t>
        </is>
      </c>
      <c r="K28" s="17" t="inlineStr">
        <is>
          <t>Robustesse</t>
        </is>
      </c>
      <c r="L28" s="128" t="inlineStr">
        <is>
          <t>Allure divisée par 2 (3), tests via les jambes -3 (5)</t>
        </is>
      </c>
      <c r="M28" s="114" t="inlineStr">
        <is>
          <t>Le personnage souffre d’une infirmité sévère. Ses déplacements sont lourdement entravés et l’usage de ses jambes compromis.</t>
        </is>
      </c>
      <c r="N28" s="128" t="n"/>
      <c r="O28" s="128" t="n"/>
      <c r="P28" s="128" t="n"/>
      <c r="Q28" s="128" t="n"/>
      <c r="R28" s="128" t="n"/>
      <c r="S28" s="128" t="n"/>
      <c r="T28" s="128" t="n"/>
      <c r="U28" s="128" t="n"/>
      <c r="V28" s="128" t="n"/>
      <c r="W28" s="128" t="n"/>
      <c r="X28" s="128" t="n"/>
      <c r="Y28" s="128" t="n"/>
      <c r="Z28" s="128" t="n"/>
      <c r="AA28" s="128" t="n"/>
      <c r="AB28" s="128" t="n"/>
    </row>
    <row r="29">
      <c r="A29" s="121" t="inlineStr">
        <is>
          <t>Célérité</t>
        </is>
      </c>
      <c r="B29" s="121" t="inlineStr">
        <is>
          <t>🌪️ Air</t>
        </is>
      </c>
      <c r="C29" s="121" t="inlineStr">
        <is>
          <t>⚡ Foudre</t>
        </is>
      </c>
      <c r="D29" s="17" t="inlineStr">
        <is>
          <t>Sans</t>
        </is>
      </c>
      <c r="E29" s="128" t="inlineStr">
        <is>
          <t>Action rapides cout -2 (3) initiative</t>
        </is>
      </c>
      <c r="F29" s="114" t="inlineStr">
        <is>
          <t>Les actions rapides s’enchaînent avec fluidité, réduisant leur coût et améliorant l’initiative globale.</t>
        </is>
      </c>
      <c r="G29" s="202" t="inlineStr">
        <is>
          <t xml:space="preserve"> </t>
        </is>
      </c>
      <c r="H29" s="121" t="inlineStr">
        <is>
          <t>Ralentis</t>
        </is>
      </c>
      <c r="I29" s="121" t="inlineStr">
        <is>
          <t>💧 Eau</t>
        </is>
      </c>
      <c r="J29" s="121" t="inlineStr">
        <is>
          <t>🪨 Terre</t>
        </is>
      </c>
      <c r="K29" s="17" t="inlineStr">
        <is>
          <t>Détermination</t>
        </is>
      </c>
      <c r="L29" s="128" t="inlineStr">
        <is>
          <t>Action rapides cout +2 (3) initiative</t>
        </is>
      </c>
      <c r="M29" s="114" t="inlineStr">
        <is>
          <t>La confusion envahit l’esprit du personnage. Les actions rapides deviennent plus coûteuses et désorganisées.</t>
        </is>
      </c>
      <c r="N29" s="128" t="n"/>
      <c r="O29" s="128" t="n"/>
      <c r="P29" s="128" t="n"/>
      <c r="Q29" s="128" t="n"/>
      <c r="R29" s="128" t="n"/>
      <c r="S29" s="128" t="n"/>
      <c r="T29" s="128" t="n"/>
      <c r="U29" s="128" t="n"/>
      <c r="V29" s="128" t="n"/>
      <c r="W29" s="128" t="n"/>
      <c r="X29" s="128" t="n"/>
      <c r="Y29" s="128" t="n"/>
      <c r="Z29" s="128" t="n"/>
      <c r="AA29" s="128" t="n"/>
      <c r="AB29" s="128" t="n"/>
    </row>
    <row r="30">
      <c r="A30" s="121" t="inlineStr">
        <is>
          <t>Renfort</t>
        </is>
      </c>
      <c r="B30" s="121" t="inlineStr">
        <is>
          <t>⚡ Foudre</t>
        </is>
      </c>
      <c r="C30" s="121" t="inlineStr">
        <is>
          <t>🛡️ Guerre</t>
        </is>
      </c>
      <c r="D30" s="17" t="inlineStr">
        <is>
          <t>Sans</t>
        </is>
      </c>
      <c r="E30" s="128" t="inlineStr">
        <is>
          <t>Le personnage peux réaliser une action simple de plus par tour, mais la limite des actions similaires l'applique malgré tout (s'applique à tous les tours à la place)</t>
        </is>
      </c>
      <c r="F30" s="114" t="inlineStr">
        <is>
          <t>Une impulsion d’énergie galvanise un allié, lui permettant d’agir au-delà de ses capacités habituelles.</t>
        </is>
      </c>
      <c r="G30" s="202" t="inlineStr">
        <is>
          <t xml:space="preserve"> </t>
        </is>
      </c>
      <c r="H30" s="121" t="inlineStr">
        <is>
          <t>Paralysie</t>
        </is>
      </c>
      <c r="I30" s="121" t="inlineStr">
        <is>
          <t>⚡ Foudre</t>
        </is>
      </c>
      <c r="J30" s="121" t="inlineStr">
        <is>
          <t>🌿 Flore</t>
        </is>
      </c>
      <c r="K30" s="17" t="inlineStr">
        <is>
          <t>Robustesse</t>
        </is>
      </c>
      <c r="L30" s="128" t="inlineStr">
        <is>
          <t>Le personnage peux réaliser une action simple de moins par tour, appliqué au premier round qui surviens après avoir contracté cette condition, puis au premier de chaque tour (appliqué à tous les rounds)</t>
        </is>
      </c>
      <c r="M30" s="114" t="inlineStr">
        <is>
          <t>Le membre affecté est paralysé. Le personnage ne peut plus en faire usage.</t>
        </is>
      </c>
      <c r="N30" s="128" t="n"/>
      <c r="O30" s="128" t="n"/>
      <c r="P30" s="128" t="n"/>
      <c r="Q30" s="128" t="n"/>
      <c r="R30" s="128" t="n"/>
      <c r="S30" s="128" t="n"/>
      <c r="T30" s="128" t="n"/>
      <c r="U30" s="128" t="n"/>
      <c r="V30" s="128" t="n"/>
      <c r="W30" s="128" t="n"/>
      <c r="X30" s="128" t="n"/>
      <c r="Y30" s="128" t="n"/>
      <c r="Z30" s="128" t="n"/>
      <c r="AA30" s="128" t="n"/>
      <c r="AB30" s="128" t="n"/>
    </row>
    <row r="31">
      <c r="A31" s="121" t="inlineStr">
        <is>
          <t>Volubile</t>
        </is>
      </c>
      <c r="B31" s="121" t="inlineStr">
        <is>
          <t>⚕️ Corps</t>
        </is>
      </c>
      <c r="C31" s="121" t="inlineStr">
        <is>
          <t>🧠 Esprit</t>
        </is>
      </c>
      <c r="D31" s="17" t="inlineStr">
        <is>
          <t>Sans</t>
        </is>
      </c>
      <c r="E31" s="128" t="inlineStr">
        <is>
          <t>Le personnage a un (double) avantage à se faire comprendre / à convaincre</t>
        </is>
      </c>
      <c r="F31" s="114" t="inlineStr">
        <is>
          <t>Les paroles du personnage portent naturellement. Il se fait comprendre avec clarté et efficacité.</t>
        </is>
      </c>
      <c r="G31" s="202" t="inlineStr">
        <is>
          <t xml:space="preserve"> </t>
        </is>
      </c>
      <c r="H31" s="121" t="inlineStr">
        <is>
          <t>Aphone</t>
        </is>
      </c>
      <c r="I31" s="121" t="inlineStr">
        <is>
          <t>⚕️ Corps</t>
        </is>
      </c>
      <c r="J31" s="121" t="inlineStr">
        <is>
          <t>🧠 Esprit</t>
        </is>
      </c>
      <c r="K31" s="17" t="inlineStr">
        <is>
          <t>Détermination</t>
        </is>
      </c>
      <c r="L31" s="128" t="inlineStr">
        <is>
          <t>Le personnage ne peux plus parler et subit ainsi un désavantage à se faire comprendre par la parole (double désavantage)</t>
        </is>
      </c>
      <c r="M31" s="114" t="inlineStr">
        <is>
          <t>La voix du personnage se brise. Incapable de parler, il peine gravement à se faire comprendre.</t>
        </is>
      </c>
      <c r="N31" s="128" t="n"/>
      <c r="O31" s="128" t="n"/>
      <c r="P31" s="128" t="n"/>
      <c r="Q31" s="128" t="n"/>
      <c r="R31" s="128" t="n"/>
      <c r="S31" s="128" t="n"/>
      <c r="T31" s="128" t="n"/>
      <c r="U31" s="128" t="n"/>
      <c r="V31" s="128" t="n"/>
      <c r="W31" s="128" t="n"/>
      <c r="X31" s="128" t="n"/>
      <c r="Y31" s="128" t="n"/>
      <c r="Z31" s="128" t="n"/>
      <c r="AA31" s="128" t="n"/>
      <c r="AB31" s="128" t="n"/>
    </row>
    <row r="32">
      <c r="A32" s="121" t="inlineStr">
        <is>
          <t>Acuité</t>
        </is>
      </c>
      <c r="B32" s="121" t="inlineStr">
        <is>
          <t>👁️ Vision</t>
        </is>
      </c>
      <c r="C32" s="121" t="inlineStr">
        <is>
          <t>☀️ Lumière</t>
        </is>
      </c>
      <c r="D32" s="17" t="inlineStr">
        <is>
          <t>Sans</t>
        </is>
      </c>
      <c r="E32" s="128" t="inlineStr">
        <is>
          <t>Le personnage a un avantage aux actions relevant de la vue (où la vue a un rôle majoritaire, tel que l'observation mais pas le combat)</t>
        </is>
      </c>
      <c r="F32" s="114" t="inlineStr">
        <is>
          <t>Les sens visuels sont aiguisés à l’extrême, permettant de remarquer des détails invisibles aux autres.</t>
        </is>
      </c>
      <c r="G32" s="202" t="inlineStr">
        <is>
          <t xml:space="preserve"> </t>
        </is>
      </c>
      <c r="H32" s="121" t="inlineStr">
        <is>
          <t>Cécité</t>
        </is>
      </c>
      <c r="I32" s="121" t="inlineStr">
        <is>
          <t>🌑 Ombre</t>
        </is>
      </c>
      <c r="J32" s="121" t="inlineStr">
        <is>
          <t>👁️ Vision</t>
        </is>
      </c>
      <c r="K32" s="17" t="inlineStr">
        <is>
          <t>Robustesse</t>
        </is>
      </c>
      <c r="L32" s="128" t="inlineStr">
        <is>
          <t>Le personnage ne peux plus voir (désavantage pour tout ce qui requière la vue)</t>
        </is>
      </c>
      <c r="M32" s="114" t="inlineStr">
        <is>
          <t>Le personnage est plongé dans la cécité. Privé de la vue, toute action dépendant de celle-ci devient extrêmement difficile.</t>
        </is>
      </c>
      <c r="N32" s="128" t="n"/>
      <c r="O32" s="128" t="n"/>
      <c r="P32" s="128" t="n"/>
      <c r="Q32" s="128" t="n"/>
      <c r="R32" s="128" t="n"/>
      <c r="S32" s="128" t="n"/>
      <c r="T32" s="128" t="n"/>
      <c r="U32" s="128" t="n"/>
      <c r="V32" s="128" t="n"/>
      <c r="W32" s="128" t="n"/>
      <c r="X32" s="128" t="n"/>
      <c r="Y32" s="128" t="n"/>
      <c r="Z32" s="128" t="n"/>
      <c r="AA32" s="128" t="n"/>
      <c r="AB32" s="128" t="n"/>
    </row>
    <row r="33">
      <c r="A33" s="121" t="inlineStr">
        <is>
          <t>Joie</t>
        </is>
      </c>
      <c r="B33" s="121" t="inlineStr">
        <is>
          <t>🪷 Nature</t>
        </is>
      </c>
      <c r="C33" s="121" t="inlineStr">
        <is>
          <t>⚜️ Charme</t>
        </is>
      </c>
      <c r="D33" s="17" t="inlineStr">
        <is>
          <t>Sans</t>
        </is>
      </c>
      <c r="E33" s="128" t="inlineStr">
        <is>
          <t>Plage d'exploit et maladresse des actions de combat +1 (2) et -1 (2)</t>
        </is>
      </c>
      <c r="F33" s="114" t="inlineStr">
        <is>
          <t>Une exaltation sincère accompagne le combat, favorisant les exploits tout en réduisant les maladresses.</t>
        </is>
      </c>
      <c r="G33" s="202" t="inlineStr">
        <is>
          <t xml:space="preserve"> </t>
        </is>
      </c>
      <c r="H33" s="121" t="inlineStr">
        <is>
          <t>Tristesse</t>
        </is>
      </c>
      <c r="I33" s="121" t="inlineStr">
        <is>
          <t>🪷 Nature</t>
        </is>
      </c>
      <c r="J33" s="121" t="inlineStr">
        <is>
          <t>⚜️ Charme</t>
        </is>
      </c>
      <c r="K33" s="17" t="inlineStr">
        <is>
          <t>Détermination</t>
        </is>
      </c>
      <c r="L33" s="128" t="inlineStr">
        <is>
          <t>Plage d'exploit et maladresse des actions de combat -1 (2) et +1 (2)</t>
        </is>
      </c>
      <c r="M33" s="114" t="inlineStr">
        <is>
          <t>Une profonde tristesse affecte le personnage. Les exploits se raréfient tandis que les maladresses augmentent en combat.</t>
        </is>
      </c>
      <c r="N33" s="128" t="n"/>
      <c r="O33" s="128" t="n"/>
      <c r="P33" s="128" t="n"/>
      <c r="Q33" s="128" t="n"/>
      <c r="R33" s="128" t="n"/>
      <c r="S33" s="128" t="n"/>
      <c r="T33" s="128" t="n"/>
      <c r="U33" s="128" t="n"/>
      <c r="V33" s="128" t="n"/>
      <c r="W33" s="128" t="n"/>
      <c r="X33" s="128" t="n"/>
      <c r="Y33" s="128" t="n"/>
      <c r="Z33" s="128" t="n"/>
      <c r="AA33" s="128" t="n"/>
      <c r="AB33" s="128" t="n"/>
    </row>
    <row r="34">
      <c r="A34" s="121" t="inlineStr">
        <is>
          <t>Sanctification</t>
        </is>
      </c>
      <c r="B34" s="121" t="inlineStr">
        <is>
          <t>✨ Sacre</t>
        </is>
      </c>
      <c r="C34" s="121" t="inlineStr">
        <is>
          <t>⚖️ Loi</t>
        </is>
      </c>
      <c r="D34" s="17" t="inlineStr">
        <is>
          <t>Sans</t>
        </is>
      </c>
      <c r="E34" s="128" t="inlineStr">
        <is>
          <t>Tous les attributs sont augmentés de 1 (2)</t>
        </is>
      </c>
      <c r="F34" s="114" t="inlineStr">
        <is>
          <t>Une bénédiction totale enveloppe le personnage, élevant l’ensemble de ses capacités physiques et mentales.</t>
        </is>
      </c>
      <c r="G34" s="202" t="inlineStr">
        <is>
          <t xml:space="preserve"> </t>
        </is>
      </c>
      <c r="H34" s="121" t="inlineStr">
        <is>
          <t>Sanction</t>
        </is>
      </c>
      <c r="I34" s="121" t="inlineStr">
        <is>
          <t>🩸 Impie</t>
        </is>
      </c>
      <c r="J34" s="121" t="inlineStr">
        <is>
          <t>⚖️ Loi</t>
        </is>
      </c>
      <c r="K34" s="17" t="inlineStr">
        <is>
          <t>Détermination</t>
        </is>
      </c>
      <c r="L34" s="128" t="inlineStr">
        <is>
          <t>Tous les attributs réduits de 1 (2)</t>
        </is>
      </c>
      <c r="M34" s="114" t="inlineStr">
        <is>
          <t>Une sanction sacrée écrase le personnage. L’ensemble de ses attributs est sévèrement diminué.</t>
        </is>
      </c>
      <c r="N34" s="128" t="n"/>
      <c r="O34" s="128" t="n"/>
      <c r="P34" s="128" t="n"/>
      <c r="Q34" s="128" t="n"/>
      <c r="R34" s="128" t="n"/>
      <c r="S34" s="128" t="n"/>
      <c r="T34" s="128" t="n"/>
      <c r="U34" s="128" t="n"/>
      <c r="V34" s="128" t="n"/>
      <c r="W34" s="128" t="n"/>
      <c r="X34" s="128" t="n"/>
      <c r="Y34" s="128" t="n"/>
      <c r="Z34" s="128" t="n"/>
      <c r="AA34" s="128" t="n"/>
      <c r="AB34" s="128" t="n"/>
    </row>
    <row r="35">
      <c r="A35" s="121" t="inlineStr">
        <is>
          <t>Accalmie</t>
        </is>
      </c>
      <c r="B35" s="121" t="inlineStr">
        <is>
          <t>❄️ Glace</t>
        </is>
      </c>
      <c r="C35" s="121" t="inlineStr">
        <is>
          <t>❤️ Vie</t>
        </is>
      </c>
      <c r="D35" s="17" t="inlineStr">
        <is>
          <t>Sans</t>
        </is>
      </c>
      <c r="E35" s="128" t="inlineStr">
        <is>
          <t>Les dégats de ruputure que subit le personnage sont divisé par 2 (annulé)</t>
        </is>
      </c>
      <c r="F35" s="114" t="inlineStr">
        <is>
          <t>Le personnage devient impérméable aux affres de ses blessures et autres formes de ruptures.</t>
        </is>
      </c>
      <c r="G35" s="202" t="inlineStr">
        <is>
          <t xml:space="preserve"> </t>
        </is>
      </c>
      <c r="H35" s="121" t="inlineStr">
        <is>
          <t>Venin</t>
        </is>
      </c>
      <c r="I35" s="121" t="inlineStr">
        <is>
          <t>🐗 Faune</t>
        </is>
      </c>
      <c r="J35" s="121" t="inlineStr">
        <is>
          <t>☢️ Toxique</t>
        </is>
      </c>
      <c r="K35" s="17" t="inlineStr">
        <is>
          <t>Robustesse</t>
        </is>
      </c>
      <c r="L35" s="128" t="inlineStr">
        <is>
          <t>Dégats de rupture sur l'endurance.</t>
        </is>
      </c>
      <c r="M35" s="114" t="inlineStr">
        <is>
          <t>Un venin persistant s’infiltre dans le corps du personnage, attaquant directement son endurance. Tant que la substance n’est pas neutralisée, la condition continue d’agir sans s’estomper d’elle-même.</t>
        </is>
      </c>
      <c r="N35" s="128" t="n"/>
      <c r="O35" s="128" t="n"/>
      <c r="P35" s="128" t="n"/>
      <c r="Q35" s="128" t="n"/>
      <c r="R35" s="128" t="n"/>
      <c r="S35" s="128" t="n"/>
      <c r="T35" s="128" t="n"/>
      <c r="U35" s="128" t="n"/>
      <c r="V35" s="128" t="n"/>
      <c r="W35" s="128" t="n"/>
      <c r="X35" s="128" t="n"/>
      <c r="Y35" s="128" t="n"/>
      <c r="Z35" s="128" t="n"/>
      <c r="AA35" s="128" t="n"/>
      <c r="AB35" s="128" t="n"/>
    </row>
    <row r="36">
      <c r="A36" s="171" t="inlineStr">
        <is>
          <t>_</t>
        </is>
      </c>
      <c r="B36" s="171" t="n"/>
      <c r="C36" s="171" t="n"/>
      <c r="D36" s="171" t="n"/>
      <c r="E36" s="208" t="n"/>
      <c r="F36" s="208" t="n"/>
      <c r="G36" s="202" t="inlineStr">
        <is>
          <t xml:space="preserve"> </t>
        </is>
      </c>
      <c r="H36" s="121" t="inlineStr">
        <is>
          <t>Toxique</t>
        </is>
      </c>
      <c r="I36" s="121" t="inlineStr">
        <is>
          <t>🪷 Nature</t>
        </is>
      </c>
      <c r="J36" s="121" t="inlineStr">
        <is>
          <t>☢️ Toxique</t>
        </is>
      </c>
      <c r="K36" s="17" t="inlineStr">
        <is>
          <t>Robustesse</t>
        </is>
      </c>
      <c r="L36" s="128" t="inlineStr">
        <is>
          <t>Dégats de rupture sur la vitalité.</t>
        </is>
      </c>
      <c r="M36" s="114" t="inlineStr">
        <is>
          <t>Une toxine profonde corrompt la vitalité du personnage. Les dégâts s’installent durablement et ne disparaissent pas naturellement sans intervention.</t>
        </is>
      </c>
      <c r="N36" s="128" t="n"/>
      <c r="O36" s="128" t="n"/>
      <c r="P36" s="128" t="n"/>
      <c r="Q36" s="128" t="n"/>
      <c r="R36" s="128" t="n"/>
      <c r="S36" s="128" t="n"/>
      <c r="T36" s="128" t="n"/>
      <c r="U36" s="128" t="n"/>
      <c r="V36" s="128" t="n"/>
      <c r="W36" s="128" t="n"/>
      <c r="X36" s="128" t="n"/>
      <c r="Y36" s="128" t="n"/>
      <c r="Z36" s="128" t="n"/>
      <c r="AA36" s="128" t="n"/>
      <c r="AB36" s="128" t="n"/>
    </row>
    <row r="37">
      <c r="A37" s="171" t="inlineStr">
        <is>
          <t>_</t>
        </is>
      </c>
      <c r="B37" s="171" t="n"/>
      <c r="C37" s="171" t="n"/>
      <c r="D37" s="171" t="n"/>
      <c r="E37" s="208" t="n"/>
      <c r="F37" s="208" t="n"/>
      <c r="G37" s="202" t="inlineStr">
        <is>
          <t xml:space="preserve"> </t>
        </is>
      </c>
      <c r="H37" s="121" t="inlineStr">
        <is>
          <t>Acide</t>
        </is>
      </c>
      <c r="I37" s="121" t="inlineStr">
        <is>
          <t>🪷 Nature</t>
        </is>
      </c>
      <c r="J37" s="121" t="inlineStr">
        <is>
          <t>☢️ Toxique</t>
        </is>
      </c>
      <c r="K37" s="17" t="inlineStr">
        <is>
          <t>Robustesse</t>
        </is>
      </c>
      <c r="L37" s="128" t="inlineStr">
        <is>
          <t>Dégats de rupture sur la structure ou la vitalité. S'attaque à l'armure avant la peau. S'aggrave en bougeant.</t>
        </is>
      </c>
      <c r="M37" s="114" t="inlineStr">
        <is>
          <t>Une substance acide ronge d’abord l’armure puis la chair. Chaque mouvement aggrave la corrosion, accélérant la dégradation de la structure ou de la vitalité.</t>
        </is>
      </c>
      <c r="N37" s="128" t="n"/>
      <c r="O37" s="128" t="n"/>
      <c r="P37" s="128" t="n"/>
      <c r="Q37" s="128" t="n"/>
      <c r="R37" s="128" t="n"/>
      <c r="S37" s="128" t="n"/>
      <c r="T37" s="128" t="n"/>
      <c r="U37" s="128" t="n"/>
      <c r="V37" s="128" t="n"/>
      <c r="W37" s="128" t="n"/>
      <c r="X37" s="128" t="n"/>
      <c r="Y37" s="128" t="n"/>
      <c r="Z37" s="128" t="n"/>
      <c r="AA37" s="128" t="n"/>
      <c r="AB37" s="128" t="n"/>
    </row>
    <row r="38">
      <c r="A38" s="171" t="inlineStr">
        <is>
          <t>_</t>
        </is>
      </c>
      <c r="B38" s="171" t="n"/>
      <c r="C38" s="171" t="n"/>
      <c r="D38" s="171" t="n"/>
      <c r="E38" s="208" t="n"/>
      <c r="F38" s="208" t="n"/>
      <c r="G38" s="202" t="inlineStr">
        <is>
          <t xml:space="preserve"> </t>
        </is>
      </c>
      <c r="H38" s="121" t="inlineStr">
        <is>
          <t>Nécrose</t>
        </is>
      </c>
      <c r="I38" s="121" t="inlineStr">
        <is>
          <t>☠️ Mort</t>
        </is>
      </c>
      <c r="J38" s="121" t="inlineStr">
        <is>
          <t>☢️ Toxique</t>
        </is>
      </c>
      <c r="K38" s="17" t="inlineStr">
        <is>
          <t>Robustesse</t>
        </is>
      </c>
      <c r="L38" s="128" t="inlineStr">
        <is>
          <t>Dégats de rupture sur la gravité d’une ou plusieurs lésion(s). S'aggrave en bougeant.</t>
        </is>
      </c>
      <c r="M38" s="114" t="inlineStr">
        <is>
          <t>La chair du personnage se nécrose lentement. Les lésions s’aggravent à chaque déplacement, augmentant la gravité des blessures existantes.</t>
        </is>
      </c>
      <c r="N38" s="128" t="n"/>
      <c r="O38" s="128" t="n"/>
      <c r="P38" s="128" t="n"/>
      <c r="Q38" s="128" t="n"/>
      <c r="R38" s="128" t="n"/>
      <c r="S38" s="128" t="n"/>
      <c r="T38" s="128" t="n"/>
      <c r="U38" s="128" t="n"/>
      <c r="V38" s="128" t="n"/>
      <c r="W38" s="128" t="n"/>
      <c r="X38" s="128" t="n"/>
      <c r="Y38" s="128" t="n"/>
      <c r="Z38" s="128" t="n"/>
      <c r="AA38" s="128" t="n"/>
      <c r="AB38" s="128" t="n"/>
    </row>
    <row r="39">
      <c r="A39" s="171" t="inlineStr">
        <is>
          <t>_</t>
        </is>
      </c>
      <c r="B39" s="171" t="n"/>
      <c r="C39" s="171" t="n"/>
      <c r="D39" s="171" t="n"/>
      <c r="E39" s="208" t="n"/>
      <c r="F39" s="208" t="n"/>
      <c r="G39" s="202" t="inlineStr">
        <is>
          <t xml:space="preserve"> </t>
        </is>
      </c>
      <c r="H39" s="121" t="inlineStr">
        <is>
          <t>Hémorragie</t>
        </is>
      </c>
      <c r="I39" s="121" t="inlineStr">
        <is>
          <t>🩸 Impie</t>
        </is>
      </c>
      <c r="J39" s="121" t="inlineStr">
        <is>
          <t>☢️ Toxique</t>
        </is>
      </c>
      <c r="K39" s="17" t="inlineStr">
        <is>
          <t>Robustesse</t>
        </is>
      </c>
      <c r="L39" s="128" t="inlineStr">
        <is>
          <t>Dégâts de rupture sur la vitalité. S'aggrave en bougeant.</t>
        </is>
      </c>
      <c r="M39" s="114" t="inlineStr">
        <is>
          <t>Une hémorragie ouverte draine la vitalité du personnage. Tout mouvement accentue la perte, rendant l’état rapidement critique.</t>
        </is>
      </c>
      <c r="N39" s="128" t="n"/>
      <c r="O39" s="128" t="n"/>
      <c r="P39" s="128" t="n"/>
      <c r="Q39" s="128" t="n"/>
      <c r="R39" s="128" t="n"/>
      <c r="S39" s="128" t="n"/>
      <c r="T39" s="128" t="n"/>
      <c r="U39" s="128" t="n"/>
      <c r="V39" s="128" t="n"/>
      <c r="W39" s="128" t="n"/>
      <c r="X39" s="128" t="n"/>
      <c r="Y39" s="128" t="n"/>
      <c r="Z39" s="128" t="n"/>
      <c r="AA39" s="128" t="n"/>
      <c r="AB39" s="128" t="n"/>
    </row>
    <row r="40">
      <c r="A40" s="171" t="inlineStr">
        <is>
          <t>_</t>
        </is>
      </c>
      <c r="B40" s="171" t="n"/>
      <c r="C40" s="171" t="n"/>
      <c r="D40" s="171" t="n"/>
      <c r="E40" s="208" t="n"/>
      <c r="F40" s="208" t="n"/>
      <c r="G40" s="202" t="inlineStr">
        <is>
          <t xml:space="preserve"> </t>
        </is>
      </c>
      <c r="H40" s="121" t="inlineStr">
        <is>
          <t>Saignement</t>
        </is>
      </c>
      <c r="I40" s="121" t="inlineStr">
        <is>
          <t>🩸 Impie</t>
        </is>
      </c>
      <c r="J40" s="121" t="inlineStr">
        <is>
          <t>☢️ Toxique</t>
        </is>
      </c>
      <c r="K40" s="17" t="inlineStr">
        <is>
          <t>Robustesse</t>
        </is>
      </c>
      <c r="L40" s="128" t="inlineStr">
        <is>
          <t>Dégâts de rupture sur la vitalité et l’endurance. S'aggrave si on ne s'en occupe pas ou en étant dans l'eau.</t>
        </is>
      </c>
      <c r="M40" s="114" t="inlineStr">
        <is>
          <t>Le personnage saigne abondamment. Vitalité et endurance diminuent progressivement, la situation empirant sans soins ou au contact de l’eau.</t>
        </is>
      </c>
      <c r="N40" s="128" t="n"/>
      <c r="O40" s="128" t="n"/>
      <c r="P40" s="128" t="n"/>
      <c r="Q40" s="128" t="n"/>
      <c r="R40" s="128" t="n"/>
      <c r="S40" s="128" t="n"/>
      <c r="T40" s="128" t="n"/>
      <c r="U40" s="128" t="n"/>
      <c r="V40" s="128" t="n"/>
      <c r="W40" s="128" t="n"/>
      <c r="X40" s="128" t="n"/>
      <c r="Y40" s="128" t="n"/>
      <c r="Z40" s="128" t="n"/>
      <c r="AA40" s="128" t="n"/>
      <c r="AB40" s="128" t="n"/>
    </row>
    <row r="41">
      <c r="A41" s="171" t="inlineStr">
        <is>
          <t>_</t>
        </is>
      </c>
      <c r="B41" s="171" t="n"/>
      <c r="C41" s="171" t="n"/>
      <c r="D41" s="171" t="n"/>
      <c r="E41" s="208" t="n"/>
      <c r="F41" s="208" t="n"/>
      <c r="G41" s="202" t="inlineStr">
        <is>
          <t xml:space="preserve"> </t>
        </is>
      </c>
      <c r="H41" s="121" t="inlineStr">
        <is>
          <t>Enflammé</t>
        </is>
      </c>
      <c r="I41" s="121" t="inlineStr">
        <is>
          <t>🔥 Feu</t>
        </is>
      </c>
      <c r="J41" s="121" t="inlineStr">
        <is>
          <t>☢️ Toxique</t>
        </is>
      </c>
      <c r="K41" s="17" t="inlineStr">
        <is>
          <t>Robustesse</t>
        </is>
      </c>
      <c r="L41" s="128" t="inlineStr">
        <is>
          <t>Dégâts de rupture sur la vitalité et l’endurance. S'aggrave si on ne s'en occupe pas ou en étant dans le feu lol.</t>
        </is>
      </c>
      <c r="M41" s="114" t="inlineStr">
        <is>
          <t>Les flammes consument le personnage, brûlant vitalité et endurance. Sans intervention rapide, le feu s’intensifie, surtout en environnement enflammé.</t>
        </is>
      </c>
      <c r="N41" s="128" t="n"/>
      <c r="O41" s="128" t="n"/>
      <c r="P41" s="128" t="n"/>
      <c r="Q41" s="128" t="n"/>
      <c r="R41" s="128" t="n"/>
      <c r="S41" s="128" t="n"/>
      <c r="T41" s="128" t="n"/>
      <c r="U41" s="128" t="n"/>
      <c r="V41" s="128" t="n"/>
      <c r="W41" s="128" t="n"/>
      <c r="X41" s="128" t="n"/>
      <c r="Y41" s="128" t="n"/>
      <c r="Z41" s="128" t="n"/>
      <c r="AA41" s="128" t="n"/>
      <c r="AB41" s="128" t="n"/>
    </row>
    <row r="42">
      <c r="A42" s="171" t="inlineStr">
        <is>
          <t>_</t>
        </is>
      </c>
      <c r="B42" s="171" t="n"/>
      <c r="C42" s="171" t="n"/>
      <c r="D42" s="171" t="n"/>
      <c r="E42" s="208" t="n"/>
      <c r="F42" s="208" t="n"/>
      <c r="G42" s="202" t="inlineStr">
        <is>
          <t xml:space="preserve"> </t>
        </is>
      </c>
      <c r="H42" s="121" t="inlineStr">
        <is>
          <t>Brûlure</t>
        </is>
      </c>
      <c r="I42" s="121" t="inlineStr">
        <is>
          <t>🔥 Feu</t>
        </is>
      </c>
      <c r="J42" s="121" t="inlineStr">
        <is>
          <t>☢️ Toxique</t>
        </is>
      </c>
      <c r="K42" s="17" t="inlineStr">
        <is>
          <t>Robustesse</t>
        </is>
      </c>
      <c r="L42" s="128" t="inlineStr">
        <is>
          <t>Dégâts de rupture sur la vitalité. S'aggrave en bougeant.</t>
        </is>
      </c>
      <c r="M42" s="114" t="inlineStr">
        <is>
          <t>Une brûlure profonde affaiblit la vitalité du personnage. Les déplacements accentuent la douleur et la dégradation des tissus.</t>
        </is>
      </c>
      <c r="N42" s="128" t="n"/>
      <c r="O42" s="128" t="n"/>
      <c r="P42" s="128" t="n"/>
      <c r="Q42" s="128" t="n"/>
      <c r="R42" s="128" t="n"/>
      <c r="S42" s="128" t="n"/>
      <c r="T42" s="128" t="n"/>
      <c r="U42" s="128" t="n"/>
      <c r="V42" s="128" t="n"/>
      <c r="W42" s="128" t="n"/>
      <c r="X42" s="128" t="n"/>
      <c r="Y42" s="128" t="n"/>
      <c r="Z42" s="128" t="n"/>
      <c r="AA42" s="128" t="n"/>
      <c r="AB42" s="128" t="n"/>
    </row>
    <row r="43">
      <c r="A43" s="171" t="inlineStr">
        <is>
          <t>_</t>
        </is>
      </c>
      <c r="B43" s="171" t="n"/>
      <c r="C43" s="171" t="n"/>
      <c r="D43" s="171" t="n"/>
      <c r="E43" s="208" t="n"/>
      <c r="F43" s="208" t="n"/>
      <c r="G43" s="202" t="inlineStr">
        <is>
          <t xml:space="preserve"> </t>
        </is>
      </c>
      <c r="H43" s="121" t="inlineStr">
        <is>
          <t>Torture</t>
        </is>
      </c>
      <c r="I43" s="121" t="inlineStr">
        <is>
          <t>🩸 Impie</t>
        </is>
      </c>
      <c r="J43" s="121" t="inlineStr">
        <is>
          <t>☢️ Toxique</t>
        </is>
      </c>
      <c r="K43" s="17" t="inlineStr">
        <is>
          <t>Détermination</t>
        </is>
      </c>
      <c r="L43" s="128" t="inlineStr">
        <is>
          <t>Dégâts de rupture sur l’endurance. S'aggrave à chaque lésions enregistrées.</t>
        </is>
      </c>
      <c r="M43" s="114" t="inlineStr">
        <is>
          <t>Une torture impie épuise l’endurance du personnage. Chaque nouvelle lésion amplifie la souffrance et accélère l’affaiblissement.</t>
        </is>
      </c>
      <c r="N43" s="128" t="n"/>
      <c r="O43" s="128" t="n"/>
      <c r="P43" s="128" t="n"/>
      <c r="Q43" s="128" t="n"/>
      <c r="R43" s="128" t="n"/>
      <c r="S43" s="128" t="n"/>
      <c r="T43" s="128" t="n"/>
      <c r="U43" s="128" t="n"/>
      <c r="V43" s="128" t="n"/>
      <c r="W43" s="128" t="n"/>
      <c r="X43" s="128" t="n"/>
      <c r="Y43" s="128" t="n"/>
      <c r="Z43" s="128" t="n"/>
      <c r="AA43" s="128" t="n"/>
      <c r="AB43" s="128" t="n"/>
    </row>
    <row r="44">
      <c r="A44" s="171" t="inlineStr">
        <is>
          <t>_</t>
        </is>
      </c>
      <c r="B44" s="171" t="n"/>
      <c r="C44" s="171" t="n"/>
      <c r="D44" s="171" t="n"/>
      <c r="E44" s="208" t="n"/>
      <c r="F44" s="208" t="n"/>
      <c r="G44" s="202" t="inlineStr">
        <is>
          <t xml:space="preserve"> </t>
        </is>
      </c>
      <c r="H44" s="121" t="inlineStr">
        <is>
          <t>Regret</t>
        </is>
      </c>
      <c r="I44" s="121" t="inlineStr">
        <is>
          <t>🧩 Mental</t>
        </is>
      </c>
      <c r="J44" s="121" t="inlineStr">
        <is>
          <t>☢️ Toxique</t>
        </is>
      </c>
      <c r="K44" s="17" t="inlineStr">
        <is>
          <t>Détermination</t>
        </is>
      </c>
      <c r="L44" s="128" t="inlineStr">
        <is>
          <t>Dégâts de rupture sur la vitalité et l’endurance. S'aggrave en parlant.</t>
        </is>
      </c>
      <c r="M44" s="114" t="inlineStr">
        <is>
          <t>Un regret oppressant ronge le personnage de l’intérieur. Parler ravive la douleur, aggravant la perte de vitalité et d’endurance.</t>
        </is>
      </c>
      <c r="N44" s="128" t="n"/>
      <c r="O44" s="128" t="n"/>
      <c r="P44" s="128" t="n"/>
      <c r="Q44" s="128" t="n"/>
      <c r="R44" s="128" t="n"/>
      <c r="S44" s="128" t="n"/>
      <c r="T44" s="128" t="n"/>
      <c r="U44" s="128" t="n"/>
      <c r="V44" s="128" t="n"/>
      <c r="W44" s="128" t="n"/>
      <c r="X44" s="128" t="n"/>
      <c r="Y44" s="128" t="n"/>
      <c r="Z44" s="128" t="n"/>
      <c r="AA44" s="128" t="n"/>
      <c r="AB44" s="128" t="n"/>
    </row>
    <row r="45">
      <c r="A45" s="171" t="inlineStr">
        <is>
          <t>_</t>
        </is>
      </c>
      <c r="B45" s="171" t="n"/>
      <c r="C45" s="171" t="n"/>
      <c r="D45" s="171" t="n"/>
      <c r="E45" s="208" t="n"/>
      <c r="F45" s="208" t="n"/>
      <c r="G45" s="202" t="inlineStr">
        <is>
          <t xml:space="preserve"> </t>
        </is>
      </c>
      <c r="H45" s="121" t="inlineStr">
        <is>
          <t>Fatigue</t>
        </is>
      </c>
      <c r="I45" s="121" t="inlineStr">
        <is>
          <t>☠️ Mort</t>
        </is>
      </c>
      <c r="J45" s="121" t="inlineStr">
        <is>
          <t>☢️ Toxique</t>
        </is>
      </c>
      <c r="K45" s="17" t="inlineStr">
        <is>
          <t>Robustesse</t>
        </is>
      </c>
      <c r="L45" s="128" t="inlineStr">
        <is>
          <t>Dégâts de rupture sur l’endurance. Existe sous plusieurs forme : Normale (volonté ou robustesse), Physique, Mentale, Globale (volonté et robustesse).</t>
        </is>
      </c>
      <c r="M45" s="114" t="inlineStr">
        <is>
          <t>La fatigue s’installe sous diverses formes. Qu’elle soit physique, mentale ou globale, elle érode l’endurance et résiste difficilement sans repos ou résistance adaptée.</t>
        </is>
      </c>
      <c r="N45" s="128" t="n"/>
      <c r="O45" s="128" t="n"/>
      <c r="P45" s="128" t="n"/>
      <c r="Q45" s="128" t="n"/>
      <c r="R45" s="128" t="n"/>
      <c r="S45" s="128" t="n"/>
      <c r="T45" s="128" t="n"/>
      <c r="U45" s="128" t="n"/>
      <c r="V45" s="128" t="n"/>
      <c r="W45" s="128" t="n"/>
      <c r="X45" s="128" t="n"/>
      <c r="Y45" s="128" t="n"/>
      <c r="Z45" s="128" t="n"/>
      <c r="AA45" s="128" t="n"/>
      <c r="AB45" s="128" t="n"/>
    </row>
    <row r="46">
      <c r="A46" s="171" t="inlineStr">
        <is>
          <t>_</t>
        </is>
      </c>
      <c r="B46" s="171" t="n"/>
      <c r="C46" s="171" t="n"/>
      <c r="D46" s="171" t="n"/>
      <c r="E46" s="208" t="n"/>
      <c r="F46" s="208" t="n"/>
      <c r="G46" s="202" t="n"/>
      <c r="H46" s="121" t="inlineStr">
        <is>
          <t>Etourdie</t>
        </is>
      </c>
      <c r="I46" s="121" t="inlineStr">
        <is>
          <t>💧 Eau</t>
        </is>
      </c>
      <c r="J46" s="121" t="inlineStr">
        <is>
          <t>🪨 Terre</t>
        </is>
      </c>
      <c r="K46" s="17" t="inlineStr">
        <is>
          <t>Robustesse</t>
        </is>
      </c>
      <c r="L46" s="128" t="inlineStr">
        <is>
          <t>Ne peut entreprendre d'actions complexe, rapide ou libre (et simple, donc plus rien du tout)</t>
        </is>
      </c>
      <c r="M46" s="114" t="inlineStr">
        <is>
          <t>Le personnage est étourdi, privé de toute action autre que tenter de se repositionner pour mettre fin à l’état. L’énergie s’échappe brutalement sous forme de décharges accrues.</t>
        </is>
      </c>
      <c r="N46" s="128" t="n"/>
      <c r="O46" s="128" t="n"/>
      <c r="P46" s="128" t="n"/>
      <c r="Q46" s="128" t="n"/>
      <c r="R46" s="128" t="n"/>
      <c r="S46" s="128" t="n"/>
      <c r="T46" s="128" t="n"/>
      <c r="U46" s="128" t="n"/>
      <c r="V46" s="128" t="n"/>
      <c r="W46" s="128" t="n"/>
      <c r="X46" s="128" t="n"/>
      <c r="Y46" s="128" t="n"/>
      <c r="Z46" s="128" t="n"/>
      <c r="AA46" s="128" t="n"/>
      <c r="AB46" s="128" t="n"/>
    </row>
    <row r="47">
      <c r="A47" s="171" t="inlineStr">
        <is>
          <t>_</t>
        </is>
      </c>
      <c r="B47" s="171" t="n"/>
      <c r="C47" s="171" t="n"/>
      <c r="D47" s="171" t="n"/>
      <c r="E47" s="208" t="n"/>
      <c r="F47" s="208" t="n"/>
      <c r="G47" s="202" t="inlineStr">
        <is>
          <t xml:space="preserve"> </t>
        </is>
      </c>
      <c r="H47" s="121" t="inlineStr">
        <is>
          <t>Renversé</t>
        </is>
      </c>
      <c r="I47" s="121" t="inlineStr">
        <is>
          <t>💧 Eau</t>
        </is>
      </c>
      <c r="J47" s="121" t="inlineStr">
        <is>
          <t>🌪️ Air</t>
        </is>
      </c>
      <c r="K47" s="17" t="inlineStr">
        <is>
          <t>Robustesse</t>
        </is>
      </c>
      <c r="L47" s="128" t="inlineStr">
        <is>
          <t>Désavantage aux actions. Ne profite plus du bonus de défense si non épuisé.</t>
        </is>
      </c>
      <c r="M47" s="114" t="inlineStr">
        <is>
          <t>L’équilibre du personnage est rompu. Déstabilisé par des forces fluides et changeantes, il agit avec difficulté et ne peut plus exploiter pleinement sa posture défensive tant qu’il n’est pas épuisé.</t>
        </is>
      </c>
      <c r="N47" s="128" t="n"/>
      <c r="O47" s="128" t="n"/>
      <c r="P47" s="128" t="n"/>
      <c r="Q47" s="128" t="n"/>
      <c r="R47" s="128" t="n"/>
      <c r="S47" s="128" t="n"/>
      <c r="T47" s="128" t="n"/>
      <c r="U47" s="128" t="n"/>
      <c r="V47" s="128" t="n"/>
      <c r="W47" s="128" t="n"/>
      <c r="X47" s="128" t="n"/>
      <c r="Y47" s="128" t="n"/>
      <c r="Z47" s="128" t="n"/>
      <c r="AA47" s="128" t="n"/>
      <c r="AB47" s="128" t="n"/>
    </row>
    <row r="48">
      <c r="A48" s="17" t="inlineStr">
        <is>
          <t>Impétueux</t>
        </is>
      </c>
      <c r="B48" s="121" t="inlineStr">
        <is>
          <t>💧 Eau</t>
        </is>
      </c>
      <c r="C48" s="121" t="inlineStr">
        <is>
          <t>❤️ Vie</t>
        </is>
      </c>
      <c r="D48" s="17" t="inlineStr">
        <is>
          <t>Sans</t>
        </is>
      </c>
      <c r="E48" s="128" t="inlineStr">
        <is>
          <t>Le personnage doit avoir des PE négatif équivalant à la moitié de son maximum avant d'être considéré comme choqué/épuisé (ne l'est jamais, quelque soit les PE), ses défenses augmentent de 1 (2)</t>
        </is>
      </c>
      <c r="F48" s="114" t="inlineStr">
        <is>
          <t>Le personnage agit avec une ardeur inépuisable, ignorant la fatigue et continuant d’avancer comme si l’épuisement n’avait aucune prise sur lui.</t>
        </is>
      </c>
      <c r="G48" s="202" t="n"/>
      <c r="H48" s="17" t="inlineStr">
        <is>
          <t>Visqueux</t>
        </is>
      </c>
      <c r="I48" s="121" t="inlineStr">
        <is>
          <t>💧 Eau</t>
        </is>
      </c>
      <c r="J48" s="121" t="inlineStr">
        <is>
          <t>☠️ Mort</t>
        </is>
      </c>
      <c r="K48" s="17" t="inlineStr">
        <is>
          <t>Détermination</t>
        </is>
      </c>
      <c r="L48" s="128" t="inlineStr">
        <is>
          <t>Est considéré comme choqué/épuisé dés que ses PE atteignent 1/3 du maximum (1/2), le bonus de défense du fait de ne pas être choqué est réduit de 1 (2) dans tous les cas</t>
        </is>
      </c>
      <c r="M48" s="114" t="inlineStr">
        <is>
          <t>Le corps du personnage est engourdi et entravé par une substance ou une influence morbide. Son état se dégrade prématurément, le faisant basculer plus tôt dans l’épuisement et affaiblissant durablement les bénéfices de sa défense.</t>
        </is>
      </c>
      <c r="N48" s="128" t="n"/>
      <c r="O48" s="128" t="n"/>
      <c r="P48" s="128" t="n"/>
      <c r="Q48" s="128" t="n"/>
      <c r="R48" s="128" t="n"/>
      <c r="S48" s="128" t="n"/>
      <c r="T48" s="128" t="n"/>
      <c r="U48" s="128" t="n"/>
      <c r="V48" s="128" t="n"/>
      <c r="W48" s="128" t="n"/>
      <c r="X48" s="128" t="n"/>
      <c r="Y48" s="128" t="n"/>
      <c r="Z48" s="128" t="n"/>
      <c r="AA48" s="128" t="n"/>
      <c r="AB48" s="128" t="n"/>
    </row>
    <row r="49">
      <c r="A49" s="121" t="inlineStr">
        <is>
          <t>Bougeotte</t>
        </is>
      </c>
      <c r="B49" s="121" t="inlineStr">
        <is>
          <t>🐗 Faune</t>
        </is>
      </c>
      <c r="C49" s="121" t="inlineStr">
        <is>
          <t>🌪️ Air</t>
        </is>
      </c>
      <c r="D49" s="17" t="inlineStr">
        <is>
          <t>Sans</t>
        </is>
      </c>
      <c r="E49" s="128" t="inlineStr">
        <is>
          <t>Gain d'une action de déplacement par tour, allure divisée par deux (pas de division)</t>
        </is>
      </c>
      <c r="F49" s="114" t="inlineStr">
        <is>
          <t>Le personnage est constamment en mouvement, porté par une énergie instinctive qui l’empêche de rester immobile et lui permet de se repositionner sans effort supplémentaire.</t>
        </is>
      </c>
      <c r="G49" s="202" t="inlineStr">
        <is>
          <t xml:space="preserve"> </t>
        </is>
      </c>
      <c r="H49" s="171" t="inlineStr">
        <is>
          <t>_</t>
        </is>
      </c>
      <c r="I49" s="171" t="n"/>
      <c r="J49" s="171" t="n"/>
      <c r="K49" s="171" t="n"/>
      <c r="L49" s="208" t="n"/>
      <c r="M49" s="208" t="n"/>
      <c r="N49" s="128" t="n"/>
      <c r="O49" s="128" t="n"/>
      <c r="P49" s="128" t="n"/>
      <c r="Q49" s="128" t="n"/>
      <c r="R49" s="128" t="n"/>
      <c r="S49" s="128" t="n"/>
      <c r="T49" s="128" t="n"/>
      <c r="U49" s="128" t="n"/>
      <c r="V49" s="128" t="n"/>
      <c r="W49" s="128" t="n"/>
      <c r="X49" s="128" t="n"/>
      <c r="Y49" s="128" t="n"/>
      <c r="Z49" s="128" t="n"/>
      <c r="AA49" s="128" t="n"/>
      <c r="AB49" s="128" t="n"/>
    </row>
    <row r="50">
      <c r="A50" s="171" t="inlineStr">
        <is>
          <t>_</t>
        </is>
      </c>
      <c r="B50" s="171" t="n"/>
      <c r="C50" s="171" t="n"/>
      <c r="D50" s="171" t="n"/>
      <c r="E50" s="208" t="n"/>
      <c r="F50" s="208" t="n"/>
      <c r="G50" s="202" t="inlineStr">
        <is>
          <t xml:space="preserve"> </t>
        </is>
      </c>
      <c r="H50" s="121" t="inlineStr">
        <is>
          <t>Folie</t>
        </is>
      </c>
      <c r="I50" s="121" t="inlineStr">
        <is>
          <t>⚜️ Charme</t>
        </is>
      </c>
      <c r="J50" s="121" t="inlineStr">
        <is>
          <t>🧩 Mental</t>
        </is>
      </c>
      <c r="K50" s="17" t="inlineStr">
        <is>
          <t>Détermination</t>
        </is>
      </c>
      <c r="L50" s="128" t="inlineStr">
        <is>
          <t>Ses actions sont aléatoires parmi : Agir comme il le souhaite, s'attaquer soi même, attaquer un allié proche, attaquer un ennemi proche, passer son tour, se déplacer loin de la menace (en version améliorer deux actions sont tirés et l'auteur choisit celui qu'il préfère)</t>
        </is>
      </c>
      <c r="M50" s="114" t="inlineStr">
        <is>
          <t>L’esprit du personnage se fracture. Ses actes deviennent imprévisibles, oscillant entre violence, fuite, immobilité ou comportements incohérents, sans logique apparente.</t>
        </is>
      </c>
      <c r="N50" s="128" t="n"/>
      <c r="O50" s="128" t="n"/>
      <c r="P50" s="128" t="n"/>
      <c r="Q50" s="128" t="n"/>
      <c r="R50" s="128" t="n"/>
      <c r="S50" s="128" t="n"/>
      <c r="T50" s="128" t="n"/>
      <c r="U50" s="128" t="n"/>
      <c r="V50" s="128" t="n"/>
      <c r="W50" s="128" t="n"/>
      <c r="X50" s="128" t="n"/>
      <c r="Y50" s="128" t="n"/>
      <c r="Z50" s="128" t="n"/>
      <c r="AA50" s="128" t="n"/>
      <c r="AB50" s="128" t="n"/>
    </row>
    <row r="51">
      <c r="A51" s="121" t="inlineStr">
        <is>
          <t>Colère</t>
        </is>
      </c>
      <c r="B51" s="121" t="inlineStr">
        <is>
          <t>⚖️ Loi</t>
        </is>
      </c>
      <c r="C51" s="121" t="inlineStr">
        <is>
          <t>🛡️ Guerre</t>
        </is>
      </c>
      <c r="D51" s="17" t="inlineStr">
        <is>
          <t>Sans</t>
        </is>
      </c>
      <c r="E51" s="128" t="inlineStr">
        <is>
          <t>Le test d'attaque est augmentés de 3 (4) mais les défenses/tactiques sont réduites de 1 (2)</t>
        </is>
      </c>
      <c r="F51" s="114" t="inlineStr">
        <is>
          <t>Le personnage agit sous une colère rigide et autoritaire, concentrant toute son efficacité sur l’attaque au détriment de sa prudence et de sa capacité d’analyse.</t>
        </is>
      </c>
      <c r="G51" s="202" t="inlineStr">
        <is>
          <t xml:space="preserve"> </t>
        </is>
      </c>
      <c r="H51" s="121" t="inlineStr">
        <is>
          <t>Furie</t>
        </is>
      </c>
      <c r="I51" s="121" t="inlineStr">
        <is>
          <t>🌀 Chaos</t>
        </is>
      </c>
      <c r="J51" s="121" t="inlineStr">
        <is>
          <t>🛡️ Guerre</t>
        </is>
      </c>
      <c r="K51" s="17" t="inlineStr">
        <is>
          <t>Robustesse</t>
        </is>
      </c>
      <c r="L51" s="128" t="inlineStr">
        <is>
          <t>Le test d'attaque/tactiques est augmenté de 1 mais les défenses sont réduites de 3. La cible cherche à en découdre via les armes ou les mains ou bien est (doublement) désavantagé.</t>
        </is>
      </c>
      <c r="M51" s="114" t="inlineStr">
        <is>
          <t>Une fureur chaotique submerge le personnage. Il devient plus dangereux à l’attaque et dans l’action, mais néglige totalement sa propre défense, cherchant le combat frontal.</t>
        </is>
      </c>
      <c r="N51" s="128" t="n"/>
      <c r="O51" s="128" t="n"/>
      <c r="P51" s="128" t="n"/>
      <c r="Q51" s="128" t="n"/>
      <c r="R51" s="128" t="n"/>
      <c r="S51" s="128" t="n"/>
      <c r="T51" s="128" t="n"/>
      <c r="U51" s="128" t="n"/>
      <c r="V51" s="128" t="n"/>
      <c r="W51" s="128" t="n"/>
      <c r="X51" s="128" t="n"/>
      <c r="Y51" s="128" t="n"/>
      <c r="Z51" s="128" t="n"/>
      <c r="AA51" s="128" t="n"/>
      <c r="AB51" s="128" t="n"/>
    </row>
    <row r="52">
      <c r="A52" s="121" t="inlineStr">
        <is>
          <t>Réserve</t>
        </is>
      </c>
      <c r="B52" s="121" t="inlineStr">
        <is>
          <t>⚖️ Loi</t>
        </is>
      </c>
      <c r="C52" s="121" t="inlineStr">
        <is>
          <t>🛡️ Guerre</t>
        </is>
      </c>
      <c r="D52" s="17" t="inlineStr">
        <is>
          <t>Sans</t>
        </is>
      </c>
      <c r="E52" s="128" t="inlineStr">
        <is>
          <t>Le test de défense est augmentés de 3 (4) mais les attaques/tactiques sont réduites de 1 (2)</t>
        </is>
      </c>
      <c r="F52" s="114" t="inlineStr">
        <is>
          <t>Le personnage se replie dans une discipline stricte, renforçant sa défense par le contrôle et la retenue, mais sacrifiant son potentiel offensif et tactique.</t>
        </is>
      </c>
      <c r="G52" s="202" t="inlineStr">
        <is>
          <t xml:space="preserve"> </t>
        </is>
      </c>
      <c r="H52" s="121" t="inlineStr">
        <is>
          <t>Couardise</t>
        </is>
      </c>
      <c r="I52" s="121" t="inlineStr">
        <is>
          <t>🌀 Chaos</t>
        </is>
      </c>
      <c r="J52" s="121" t="inlineStr">
        <is>
          <t>🛡️ Guerre</t>
        </is>
      </c>
      <c r="K52" s="17" t="inlineStr">
        <is>
          <t>Détermination</t>
        </is>
      </c>
      <c r="L52" s="128" t="inlineStr">
        <is>
          <t>Le test de défense/tactiques est augmenté de 1 mais les attaques sont réduites de 3. La cible cherche à éviter la confrontation ou bien est (doublement) désavantagé.</t>
        </is>
      </c>
      <c r="M52" s="114" t="inlineStr">
        <is>
          <t>La peur prend le dessus. Le personnage renforce ses réflexes défensifs et tactiques, mais perd toute agressivité et cherche à éviter l’affrontement.</t>
        </is>
      </c>
      <c r="N52" s="128" t="n"/>
      <c r="O52" s="128" t="n"/>
      <c r="P52" s="128" t="n"/>
      <c r="Q52" s="128" t="n"/>
      <c r="R52" s="128" t="n"/>
      <c r="S52" s="128" t="n"/>
      <c r="T52" s="128" t="n"/>
      <c r="U52" s="128" t="n"/>
      <c r="V52" s="128" t="n"/>
      <c r="W52" s="128" t="n"/>
      <c r="X52" s="128" t="n"/>
      <c r="Y52" s="128" t="n"/>
      <c r="Z52" s="128" t="n"/>
      <c r="AA52" s="128" t="n"/>
      <c r="AB52" s="128" t="n"/>
    </row>
    <row r="53">
      <c r="A53" s="121" t="inlineStr">
        <is>
          <t>Attention</t>
        </is>
      </c>
      <c r="B53" s="121" t="inlineStr">
        <is>
          <t>⚖️ Loi</t>
        </is>
      </c>
      <c r="C53" s="121" t="inlineStr">
        <is>
          <t>🛡️ Guerre</t>
        </is>
      </c>
      <c r="D53" s="17" t="inlineStr">
        <is>
          <t>Sans</t>
        </is>
      </c>
      <c r="E53" s="128" t="inlineStr">
        <is>
          <t>Le test de tactique est augmentés de 3 (4) mais les attaques/défenses sont réduites de 1 (2)</t>
        </is>
      </c>
      <c r="F53" s="114" t="inlineStr">
        <is>
          <t>Le personnage focalise toute son attention sur l’analyse et la planification, améliorant ses choix tactiques tout en négligeant attaque et défense.</t>
        </is>
      </c>
      <c r="G53" s="202" t="inlineStr">
        <is>
          <t xml:space="preserve"> </t>
        </is>
      </c>
      <c r="H53" s="121" t="inlineStr">
        <is>
          <t>Trahison</t>
        </is>
      </c>
      <c r="I53" s="121" t="inlineStr">
        <is>
          <t>🌀 Chaos</t>
        </is>
      </c>
      <c r="J53" s="121" t="inlineStr">
        <is>
          <t>🛡️ Guerre</t>
        </is>
      </c>
      <c r="K53" s="17" t="inlineStr">
        <is>
          <t>Détermination</t>
        </is>
      </c>
      <c r="L53" s="128" t="inlineStr">
        <is>
          <t>Le test de défense/attaques est augmenté de 1 mais les tactiques sont réduites de 3. La cible cherche à éviter la confrontation ou bien est (doublement) désavantagé.</t>
        </is>
      </c>
      <c r="M53" s="114" t="inlineStr">
        <is>
          <t>Un trouble chaotique altère les priorités du personnage. Il se protège et attaque par réflexe, mais toute pensée tactique cohérente s’effondre.</t>
        </is>
      </c>
      <c r="N53" s="128" t="n"/>
      <c r="O53" s="128" t="n"/>
      <c r="P53" s="128" t="n"/>
      <c r="Q53" s="128" t="n"/>
      <c r="R53" s="128" t="n"/>
      <c r="S53" s="128" t="n"/>
      <c r="T53" s="128" t="n"/>
      <c r="U53" s="128" t="n"/>
      <c r="V53" s="128" t="n"/>
      <c r="W53" s="128" t="n"/>
      <c r="X53" s="128" t="n"/>
      <c r="Y53" s="128" t="n"/>
      <c r="Z53" s="128" t="n"/>
      <c r="AA53" s="128" t="n"/>
      <c r="AB53" s="128" t="n"/>
    </row>
    <row r="54">
      <c r="A54" s="171" t="inlineStr">
        <is>
          <t>_</t>
        </is>
      </c>
      <c r="B54" s="171" t="n"/>
      <c r="C54" s="171" t="n"/>
      <c r="D54" s="171" t="n"/>
      <c r="E54" s="208" t="n"/>
      <c r="F54" s="208" t="n"/>
      <c r="G54" s="202" t="inlineStr">
        <is>
          <t xml:space="preserve"> </t>
        </is>
      </c>
      <c r="H54" s="121" t="inlineStr">
        <is>
          <t>Rage</t>
        </is>
      </c>
      <c r="I54" s="121" t="inlineStr">
        <is>
          <t>🐗 Faune</t>
        </is>
      </c>
      <c r="J54" s="121" t="inlineStr">
        <is>
          <t>⚜️ Charme</t>
        </is>
      </c>
      <c r="K54" s="17" t="inlineStr">
        <is>
          <t>Robustesse</t>
        </is>
      </c>
      <c r="L54" s="128" t="inlineStr">
        <is>
          <t>Attaque sans cesse la cible la plus proche, ennemi ou allié, une fois par tour (round). Ne s’en éloigne pas de lui-même.</t>
        </is>
      </c>
      <c r="M54" s="114" t="inlineStr">
        <is>
          <t>Une rage bestiale domine le personnage. Il attaque systématiquement la créature la plus proche, alliée ou ennemie, sans jamais chercher à s’en éloigner.</t>
        </is>
      </c>
      <c r="N54" s="128" t="n"/>
      <c r="O54" s="128" t="n"/>
      <c r="P54" s="128" t="n"/>
      <c r="Q54" s="128" t="n"/>
      <c r="R54" s="128" t="n"/>
      <c r="S54" s="128" t="n"/>
      <c r="T54" s="128" t="n"/>
      <c r="U54" s="128" t="n"/>
      <c r="V54" s="128" t="n"/>
      <c r="W54" s="128" t="n"/>
      <c r="X54" s="128" t="n"/>
      <c r="Y54" s="128" t="n"/>
      <c r="Z54" s="128" t="n"/>
      <c r="AA54" s="128" t="n"/>
      <c r="AB54" s="128" t="n"/>
    </row>
    <row r="55">
      <c r="A55" s="171" t="inlineStr">
        <is>
          <t>_</t>
        </is>
      </c>
      <c r="B55" s="171" t="n"/>
      <c r="C55" s="171" t="n"/>
      <c r="D55" s="171" t="n"/>
      <c r="E55" s="208" t="n"/>
      <c r="F55" s="208" t="n"/>
      <c r="G55" s="202" t="inlineStr">
        <is>
          <t xml:space="preserve"> </t>
        </is>
      </c>
      <c r="H55" s="121" t="inlineStr">
        <is>
          <t>Fureur</t>
        </is>
      </c>
      <c r="I55" s="121" t="inlineStr">
        <is>
          <t>⚜️ Charme</t>
        </is>
      </c>
      <c r="J55" s="121" t="inlineStr">
        <is>
          <t>🛡️ Guerre</t>
        </is>
      </c>
      <c r="K55" s="17" t="inlineStr">
        <is>
          <t>Robustesse</t>
        </is>
      </c>
      <c r="L55" s="128" t="inlineStr">
        <is>
          <t>Le personnage ne peut plus se défendre mais il voit ses dégats de mêlée avantagés (sans avantage).</t>
        </is>
      </c>
      <c r="M55" s="114" t="inlineStr">
        <is>
          <t>Une fureur incontrôlable pousse le personnage à l’assaut. Il abandonne toute défense personnelle mais frappe en mêlée avec une violence décuplée.</t>
        </is>
      </c>
      <c r="N55" s="128" t="n"/>
      <c r="O55" s="128" t="n"/>
      <c r="P55" s="128" t="n"/>
      <c r="Q55" s="128" t="n"/>
      <c r="R55" s="128" t="n"/>
      <c r="S55" s="128" t="n"/>
      <c r="T55" s="128" t="n"/>
      <c r="U55" s="128" t="n"/>
      <c r="V55" s="128" t="n"/>
      <c r="W55" s="128" t="n"/>
      <c r="X55" s="128" t="n"/>
      <c r="Y55" s="128" t="n"/>
      <c r="Z55" s="128" t="n"/>
      <c r="AA55" s="128" t="n"/>
      <c r="AB55" s="128" t="n"/>
    </row>
    <row r="56">
      <c r="A56" s="171" t="inlineStr">
        <is>
          <t>_</t>
        </is>
      </c>
      <c r="B56" s="171" t="n"/>
      <c r="C56" s="171" t="n"/>
      <c r="D56" s="171" t="n"/>
      <c r="E56" s="208" t="n"/>
      <c r="F56" s="208" t="n"/>
      <c r="G56" s="207" t="n"/>
      <c r="H56" s="121" t="inlineStr">
        <is>
          <t>Crainte</t>
        </is>
      </c>
      <c r="I56" s="121" t="inlineStr">
        <is>
          <t>⚜️ Charme</t>
        </is>
      </c>
      <c r="J56" s="121" t="inlineStr">
        <is>
          <t>🧩 Mental</t>
        </is>
      </c>
      <c r="K56" s="17" t="inlineStr">
        <is>
          <t>Détermination</t>
        </is>
      </c>
      <c r="L56" s="128" t="inlineStr">
        <is>
          <t>Le personnage ne peut plus attaquer mais il voit ses défenses avantagées (sans avantage).</t>
        </is>
      </c>
      <c r="M56" s="114" t="inlineStr">
        <is>
          <t>Une crainte imposée par l’ordre ou l’autorité paralyse l’agressivité du personnage. Incapable d’attaquer, il se replie entièrement sur la défense.</t>
        </is>
      </c>
      <c r="N56" s="128" t="n"/>
      <c r="O56" s="128" t="n"/>
      <c r="P56" s="128" t="n"/>
      <c r="Q56" s="128" t="n"/>
      <c r="R56" s="128" t="n"/>
      <c r="S56" s="128" t="n"/>
      <c r="T56" s="128" t="n"/>
      <c r="U56" s="128" t="n"/>
      <c r="V56" s="128" t="n"/>
      <c r="W56" s="128" t="n"/>
      <c r="X56" s="128" t="n"/>
      <c r="Y56" s="128" t="n"/>
      <c r="Z56" s="128" t="n"/>
      <c r="AA56" s="128" t="n"/>
      <c r="AB56" s="128" t="n"/>
    </row>
    <row r="57">
      <c r="A57" s="121" t="inlineStr">
        <is>
          <t>Acuité</t>
        </is>
      </c>
      <c r="B57" s="121" t="inlineStr">
        <is>
          <t>👁️ Vision</t>
        </is>
      </c>
      <c r="C57" s="121" t="inlineStr">
        <is>
          <t>☀️ Lumière</t>
        </is>
      </c>
      <c r="D57" s="17" t="inlineStr">
        <is>
          <t>Sans</t>
        </is>
      </c>
      <c r="E57" s="128" t="inlineStr">
        <is>
          <t>Défenses passives augmentées 2 (3) et défenses actives également</t>
        </is>
      </c>
      <c r="F57" s="114" t="inlineStr">
        <is>
          <t>Les perceptions du personnage atteignent un niveau de précision exceptionnel. Il anticipe les dangers avant qu’ils ne se manifestent pleinement, renforçant ses défenses passives, réagissant avec une grande efficacité en défense active et libérant ses décharges avec une intensité accrue.</t>
        </is>
      </c>
      <c r="G57" s="202" t="inlineStr">
        <is>
          <t xml:space="preserve"> </t>
        </is>
      </c>
      <c r="H57" s="121" t="inlineStr">
        <is>
          <t>Inacuité</t>
        </is>
      </c>
      <c r="I57" s="121" t="inlineStr">
        <is>
          <t>👁️ Vision</t>
        </is>
      </c>
      <c r="J57" s="121" t="inlineStr">
        <is>
          <t>🌑 Ombre</t>
        </is>
      </c>
      <c r="K57" s="17" t="inlineStr">
        <is>
          <t>Détermination</t>
        </is>
      </c>
      <c r="L57" s="128" t="inlineStr">
        <is>
          <t>Les défenses passives sont réduites de 2 (3) et ses défenses également</t>
        </is>
      </c>
      <c r="M57" s="114" t="inlineStr">
        <is>
          <t>Les perceptions du personnage sont drastiquement émoussés. Il est plus difficile pour lui d'anticiper les dangers avant qu’ils ne se manifestent pleinement, réduisant ses défenses passives, réagissant avec une grande difficulté.</t>
        </is>
      </c>
      <c r="N57" s="128" t="n"/>
      <c r="O57" s="128" t="n"/>
      <c r="P57" s="128" t="n"/>
      <c r="Q57" s="128" t="n"/>
      <c r="R57" s="128" t="n"/>
      <c r="S57" s="128" t="n"/>
      <c r="T57" s="128" t="n"/>
      <c r="U57" s="128" t="n"/>
      <c r="V57" s="128" t="n"/>
      <c r="W57" s="128" t="n"/>
      <c r="X57" s="128" t="n"/>
      <c r="Y57" s="128" t="n"/>
      <c r="Z57" s="128" t="n"/>
      <c r="AA57" s="128" t="n"/>
      <c r="AB57" s="128" t="n"/>
    </row>
    <row r="58">
      <c r="A58" s="171" t="inlineStr">
        <is>
          <t>_</t>
        </is>
      </c>
      <c r="B58" s="171" t="n"/>
      <c r="C58" s="171" t="n"/>
      <c r="D58" s="171" t="n"/>
      <c r="E58" s="208" t="n"/>
      <c r="F58" s="208" t="n"/>
      <c r="G58" s="202" t="inlineStr">
        <is>
          <t xml:space="preserve"> </t>
        </is>
      </c>
      <c r="H58" s="121" t="inlineStr">
        <is>
          <t>Frénésie</t>
        </is>
      </c>
      <c r="I58" s="121" t="inlineStr">
        <is>
          <t>🐗 Faune</t>
        </is>
      </c>
      <c r="J58" s="121" t="inlineStr">
        <is>
          <t>🔥 Feu</t>
        </is>
      </c>
      <c r="K58" s="17" t="inlineStr">
        <is>
          <t>Détermination</t>
        </is>
      </c>
      <c r="L58" s="128" t="inlineStr">
        <is>
          <t>Le personnage est désavantagé à tout ses tests de combat mais il voit ses dégats de mêlée avantagés.</t>
        </is>
      </c>
      <c r="M58" s="114" t="inlineStr">
        <is>
          <t>Une frénésie sauvage perturbe les actions du personnage. Il combat avec brutalité, mais son manque de contrôle rend toutes ses manœuvres imprécises.</t>
        </is>
      </c>
      <c r="N58" s="128" t="n"/>
      <c r="O58" s="128" t="n"/>
      <c r="P58" s="128" t="n"/>
      <c r="Q58" s="128" t="n"/>
      <c r="R58" s="128" t="n"/>
      <c r="S58" s="128" t="n"/>
      <c r="T58" s="128" t="n"/>
      <c r="U58" s="128" t="n"/>
      <c r="V58" s="128" t="n"/>
      <c r="W58" s="128" t="n"/>
      <c r="X58" s="128" t="n"/>
      <c r="Y58" s="128" t="n"/>
      <c r="Z58" s="128" t="n"/>
      <c r="AA58" s="128" t="n"/>
      <c r="AB58" s="128" t="n"/>
    </row>
    <row r="59">
      <c r="A59" s="121" t="inlineStr">
        <is>
          <t>6e Sens</t>
        </is>
      </c>
      <c r="B59" s="121" t="inlineStr">
        <is>
          <t>👁️ Vision</t>
        </is>
      </c>
      <c r="C59" s="121" t="inlineStr">
        <is>
          <t>🧩 Mental</t>
        </is>
      </c>
      <c r="D59" s="17" t="inlineStr">
        <is>
          <t>Sans</t>
        </is>
      </c>
      <c r="E59" s="128" t="inlineStr">
        <is>
          <t>Le personnage reçoit un avantage à tous les tests nécessitans ses sens</t>
        </is>
      </c>
      <c r="F59" s="114" t="inlineStr">
        <is>
          <t>Les sens du personnage dépassent la perception ordinaire. Sons, mouvements et présences sont perçus avec une acuité instinctive, lui conférant un avantage constant dès qu’une situation repose sur l’observation ou la perception sensorielle.</t>
        </is>
      </c>
      <c r="G59" s="202" t="inlineStr">
        <is>
          <t xml:space="preserve"> </t>
        </is>
      </c>
      <c r="H59" s="121" t="inlineStr">
        <is>
          <t>Aveugle</t>
        </is>
      </c>
      <c r="I59" s="121" t="inlineStr">
        <is>
          <t>🧩 Mental</t>
        </is>
      </c>
      <c r="J59" s="121" t="inlineStr">
        <is>
          <t>👁️ Vision</t>
        </is>
      </c>
      <c r="K59" s="17" t="inlineStr">
        <is>
          <t>Robustesse</t>
        </is>
      </c>
      <c r="L59" s="128" t="inlineStr">
        <is>
          <t>Le personnage reçoit un désavantage à tous les tests nécessitans la vue.</t>
        </is>
      </c>
      <c r="M59" s="114" t="inlineStr">
        <is>
          <t>Privé de la vue, le personnage agit à l’aveugle. Toute action dépendant de la perception visuelle devient nettement plus difficile.</t>
        </is>
      </c>
      <c r="N59" s="128" t="n"/>
      <c r="O59" s="128" t="n"/>
      <c r="P59" s="128" t="n"/>
      <c r="Q59" s="128" t="n"/>
      <c r="R59" s="128" t="n"/>
      <c r="S59" s="128" t="n"/>
      <c r="T59" s="128" t="n"/>
      <c r="U59" s="128" t="n"/>
      <c r="V59" s="128" t="n"/>
      <c r="W59" s="128" t="n"/>
      <c r="X59" s="128" t="n"/>
      <c r="Y59" s="128" t="n"/>
      <c r="Z59" s="128" t="n"/>
      <c r="AA59" s="128" t="n"/>
      <c r="AB59" s="128" t="n"/>
    </row>
    <row r="60">
      <c r="A60" s="171" t="inlineStr">
        <is>
          <t>_</t>
        </is>
      </c>
      <c r="B60" s="171" t="n"/>
      <c r="C60" s="171" t="n"/>
      <c r="D60" s="171" t="n"/>
      <c r="E60" s="208" t="n"/>
      <c r="F60" s="208" t="n"/>
      <c r="G60" s="202" t="inlineStr">
        <is>
          <t xml:space="preserve"> </t>
        </is>
      </c>
      <c r="H60" s="121" t="inlineStr">
        <is>
          <t>Sourd</t>
        </is>
      </c>
      <c r="I60" s="121" t="inlineStr">
        <is>
          <t>🧩 Mental</t>
        </is>
      </c>
      <c r="J60" s="121" t="inlineStr">
        <is>
          <t>👁️ Vision</t>
        </is>
      </c>
      <c r="K60" s="17" t="inlineStr">
        <is>
          <t>Robustesse</t>
        </is>
      </c>
      <c r="L60" s="128" t="inlineStr">
        <is>
          <t>Le personnage reçoit un désavantage à tous les tests nécessitant l'ouïe.</t>
        </is>
      </c>
      <c r="M60" s="114" t="inlineStr">
        <is>
          <t>Le personnage n’entend plus correctement. Les actions nécessitant l’ouïe sont fortement pénalisées par cette privation sensorielle.</t>
        </is>
      </c>
      <c r="N60" s="128" t="n"/>
      <c r="O60" s="128" t="n"/>
      <c r="P60" s="128" t="n"/>
      <c r="Q60" s="128" t="n"/>
      <c r="R60" s="128" t="n"/>
      <c r="S60" s="128" t="n"/>
      <c r="T60" s="128" t="n"/>
      <c r="U60" s="128" t="n"/>
      <c r="V60" s="128" t="n"/>
      <c r="W60" s="128" t="n"/>
      <c r="X60" s="128" t="n"/>
      <c r="Y60" s="128" t="n"/>
      <c r="Z60" s="128" t="n"/>
      <c r="AA60" s="128" t="n"/>
      <c r="AB60" s="128" t="n"/>
    </row>
    <row r="61">
      <c r="A61" s="121" t="inlineStr">
        <is>
          <t>Gracieux</t>
        </is>
      </c>
      <c r="B61" s="121" t="inlineStr">
        <is>
          <t>✨ Sacre</t>
        </is>
      </c>
      <c r="C61" s="121" t="inlineStr">
        <is>
          <t>❤️ Vie</t>
        </is>
      </c>
      <c r="D61" s="17" t="inlineStr">
        <is>
          <t>Sans</t>
        </is>
      </c>
      <c r="E61" s="128" t="inlineStr">
        <is>
          <t>Le personnage reçoit un bonus de 3 à un seul de ses tests, le premier</t>
        </is>
      </c>
      <c r="F61" s="114" t="inlineStr">
        <is>
          <t>Le personnage agit sous une grâce sacrée subtile mais constante. À chaque tour, son premier effort est naturellement favorisé, comme si une bénédiction guidait précisément ce moment clé de son action.</t>
        </is>
      </c>
      <c r="G61" s="202" t="inlineStr">
        <is>
          <t xml:space="preserve"> </t>
        </is>
      </c>
      <c r="H61" s="121" t="inlineStr">
        <is>
          <t>Chatiment</t>
        </is>
      </c>
      <c r="I61" s="121" t="inlineStr">
        <is>
          <t>✨ Sacre</t>
        </is>
      </c>
      <c r="J61" s="121" t="inlineStr">
        <is>
          <t>🩸 Impie</t>
        </is>
      </c>
      <c r="K61" s="17" t="inlineStr">
        <is>
          <t>Détermination</t>
        </is>
      </c>
      <c r="L61" s="128" t="inlineStr">
        <is>
          <t>Le personnage reçoit un malus de 3 à un seul de ses tests, le premier</t>
        </is>
      </c>
      <c r="M61" s="114" t="inlineStr">
        <is>
          <t>Une sanction sacrée pèse sur le personnage. Son premier effort est systématiquement entravé par une malédiction ciblée.</t>
        </is>
      </c>
      <c r="N61" s="128" t="n"/>
      <c r="O61" s="128" t="n"/>
      <c r="P61" s="128" t="n"/>
      <c r="Q61" s="128" t="n"/>
      <c r="R61" s="128" t="n"/>
      <c r="S61" s="128" t="n"/>
      <c r="T61" s="128" t="n"/>
      <c r="U61" s="128" t="n"/>
      <c r="V61" s="128" t="n"/>
      <c r="W61" s="128" t="n"/>
      <c r="X61" s="128" t="n"/>
      <c r="Y61" s="128" t="n"/>
      <c r="Z61" s="128" t="n"/>
      <c r="AA61" s="128" t="n"/>
      <c r="AB61" s="128" t="n"/>
    </row>
    <row r="62">
      <c r="A62" s="171" t="inlineStr">
        <is>
          <t>_</t>
        </is>
      </c>
      <c r="B62" s="171" t="n"/>
      <c r="C62" s="171" t="n"/>
      <c r="D62" s="171" t="n"/>
      <c r="E62" s="208" t="n"/>
      <c r="F62" s="208" t="n"/>
      <c r="G62" s="202" t="inlineStr">
        <is>
          <t xml:space="preserve"> </t>
        </is>
      </c>
      <c r="H62" s="121" t="inlineStr">
        <is>
          <t>Enflammé</t>
        </is>
      </c>
      <c r="I62" s="121" t="inlineStr">
        <is>
          <t>🔥 Feu</t>
        </is>
      </c>
      <c r="J62" s="121" t="inlineStr">
        <is>
          <t>⚕️ Corps</t>
        </is>
      </c>
      <c r="K62" s="17" t="inlineStr">
        <is>
          <t>Robustesse</t>
        </is>
      </c>
      <c r="L62" s="128" t="inlineStr">
        <is>
          <t>Test de robustesse vs difficulté 15 à chaque action via le membre, sinon reçoit une brûlure (stack équivalant)</t>
        </is>
      </c>
      <c r="M62" s="114" t="inlineStr">
        <is>
          <t>Le membre enflammé inflige une douleur intense. Chaque utilisation risque d’aggraver les brûlures qui s’accumulent progressivement.</t>
        </is>
      </c>
      <c r="N62" s="128" t="n"/>
      <c r="O62" s="128" t="n"/>
      <c r="P62" s="128" t="n"/>
      <c r="Q62" s="128" t="n"/>
      <c r="R62" s="128" t="n"/>
      <c r="S62" s="128" t="n"/>
      <c r="T62" s="128" t="n"/>
      <c r="U62" s="128" t="n"/>
      <c r="V62" s="128" t="n"/>
      <c r="W62" s="128" t="n"/>
      <c r="X62" s="128" t="n"/>
      <c r="Y62" s="128" t="n"/>
      <c r="Z62" s="128" t="n"/>
      <c r="AA62" s="128" t="n"/>
      <c r="AB62" s="128" t="n"/>
    </row>
    <row r="63">
      <c r="A63" s="121" t="inlineStr">
        <is>
          <t>Coagulé</t>
        </is>
      </c>
      <c r="B63" s="121" t="inlineStr">
        <is>
          <t>🔥 Feu</t>
        </is>
      </c>
      <c r="C63" s="121" t="inlineStr">
        <is>
          <t>⚕️ Corps</t>
        </is>
      </c>
      <c r="D63" s="17" t="inlineStr">
        <is>
          <t>Sans</t>
        </is>
      </c>
      <c r="E63" s="128" t="inlineStr">
        <is>
          <t>Les ruptures infliges 1/3 de moins (1/2)</t>
        </is>
      </c>
      <c r="F63" s="114" t="inlineStr">
        <is>
          <t>La chaleur interne du personnage provoque une coagulation rapide des blessures. Les ruptures sont partiellement refermées ou stabilisées, réduisant sensiblement leur gravité et leurs effets.</t>
        </is>
      </c>
      <c r="G63" s="202" t="inlineStr">
        <is>
          <t xml:space="preserve"> </t>
        </is>
      </c>
      <c r="H63" s="121" t="inlineStr">
        <is>
          <t>Carbonisé</t>
        </is>
      </c>
      <c r="I63" s="121" t="inlineStr">
        <is>
          <t>🔥 Feu</t>
        </is>
      </c>
      <c r="J63" s="121" t="inlineStr">
        <is>
          <t>⚕️ Corps</t>
        </is>
      </c>
      <c r="K63" s="17" t="inlineStr">
        <is>
          <t>Robustesse</t>
        </is>
      </c>
      <c r="L63" s="128" t="inlineStr">
        <is>
          <t>Les ruptures infliges 1/3 de plus (1/2)</t>
        </is>
      </c>
      <c r="M63" s="114" t="inlineStr">
        <is>
          <t>Le corps du personnage est carbonisé. Les blessures qu’il inflige gagnent en gravité, comme si la destruction se propageait à travers ses attaques.</t>
        </is>
      </c>
      <c r="N63" s="128" t="n"/>
      <c r="O63" s="128" t="n"/>
      <c r="P63" s="128" t="n"/>
      <c r="Q63" s="128" t="n"/>
      <c r="R63" s="128" t="n"/>
      <c r="S63" s="128" t="n"/>
      <c r="T63" s="128" t="n"/>
      <c r="U63" s="128" t="n"/>
      <c r="V63" s="128" t="n"/>
      <c r="W63" s="128" t="n"/>
      <c r="X63" s="128" t="n"/>
      <c r="Y63" s="128" t="n"/>
      <c r="Z63" s="128" t="n"/>
      <c r="AA63" s="128" t="n"/>
      <c r="AB63" s="128" t="n"/>
    </row>
    <row r="64">
      <c r="A64" s="171" t="inlineStr">
        <is>
          <t>_</t>
        </is>
      </c>
      <c r="B64" s="171" t="n"/>
      <c r="C64" s="171" t="n"/>
      <c r="D64" s="171" t="n"/>
      <c r="E64" s="208" t="n"/>
      <c r="F64" s="208" t="n"/>
      <c r="G64" s="202" t="inlineStr">
        <is>
          <t xml:space="preserve"> </t>
        </is>
      </c>
      <c r="H64" s="121" t="inlineStr">
        <is>
          <t>Mutisme</t>
        </is>
      </c>
      <c r="I64" s="121" t="inlineStr">
        <is>
          <t>⚜️ Charme</t>
        </is>
      </c>
      <c r="J64" s="121" t="inlineStr">
        <is>
          <t>🧩 Mental</t>
        </is>
      </c>
      <c r="K64" s="17" t="inlineStr">
        <is>
          <t>Robustesse</t>
        </is>
      </c>
      <c r="L64" s="128" t="inlineStr">
        <is>
          <t>Le personnage reçoit un (double) désavantage à tous les tests nécessitants l'usage de la parole.</t>
        </is>
      </c>
      <c r="M64" s="114" t="inlineStr">
        <is>
          <t>La parole est entravée. Le personnage peine à communiquer efficacement, toute action nécessitant l’usage de la voix devenant laborieuse.</t>
        </is>
      </c>
      <c r="N64" s="128" t="n"/>
      <c r="O64" s="128" t="n"/>
      <c r="P64" s="128" t="n"/>
      <c r="Q64" s="128" t="n"/>
      <c r="R64" s="128" t="n"/>
      <c r="S64" s="128" t="n"/>
      <c r="T64" s="128" t="n"/>
      <c r="U64" s="128" t="n"/>
      <c r="V64" s="128" t="n"/>
      <c r="W64" s="128" t="n"/>
      <c r="X64" s="128" t="n"/>
      <c r="Y64" s="128" t="n"/>
      <c r="Z64" s="128" t="n"/>
      <c r="AA64" s="128" t="n"/>
      <c r="AB64" s="128" t="n"/>
    </row>
    <row r="65">
      <c r="A65" s="171" t="inlineStr">
        <is>
          <t>_</t>
        </is>
      </c>
      <c r="B65" s="171" t="n"/>
      <c r="C65" s="171" t="n"/>
      <c r="D65" s="171" t="n"/>
      <c r="E65" s="208" t="n"/>
      <c r="F65" s="208" t="n"/>
      <c r="G65" s="202" t="inlineStr">
        <is>
          <t xml:space="preserve"> </t>
        </is>
      </c>
      <c r="H65" s="121" t="inlineStr">
        <is>
          <t>Pacifisme</t>
        </is>
      </c>
      <c r="I65" s="121" t="inlineStr">
        <is>
          <t>⚜️ Charme</t>
        </is>
      </c>
      <c r="J65" s="121" t="inlineStr">
        <is>
          <t>⚖️ Loi</t>
        </is>
      </c>
      <c r="K65" s="17" t="inlineStr">
        <is>
          <t>Détermination</t>
        </is>
      </c>
      <c r="L65" s="128" t="inlineStr">
        <is>
          <t>Le personnage reçoit un (double) désavantage à tous les tests nécessitants d'agresser ou prendre activement part à une confrontation.</t>
        </is>
      </c>
      <c r="M65" s="114" t="inlineStr">
        <is>
          <t>Un pacifisme contraignant empêche le personnage de participer activement à toute confrontation agressive.</t>
        </is>
      </c>
      <c r="N65" s="128" t="n"/>
      <c r="O65" s="128" t="n"/>
      <c r="P65" s="128" t="n"/>
      <c r="Q65" s="128" t="n"/>
      <c r="R65" s="128" t="n"/>
      <c r="S65" s="128" t="n"/>
      <c r="T65" s="128" t="n"/>
      <c r="U65" s="128" t="n"/>
      <c r="V65" s="128" t="n"/>
      <c r="W65" s="128" t="n"/>
      <c r="X65" s="128" t="n"/>
      <c r="Y65" s="128" t="n"/>
      <c r="Z65" s="128" t="n"/>
      <c r="AA65" s="128" t="n"/>
      <c r="AB65" s="128" t="n"/>
    </row>
    <row r="66">
      <c r="A66" s="121" t="inlineStr">
        <is>
          <t>Stable</t>
        </is>
      </c>
      <c r="B66" s="121" t="inlineStr">
        <is>
          <t>🪨 Terre</t>
        </is>
      </c>
      <c r="C66" s="121" t="inlineStr">
        <is>
          <t>⚕️ Corps</t>
        </is>
      </c>
      <c r="D66" s="17" t="inlineStr">
        <is>
          <t>Sans</t>
        </is>
      </c>
      <c r="E66" s="128" t="inlineStr">
        <is>
          <t>Le personnage est avantage à tous ses tests visants à garder sa position (équilibre, etc).</t>
        </is>
      </c>
      <c r="F66" s="114" t="inlineStr">
        <is>
          <t>Le personnage est solidement ancré, physiquement et mentalement. Il résiste aux tentatives de le déséquilibrer ou de le déplacer, maintenant sa position avec une stabilité remarquable.</t>
        </is>
      </c>
      <c r="G66" s="202" t="inlineStr">
        <is>
          <t xml:space="preserve"> </t>
        </is>
      </c>
      <c r="H66" s="121" t="inlineStr">
        <is>
          <t>Instable</t>
        </is>
      </c>
      <c r="I66" s="121" t="inlineStr">
        <is>
          <t>🪨 Terre</t>
        </is>
      </c>
      <c r="J66" s="121" t="inlineStr">
        <is>
          <t>⚕️ Corps</t>
        </is>
      </c>
      <c r="K66" s="17" t="inlineStr">
        <is>
          <t>Robustesse</t>
        </is>
      </c>
      <c r="L66" s="128" t="inlineStr">
        <is>
          <t>Le personnage est (doublement) désavantagé à tous ses tests visants à garder sa position (équilibre, etc).</t>
        </is>
      </c>
      <c r="M66" s="114" t="inlineStr">
        <is>
          <t>Le personnage perd toute stabilité. Il peine à conserver sa position, vacillant au moindre déséquilibre.</t>
        </is>
      </c>
      <c r="N66" s="128" t="n"/>
      <c r="O66" s="128" t="n"/>
      <c r="P66" s="128" t="n"/>
      <c r="Q66" s="128" t="n"/>
      <c r="R66" s="128" t="n"/>
      <c r="S66" s="128" t="n"/>
      <c r="T66" s="128" t="n"/>
      <c r="U66" s="128" t="n"/>
      <c r="V66" s="128" t="n"/>
      <c r="W66" s="128" t="n"/>
      <c r="X66" s="128" t="n"/>
      <c r="Y66" s="128" t="n"/>
      <c r="Z66" s="128" t="n"/>
      <c r="AA66" s="128" t="n"/>
      <c r="AB66" s="128" t="n"/>
    </row>
    <row r="67">
      <c r="A67" s="121" t="inlineStr">
        <is>
          <t>Fortitude</t>
        </is>
      </c>
      <c r="B67" s="121" t="inlineStr">
        <is>
          <t>❤️ Vie</t>
        </is>
      </c>
      <c r="C67" s="121" t="inlineStr">
        <is>
          <t>🪷 Nature</t>
        </is>
      </c>
      <c r="D67" s="17" t="inlineStr">
        <is>
          <t>Sans</t>
        </is>
      </c>
      <c r="E67" s="128" t="inlineStr">
        <is>
          <t>A chaque rounds la gravité des blessures récentes (non stabilisée) augmente 2x moins</t>
        </is>
      </c>
      <c r="F67" s="114" t="inlineStr">
        <is>
          <t>Une vitalité persistante soutient le personnage. Les blessures récentes évoluent plus lentement, comme si son corps luttait activement pour empêcher leur aggravation.</t>
        </is>
      </c>
      <c r="G67" s="202" t="inlineStr">
        <is>
          <t xml:space="preserve"> </t>
        </is>
      </c>
      <c r="H67" s="121" t="inlineStr">
        <is>
          <t>Infection</t>
        </is>
      </c>
      <c r="I67" s="121" t="inlineStr">
        <is>
          <t>☠️ Mort</t>
        </is>
      </c>
      <c r="J67" s="121" t="inlineStr">
        <is>
          <t>☢️ Toxique</t>
        </is>
      </c>
      <c r="K67" s="17" t="inlineStr">
        <is>
          <t>Robustesse</t>
        </is>
      </c>
      <c r="L67" s="128" t="inlineStr">
        <is>
          <t>A chaque rounds la gravité des blessures récentes (non stabilisée) augmente 50% (100%) plus</t>
        </is>
      </c>
      <c r="M67" s="114" t="inlineStr">
        <is>
          <t>Une infection mortelle s’installe. Les blessures récentes empirent rapidement, leur gravité augmentant à un rythme alarmant.</t>
        </is>
      </c>
      <c r="N67" s="128" t="n"/>
      <c r="O67" s="128" t="n"/>
      <c r="P67" s="128" t="n"/>
      <c r="Q67" s="128" t="n"/>
      <c r="R67" s="128" t="n"/>
      <c r="S67" s="128" t="n"/>
      <c r="T67" s="128" t="n"/>
      <c r="U67" s="128" t="n"/>
      <c r="V67" s="128" t="n"/>
      <c r="W67" s="128" t="n"/>
      <c r="X67" s="128" t="n"/>
      <c r="Y67" s="128" t="n"/>
      <c r="Z67" s="128" t="n"/>
      <c r="AA67" s="128" t="n"/>
      <c r="AB67" s="128" t="n"/>
    </row>
    <row r="68">
      <c r="A68" s="171" t="inlineStr">
        <is>
          <t>_</t>
        </is>
      </c>
      <c r="B68" s="171" t="n"/>
      <c r="C68" s="171" t="n"/>
      <c r="D68" s="171" t="n"/>
      <c r="E68" s="208" t="n"/>
      <c r="F68" s="208" t="n"/>
      <c r="G68" s="202" t="inlineStr">
        <is>
          <t xml:space="preserve"> </t>
        </is>
      </c>
      <c r="H68" s="121" t="inlineStr">
        <is>
          <t>?</t>
        </is>
      </c>
      <c r="I68" s="121" t="inlineStr">
        <is>
          <t>🪨 Terre</t>
        </is>
      </c>
      <c r="J68" s="121" t="inlineStr">
        <is>
          <t>⚕️ Corps</t>
        </is>
      </c>
      <c r="K68" s="17" t="inlineStr">
        <is>
          <t>Détermination</t>
        </is>
      </c>
      <c r="L68" s="128" t="inlineStr">
        <is>
          <t>Le personnage a besoin de 50% (100%) fois plus d'initiative pour agir mentalement.</t>
        </is>
      </c>
      <c r="M68" s="114" t="inlineStr">
        <is>
          <t>Le corps du personnage se fige partiellement. Les actions mentales demandent un effort bien plus important qu’à l’ordinaire.</t>
        </is>
      </c>
      <c r="N68" s="128" t="n"/>
      <c r="O68" s="128" t="n"/>
      <c r="P68" s="128" t="n"/>
      <c r="Q68" s="128" t="n"/>
      <c r="R68" s="128" t="n"/>
      <c r="S68" s="128" t="n"/>
      <c r="T68" s="128" t="n"/>
      <c r="U68" s="128" t="n"/>
      <c r="V68" s="128" t="n"/>
      <c r="W68" s="128" t="n"/>
      <c r="X68" s="128" t="n"/>
      <c r="Y68" s="128" t="n"/>
      <c r="Z68" s="128" t="n"/>
      <c r="AA68" s="128" t="n"/>
      <c r="AB68" s="128" t="n"/>
    </row>
    <row r="69">
      <c r="A69" s="171" t="inlineStr">
        <is>
          <t>_</t>
        </is>
      </c>
      <c r="B69" s="171" t="n"/>
      <c r="C69" s="171" t="n"/>
      <c r="D69" s="171" t="n"/>
      <c r="E69" s="208" t="n"/>
      <c r="F69" s="208" t="n"/>
      <c r="G69" s="202" t="inlineStr">
        <is>
          <t xml:space="preserve"> </t>
        </is>
      </c>
      <c r="H69" s="121" t="inlineStr">
        <is>
          <t>Rigide</t>
        </is>
      </c>
      <c r="I69" s="121" t="inlineStr">
        <is>
          <t>🪨 Terre</t>
        </is>
      </c>
      <c r="J69" s="121" t="inlineStr">
        <is>
          <t>⚕️ Corps</t>
        </is>
      </c>
      <c r="K69" s="17" t="inlineStr">
        <is>
          <t>Robustesse</t>
        </is>
      </c>
      <c r="L69" s="128" t="inlineStr">
        <is>
          <t>Le personnage a besoin de 50% (100%) fois plus d'initiative pour agir physiquement.</t>
        </is>
      </c>
      <c r="M69" s="114" t="inlineStr">
        <is>
          <t>Une rigidité envahit le corps du personnage. Les actions physiques deviennent lentes et coûteuses, comme si ses mouvements étaient entravés par la pierre.</t>
        </is>
      </c>
      <c r="N69" s="128" t="n"/>
      <c r="O69" s="128" t="n"/>
      <c r="P69" s="128" t="n"/>
      <c r="Q69" s="128" t="n"/>
      <c r="R69" s="128" t="n"/>
      <c r="S69" s="128" t="n"/>
      <c r="T69" s="128" t="n"/>
      <c r="U69" s="128" t="n"/>
      <c r="V69" s="128" t="n"/>
      <c r="W69" s="128" t="n"/>
      <c r="X69" s="128" t="n"/>
      <c r="Y69" s="128" t="n"/>
      <c r="Z69" s="128" t="n"/>
      <c r="AA69" s="128" t="n"/>
      <c r="AB69" s="128" t="n"/>
    </row>
    <row r="70">
      <c r="A70" s="121" t="inlineStr">
        <is>
          <t>Léger</t>
        </is>
      </c>
      <c r="B70" s="121" t="inlineStr">
        <is>
          <t>🌪️ Air</t>
        </is>
      </c>
      <c r="C70" s="121" t="inlineStr">
        <is>
          <t>⚕️ Corps</t>
        </is>
      </c>
      <c r="D70" s="17" t="inlineStr">
        <is>
          <t>Sans</t>
        </is>
      </c>
      <c r="E70" s="128" t="inlineStr">
        <is>
          <t>La charge de l'équipement du personnage est réduit de 1/4 (1/2)</t>
        </is>
      </c>
      <c r="F70" s="114" t="inlineStr">
        <is>
          <t>Le personnage se déplace avec une légèreté inhabituelle. Son équipement semble peser moins lourd, facilitant ses mouvements et réduisant la contrainte physique qu’il impose.</t>
        </is>
      </c>
      <c r="G70" s="202" t="inlineStr">
        <is>
          <t xml:space="preserve"> </t>
        </is>
      </c>
      <c r="H70" s="121" t="inlineStr">
        <is>
          <t>Lourd</t>
        </is>
      </c>
      <c r="I70" s="121" t="inlineStr">
        <is>
          <t>🪨 Terre</t>
        </is>
      </c>
      <c r="J70" s="121" t="inlineStr">
        <is>
          <t>⚕️ Corps</t>
        </is>
      </c>
      <c r="K70" s="17" t="inlineStr">
        <is>
          <t>Robustesse</t>
        </is>
      </c>
      <c r="L70" s="128" t="inlineStr">
        <is>
          <t>La charge de l'équipement du personnage est augmentée de 1/4 (1/3)</t>
        </is>
      </c>
      <c r="M70" s="114" t="inlineStr">
        <is>
          <t>Le personnage a la sensation que chaque pièce de son équipement pèse davantage. Ses mouvements deviennent plus lents et plus coûteux, comme s’il devait lutter contre une inertie permanente.</t>
        </is>
      </c>
      <c r="N70" s="128" t="n"/>
      <c r="O70" s="128" t="n"/>
      <c r="P70" s="128" t="n"/>
      <c r="Q70" s="128" t="n"/>
      <c r="R70" s="128" t="n"/>
      <c r="S70" s="128" t="n"/>
      <c r="T70" s="128" t="n"/>
      <c r="U70" s="128" t="n"/>
      <c r="V70" s="128" t="n"/>
      <c r="W70" s="128" t="n"/>
      <c r="X70" s="128" t="n"/>
      <c r="Y70" s="128" t="n"/>
      <c r="Z70" s="128" t="n"/>
      <c r="AA70" s="128" t="n"/>
      <c r="AB70" s="128" t="n"/>
    </row>
    <row r="71">
      <c r="A71" s="121" t="inlineStr">
        <is>
          <t>Précognition</t>
        </is>
      </c>
      <c r="B71" s="121" t="inlineStr">
        <is>
          <t>🧠 Esprit</t>
        </is>
      </c>
      <c r="C71" s="121" t="inlineStr">
        <is>
          <t>👁️ Vision</t>
        </is>
      </c>
      <c r="D71" s="17" t="inlineStr">
        <is>
          <t>Sans</t>
        </is>
      </c>
      <c r="E71" s="128" t="inlineStr">
        <is>
          <t>Seuil des maladresses +5 (impossible)</t>
        </is>
      </c>
      <c r="F71" s="114" t="inlineStr">
        <is>
          <t>Le personnage perçoit des fragments d’événements avant qu’ils ne surviennent. Cette anticipation surnaturelle élimine toute maladresse possible dans ses actions.</t>
        </is>
      </c>
      <c r="G71" s="202" t="inlineStr">
        <is>
          <t xml:space="preserve"> </t>
        </is>
      </c>
      <c r="H71" s="121" t="inlineStr">
        <is>
          <t>Secousse</t>
        </is>
      </c>
      <c r="I71" s="121" t="inlineStr">
        <is>
          <t>🌪️ Air</t>
        </is>
      </c>
      <c r="J71" s="121" t="inlineStr">
        <is>
          <t>⚕️ Corps</t>
        </is>
      </c>
      <c r="K71" s="17" t="inlineStr">
        <is>
          <t>Robustesse</t>
        </is>
      </c>
      <c r="L71" s="128" t="inlineStr">
        <is>
          <t>Plage de maladresse des actions de combat -5 (-10, ce qui par défaut veux dire qu'un échec EST une maladresse)</t>
        </is>
      </c>
      <c r="M71" s="114" t="inlineStr">
        <is>
          <t>Les gestes du personnage manquent de précision et de timing. En combat, ses actions sont plus souvent maladroites, trahissant une perte de coordination et de contrôle.</t>
        </is>
      </c>
      <c r="N71" s="128" t="n"/>
      <c r="O71" s="128" t="n"/>
      <c r="P71" s="128" t="n"/>
      <c r="Q71" s="128" t="n"/>
      <c r="R71" s="128" t="n"/>
      <c r="S71" s="128" t="n"/>
      <c r="T71" s="128" t="n"/>
      <c r="U71" s="128" t="n"/>
      <c r="V71" s="128" t="n"/>
      <c r="W71" s="128" t="n"/>
      <c r="X71" s="128" t="n"/>
      <c r="Y71" s="128" t="n"/>
      <c r="Z71" s="128" t="n"/>
      <c r="AA71" s="128" t="n"/>
      <c r="AB71" s="128" t="n"/>
    </row>
    <row r="72">
      <c r="A72" s="121" t="inlineStr">
        <is>
          <t>Imperturbable</t>
        </is>
      </c>
      <c r="B72" s="121" t="inlineStr">
        <is>
          <t>💧 Eau</t>
        </is>
      </c>
      <c r="C72" s="121" t="inlineStr">
        <is>
          <t>🌿 Flore</t>
        </is>
      </c>
      <c r="D72" s="17" t="inlineStr">
        <is>
          <t>Sans</t>
        </is>
      </c>
      <c r="E72" s="128" t="inlineStr">
        <is>
          <t>Si l'initiative doit être réduite par un effet alors la réduction est diminuée de 2 (pas de réduction quoi qu'il arrive)</t>
        </is>
      </c>
      <c r="F72" s="114" t="inlineStr">
        <is>
          <t>L’esprit du personnage reste parfaitement fluide. Aucune entrave extérieure ne parvient à ralentir son initiative ou à perturber son rythme d’action.</t>
        </is>
      </c>
      <c r="G72" s="202" t="inlineStr">
        <is>
          <t xml:space="preserve"> </t>
        </is>
      </c>
      <c r="H72" s="121" t="inlineStr">
        <is>
          <t>Gel</t>
        </is>
      </c>
      <c r="I72" s="121" t="inlineStr">
        <is>
          <t>❄️ Glace</t>
        </is>
      </c>
      <c r="J72" s="121" t="inlineStr">
        <is>
          <t>⚕️ Corps</t>
        </is>
      </c>
      <c r="K72" s="17" t="inlineStr">
        <is>
          <t>Robustesse</t>
        </is>
      </c>
      <c r="L72" s="128" t="inlineStr">
        <is>
          <t>Chaques actions réduits l'initiative de 2 (3)</t>
        </is>
      </c>
      <c r="M72" s="114" t="inlineStr">
        <is>
          <t>Le personnage agit avec une raideur croissante. Chaque action semble lui coûter davantage d’effort, ralentissant progressivement sa capacité à enchaîner les initiatives.</t>
        </is>
      </c>
      <c r="N72" s="128" t="n"/>
      <c r="O72" s="128" t="n"/>
      <c r="P72" s="128" t="n"/>
      <c r="Q72" s="128" t="n"/>
      <c r="R72" s="128" t="n"/>
      <c r="S72" s="128" t="n"/>
      <c r="T72" s="128" t="n"/>
      <c r="U72" s="128" t="n"/>
      <c r="V72" s="128" t="n"/>
      <c r="W72" s="128" t="n"/>
      <c r="X72" s="128" t="n"/>
      <c r="Y72" s="128" t="n"/>
      <c r="Z72" s="128" t="n"/>
      <c r="AA72" s="128" t="n"/>
      <c r="AB72" s="128" t="n"/>
    </row>
    <row r="73">
      <c r="A73" s="121" t="inlineStr">
        <is>
          <t>Hypertrophie</t>
        </is>
      </c>
      <c r="B73" s="121" t="inlineStr">
        <is>
          <t>🌀 Chaos</t>
        </is>
      </c>
      <c r="C73" s="121" t="inlineStr">
        <is>
          <t>⚕️ Corps</t>
        </is>
      </c>
      <c r="D73" s="17" t="inlineStr">
        <is>
          <t>Sans</t>
        </is>
      </c>
      <c r="E73" s="128" t="inlineStr">
        <is>
          <t>Le personnage est capable de faire usage du membre affecté en réduit les désavantage de 1 (2)</t>
        </is>
      </c>
      <c r="F73" s="114" t="inlineStr">
        <is>
          <t>Le membre affecté se développe de manière excessive et instable. Cette croissance chaotique permet au personnage d’en faire usage malgré ses limitations, en atténuant partiellement les désavantages liés à son état.</t>
        </is>
      </c>
      <c r="G73" s="202" t="inlineStr">
        <is>
          <t xml:space="preserve"> </t>
        </is>
      </c>
      <c r="H73" s="121" t="inlineStr">
        <is>
          <t>Atrophie</t>
        </is>
      </c>
      <c r="I73" s="121" t="inlineStr">
        <is>
          <t>⚖️ Loi</t>
        </is>
      </c>
      <c r="J73" s="121" t="inlineStr">
        <is>
          <t>⚕️ Corps</t>
        </is>
      </c>
      <c r="K73" s="17" t="inlineStr">
        <is>
          <t>Robustesse</t>
        </is>
      </c>
      <c r="L73" s="128" t="inlineStr">
        <is>
          <t>Le personnage est incapable de faire usage du membre affecté sans subire un (double) désavantage.</t>
        </is>
      </c>
      <c r="M73" s="114" t="inlineStr">
        <is>
          <t>Le personnage éprouve une difficulté anormale à coordonner l’usage du membre affecté. Il peut encore s’en servir, mais uniquement au prix d’un effort maladroit et inefficace.</t>
        </is>
      </c>
      <c r="N73" s="128" t="n"/>
      <c r="O73" s="128" t="n"/>
      <c r="P73" s="128" t="n"/>
      <c r="Q73" s="128" t="n"/>
      <c r="R73" s="128" t="n"/>
      <c r="S73" s="128" t="n"/>
      <c r="T73" s="128" t="n"/>
      <c r="U73" s="128" t="n"/>
      <c r="V73" s="128" t="n"/>
      <c r="W73" s="128" t="n"/>
      <c r="X73" s="128" t="n"/>
      <c r="Y73" s="128" t="n"/>
      <c r="Z73" s="128" t="n"/>
      <c r="AA73" s="128" t="n"/>
      <c r="AB73" s="128" t="n"/>
    </row>
    <row r="74">
      <c r="A74" s="121" t="inlineStr">
        <is>
          <t>Inépuisable</t>
        </is>
      </c>
      <c r="B74" s="121" t="inlineStr">
        <is>
          <t>🌿 Flore</t>
        </is>
      </c>
      <c r="C74" s="121" t="inlineStr">
        <is>
          <t>❤️ Vie</t>
        </is>
      </c>
      <c r="D74" s="17" t="inlineStr">
        <is>
          <t>Sans</t>
        </is>
      </c>
      <c r="E74" s="128" t="inlineStr">
        <is>
          <t>Les dégats d'attritions subit par le personnage sont réduits de 1 pour 3 (2)</t>
        </is>
      </c>
      <c r="F74" s="114" t="inlineStr">
        <is>
          <t>Une endurance végétale soutient le personnage. Les effets de l’usure prolongée sont atténués, comme si son corps se régénérait lentement mais constamment.</t>
        </is>
      </c>
      <c r="G74" s="202" t="inlineStr">
        <is>
          <t xml:space="preserve"> </t>
        </is>
      </c>
      <c r="H74" s="121" t="inlineStr">
        <is>
          <t>Intoxiqué</t>
        </is>
      </c>
      <c r="I74" s="121" t="inlineStr">
        <is>
          <t>🌿 Flore</t>
        </is>
      </c>
      <c r="J74" s="121" t="inlineStr">
        <is>
          <t>☢️ Toxique</t>
        </is>
      </c>
      <c r="K74" s="17" t="inlineStr">
        <is>
          <t>Détermination</t>
        </is>
      </c>
      <c r="L74" s="128" t="inlineStr">
        <is>
          <t>Les dégats d'attritions subit par le personnage sont augmentés de 1 pour 3 (2)</t>
        </is>
      </c>
      <c r="M74" s="114" t="inlineStr">
        <is>
          <t>Un malaise persistant affaiblit le personnage. Son corps supporte mal l’effort prolongé, rendant l’usure et l’attrition nettement plus éprouvantes.</t>
        </is>
      </c>
      <c r="N74" s="128" t="n"/>
      <c r="O74" s="128" t="n"/>
      <c r="P74" s="128" t="n"/>
      <c r="Q74" s="128" t="n"/>
      <c r="R74" s="128" t="n"/>
      <c r="S74" s="128" t="n"/>
      <c r="T74" s="128" t="n"/>
      <c r="U74" s="128" t="n"/>
      <c r="V74" s="128" t="n"/>
      <c r="W74" s="128" t="n"/>
      <c r="X74" s="128" t="n"/>
      <c r="Y74" s="128" t="n"/>
      <c r="Z74" s="128" t="n"/>
      <c r="AA74" s="128" t="n"/>
      <c r="AB74" s="128" t="n"/>
    </row>
    <row r="75">
      <c r="A75" s="121" t="inlineStr">
        <is>
          <t>Renforcé</t>
        </is>
      </c>
      <c r="B75" s="121" t="inlineStr">
        <is>
          <t>⚕️ Corps</t>
        </is>
      </c>
      <c r="C75" s="121" t="inlineStr">
        <is>
          <t>🧠 Esprit</t>
        </is>
      </c>
      <c r="D75" s="17" t="inlineStr">
        <is>
          <t>Sans</t>
        </is>
      </c>
      <c r="E75" s="128" t="inlineStr">
        <is>
          <t>Le maximum de l'endurance est augmenté de 1/3 (1/2)</t>
        </is>
      </c>
      <c r="F75" s="114" t="inlineStr">
        <is>
          <t>La structure physique et mentale du personnage est renforcée. Son endurance maximale augmente, lui permettant de soutenir des efforts bien plus longs qu’à l’ordinaire.</t>
        </is>
      </c>
      <c r="G75" s="202" t="inlineStr">
        <is>
          <t xml:space="preserve"> </t>
        </is>
      </c>
      <c r="H75" s="121" t="inlineStr">
        <is>
          <t>Epuisé</t>
        </is>
      </c>
      <c r="I75" s="121" t="inlineStr">
        <is>
          <t>⚕️ Corps</t>
        </is>
      </c>
      <c r="J75" s="121" t="inlineStr">
        <is>
          <t>🧠 Esprit</t>
        </is>
      </c>
      <c r="K75" s="17" t="inlineStr">
        <is>
          <t>Le + Haut</t>
        </is>
      </c>
      <c r="L75" s="128" t="inlineStr">
        <is>
          <t>Le maximum de l'endurance est réduite de un tiers (1/2)</t>
        </is>
      </c>
      <c r="M75" s="114" t="inlineStr">
        <is>
          <t>Le personnage est profondément épuisé. Sa réserve d’endurance est durablement entamée, limitant sévèrement sa capacité à soutenir un effort prolongé.</t>
        </is>
      </c>
      <c r="N75" s="128" t="n"/>
      <c r="O75" s="128" t="n"/>
      <c r="P75" s="128" t="n"/>
      <c r="Q75" s="128" t="n"/>
      <c r="R75" s="128" t="n"/>
      <c r="S75" s="128" t="n"/>
      <c r="T75" s="128" t="n"/>
      <c r="U75" s="128" t="n"/>
      <c r="V75" s="128" t="n"/>
      <c r="W75" s="128" t="n"/>
      <c r="X75" s="128" t="n"/>
      <c r="Y75" s="128" t="n"/>
      <c r="Z75" s="128" t="n"/>
      <c r="AA75" s="128" t="n"/>
      <c r="AB75" s="128" t="n"/>
    </row>
    <row r="76">
      <c r="A76" s="121" t="inlineStr">
        <is>
          <t>Robuste</t>
        </is>
      </c>
      <c r="B76" s="121" t="inlineStr">
        <is>
          <t>⚕️ Corps</t>
        </is>
      </c>
      <c r="C76" s="121" t="inlineStr">
        <is>
          <t>❤️ Vie</t>
        </is>
      </c>
      <c r="D76" s="17" t="inlineStr">
        <is>
          <t>Sans</t>
        </is>
      </c>
      <c r="E76" s="128" t="inlineStr">
        <is>
          <t>Tests de robustesse augmentés de 3 (5)</t>
        </is>
      </c>
      <c r="F76" s="114" t="inlineStr">
        <is>
          <t>Le corps du personnage devient particulièrement résistant. Sa capacité à encaisser et surmonter les épreuves physiques est nettement accrue.</t>
        </is>
      </c>
      <c r="G76" s="202" t="inlineStr">
        <is>
          <t xml:space="preserve"> </t>
        </is>
      </c>
      <c r="H76" s="121" t="inlineStr">
        <is>
          <t>Fatigué</t>
        </is>
      </c>
      <c r="I76" s="121" t="inlineStr">
        <is>
          <t>⚕️ Corps</t>
        </is>
      </c>
      <c r="J76" s="121" t="inlineStr">
        <is>
          <t>☢️ Toxique</t>
        </is>
      </c>
      <c r="K76" s="17" t="inlineStr">
        <is>
          <t>Robustesse</t>
        </is>
      </c>
      <c r="L76" s="128" t="inlineStr">
        <is>
          <t>Tests de robustesse réduits 3 (5)</t>
        </is>
      </c>
      <c r="M76" s="114" t="inlineStr">
        <is>
          <t>Le corps du personnage montre des signes évidents de fatigue. Sa résistance physique chute, rendant tout effort plus difficile à encaisser.</t>
        </is>
      </c>
      <c r="N76" s="128" t="n"/>
      <c r="O76" s="128" t="n"/>
      <c r="P76" s="128" t="n"/>
      <c r="Q76" s="128" t="n"/>
      <c r="R76" s="128" t="n"/>
      <c r="S76" s="128" t="n"/>
      <c r="T76" s="128" t="n"/>
      <c r="U76" s="128" t="n"/>
      <c r="V76" s="128" t="n"/>
      <c r="W76" s="128" t="n"/>
      <c r="X76" s="128" t="n"/>
      <c r="Y76" s="128" t="n"/>
      <c r="Z76" s="128" t="n"/>
      <c r="AA76" s="128" t="n"/>
      <c r="AB76" s="128" t="n"/>
    </row>
    <row r="77">
      <c r="A77" s="121" t="inlineStr">
        <is>
          <t>Déterminé</t>
        </is>
      </c>
      <c r="B77" s="121" t="inlineStr">
        <is>
          <t>🧠 Esprit</t>
        </is>
      </c>
      <c r="C77" s="121" t="inlineStr">
        <is>
          <t>❤️ Vie</t>
        </is>
      </c>
      <c r="D77" s="17" t="inlineStr">
        <is>
          <t>Sans</t>
        </is>
      </c>
      <c r="E77" s="128" t="inlineStr">
        <is>
          <t>Tests de détermination augmentés de 3 (5)</t>
        </is>
      </c>
      <c r="F77" s="114" t="inlineStr">
        <is>
          <t>La volonté du personnage se durcit. Sa détermination lui permet de mieux résister aux pressions et aux effets qui chercheraient à l’affaiblir mentalement.</t>
        </is>
      </c>
      <c r="G77" s="202" t="inlineStr">
        <is>
          <t xml:space="preserve"> </t>
        </is>
      </c>
      <c r="H77" s="121" t="inlineStr">
        <is>
          <t>Blasé</t>
        </is>
      </c>
      <c r="I77" s="121" t="inlineStr">
        <is>
          <t>🧠 Esprit</t>
        </is>
      </c>
      <c r="J77" s="121" t="inlineStr">
        <is>
          <t>☢️ Toxique</t>
        </is>
      </c>
      <c r="K77" s="17" t="inlineStr">
        <is>
          <t>Détermination</t>
        </is>
      </c>
      <c r="L77" s="128" t="inlineStr">
        <is>
          <t>Tests de détermination réduits 3 (5)</t>
        </is>
      </c>
      <c r="M77" s="114" t="inlineStr">
        <is>
          <t>Le personnage perd peu à peu sa volonté de lutter. Sa détermination faiblit, affectant sa capacité à tenir bon face aux épreuves.</t>
        </is>
      </c>
      <c r="N77" s="128" t="n"/>
      <c r="O77" s="128" t="n"/>
      <c r="P77" s="128" t="n"/>
      <c r="Q77" s="128" t="n"/>
      <c r="R77" s="128" t="n"/>
      <c r="S77" s="128" t="n"/>
      <c r="T77" s="128" t="n"/>
      <c r="U77" s="128" t="n"/>
      <c r="V77" s="128" t="n"/>
      <c r="W77" s="128" t="n"/>
      <c r="X77" s="128" t="n"/>
      <c r="Y77" s="128" t="n"/>
      <c r="Z77" s="128" t="n"/>
      <c r="AA77" s="128" t="n"/>
      <c r="AB77" s="128" t="n"/>
    </row>
    <row r="78">
      <c r="A78" s="121" t="inlineStr">
        <is>
          <t>Mobile</t>
        </is>
      </c>
      <c r="B78" s="121" t="inlineStr">
        <is>
          <t>⚕️ Corps</t>
        </is>
      </c>
      <c r="C78" s="121" t="inlineStr">
        <is>
          <t>❤️ Vie</t>
        </is>
      </c>
      <c r="D78" s="17" t="inlineStr">
        <is>
          <t>Sans</t>
        </is>
      </c>
      <c r="E78" s="128" t="inlineStr">
        <is>
          <t>Tests de réflexes augmentés de 3 (5)</t>
        </is>
      </c>
      <c r="F78" s="114" t="inlineStr">
        <is>
          <t>Les mouvements du personnage gagnent en souplesse et en réactivité. Ses réflexes sont plus rapides et plus précis.</t>
        </is>
      </c>
      <c r="G78" s="202" t="inlineStr">
        <is>
          <t xml:space="preserve"> </t>
        </is>
      </c>
      <c r="H78" s="121" t="inlineStr">
        <is>
          <t>Enquilosé</t>
        </is>
      </c>
      <c r="I78" s="121" t="inlineStr">
        <is>
          <t>⚕️ Corps</t>
        </is>
      </c>
      <c r="J78" s="121" t="inlineStr">
        <is>
          <t>☢️ Toxique</t>
        </is>
      </c>
      <c r="K78" s="17" t="inlineStr">
        <is>
          <t>Robustesse</t>
        </is>
      </c>
      <c r="L78" s="128" t="inlineStr">
        <is>
          <t>Tests de réflexes réduits 3 (5)</t>
        </is>
      </c>
      <c r="M78" s="114" t="inlineStr">
        <is>
          <t>Les réflexes du personnage sont engourdis. Ses réactions deviennent lentes et imprécises, comme si son esprit peinait à suivre le rythme des événements.</t>
        </is>
      </c>
      <c r="N78" s="128" t="n"/>
      <c r="O78" s="128" t="n"/>
      <c r="P78" s="128" t="n"/>
      <c r="Q78" s="128" t="n"/>
      <c r="R78" s="128" t="n"/>
      <c r="S78" s="128" t="n"/>
      <c r="T78" s="128" t="n"/>
      <c r="U78" s="128" t="n"/>
      <c r="V78" s="128" t="n"/>
      <c r="W78" s="128" t="n"/>
      <c r="X78" s="128" t="n"/>
      <c r="Y78" s="128" t="n"/>
      <c r="Z78" s="128" t="n"/>
      <c r="AA78" s="128" t="n"/>
      <c r="AB78" s="128" t="n"/>
    </row>
    <row r="79">
      <c r="A79" s="121" t="inlineStr">
        <is>
          <t>Calme</t>
        </is>
      </c>
      <c r="B79" s="121" t="inlineStr">
        <is>
          <t>🧠 Esprit</t>
        </is>
      </c>
      <c r="C79" s="121" t="inlineStr">
        <is>
          <t>❤️ Vie</t>
        </is>
      </c>
      <c r="D79" s="17" t="inlineStr">
        <is>
          <t>Sans</t>
        </is>
      </c>
      <c r="E79" s="128" t="inlineStr">
        <is>
          <t>Tests de sang froid augmentés de 3 (5)</t>
        </is>
      </c>
      <c r="F79" s="114" t="inlineStr">
        <is>
          <t>Le personnage conserve un calme imperturbable. Même sous pression, son sang-froid reste intact et fiable.</t>
        </is>
      </c>
      <c r="G79" s="202" t="inlineStr">
        <is>
          <t xml:space="preserve"> </t>
        </is>
      </c>
      <c r="H79" s="121" t="inlineStr">
        <is>
          <t>Nerveux</t>
        </is>
      </c>
      <c r="I79" s="121" t="inlineStr">
        <is>
          <t>🧠 Esprit</t>
        </is>
      </c>
      <c r="J79" s="121" t="inlineStr">
        <is>
          <t>☢️ Toxique</t>
        </is>
      </c>
      <c r="K79" s="17" t="inlineStr">
        <is>
          <t>Détermination</t>
        </is>
      </c>
      <c r="L79" s="128" t="inlineStr">
        <is>
          <t>Tests de sang froid réduits 3 (5)</t>
        </is>
      </c>
      <c r="M79" s="114" t="inlineStr">
        <is>
          <t>Une agitation intérieure perturbe le personnage. Son sang-froid s’effrite, rendant plus difficiles le contrôle émotionnel et la prise de décisions calmes.</t>
        </is>
      </c>
      <c r="N79" s="128" t="n"/>
      <c r="O79" s="128" t="n"/>
      <c r="P79" s="128" t="n"/>
      <c r="Q79" s="128" t="n"/>
      <c r="R79" s="128" t="n"/>
      <c r="S79" s="128" t="n"/>
      <c r="T79" s="128" t="n"/>
      <c r="U79" s="128" t="n"/>
      <c r="V79" s="128" t="n"/>
      <c r="W79" s="128" t="n"/>
      <c r="X79" s="128" t="n"/>
      <c r="Y79" s="128" t="n"/>
      <c r="Z79" s="128" t="n"/>
      <c r="AA79" s="128" t="n"/>
      <c r="AB79" s="128" t="n"/>
    </row>
    <row r="80">
      <c r="A80" s="121" t="inlineStr">
        <is>
          <t>Espoir</t>
        </is>
      </c>
      <c r="B80" s="121" t="inlineStr">
        <is>
          <t>✨ Sacre</t>
        </is>
      </c>
      <c r="C80" s="121" t="inlineStr">
        <is>
          <t>☀️ Lumière</t>
        </is>
      </c>
      <c r="D80" s="17" t="inlineStr">
        <is>
          <t>Sans</t>
        </is>
      </c>
      <c r="E80" s="128" t="inlineStr">
        <is>
          <t>Si le personnage est agonisant tous ses tests de sauvegardes ou visant la survie sont (doublement) avantagés.</t>
        </is>
      </c>
      <c r="F80" s="114" t="inlineStr">
        <is>
          <t>Une lueur sacrée subsiste même à l’agonie. Tant que le personnage est vivant, l’espoir le pousse à agir avec une efficacité accrue.</t>
        </is>
      </c>
      <c r="G80" s="202" t="inlineStr">
        <is>
          <t xml:space="preserve"> </t>
        </is>
      </c>
      <c r="H80" s="121" t="inlineStr">
        <is>
          <t>Désespoir</t>
        </is>
      </c>
      <c r="I80" s="121" t="inlineStr">
        <is>
          <t>🩸 Impie</t>
        </is>
      </c>
      <c r="J80" s="121" t="inlineStr">
        <is>
          <t>🧩 Mental</t>
        </is>
      </c>
      <c r="K80" s="17" t="inlineStr">
        <is>
          <t>Détermination</t>
        </is>
      </c>
      <c r="L80" s="128" t="inlineStr">
        <is>
          <t>Si le personnage est agonisant tous ses tests de sauvegardes ou visant la survie sont (doublement) désavantagés.</t>
        </is>
      </c>
      <c r="M80" s="114" t="inlineStr">
        <is>
          <t>Un sentiment d’abandon et d’impuissance envahit le personnage. Lorsqu’il est à l’agonie, cette détresse mentale sabote totalement ses tentatives d’action.</t>
        </is>
      </c>
      <c r="N80" s="128" t="n"/>
      <c r="O80" s="128" t="n"/>
      <c r="P80" s="128" t="n"/>
      <c r="Q80" s="128" t="n"/>
      <c r="R80" s="128" t="n"/>
      <c r="S80" s="128" t="n"/>
      <c r="T80" s="128" t="n"/>
      <c r="U80" s="128" t="n"/>
      <c r="V80" s="128" t="n"/>
      <c r="W80" s="128" t="n"/>
      <c r="X80" s="128" t="n"/>
      <c r="Y80" s="128" t="n"/>
      <c r="Z80" s="128" t="n"/>
      <c r="AA80" s="128" t="n"/>
      <c r="AB80" s="128" t="n"/>
    </row>
    <row r="81">
      <c r="A81" s="121" t="inlineStr">
        <is>
          <t>Antidouleurs</t>
        </is>
      </c>
      <c r="B81" s="121" t="inlineStr">
        <is>
          <t>🛡️ Guerre</t>
        </is>
      </c>
      <c r="C81" s="121" t="inlineStr">
        <is>
          <t>❤️ Vie</t>
        </is>
      </c>
      <c r="D81" s="17" t="inlineStr">
        <is>
          <t>Sans</t>
        </is>
      </c>
      <c r="E81" s="128" t="inlineStr">
        <is>
          <t>Pour le calcule des pénalités uniquement la gravité des lésions de la cible est réduite de 1/3 (1/2).</t>
        </is>
      </c>
      <c r="F81" s="114" t="inlineStr">
        <is>
          <t>Le personnage est insensible à la douleur immédiate. Les lésions continuent d’exister, mais leur impact sur ses capacités est fortement atténué.</t>
        </is>
      </c>
      <c r="G81" s="202" t="inlineStr">
        <is>
          <t xml:space="preserve"> </t>
        </is>
      </c>
      <c r="H81" s="121" t="inlineStr">
        <is>
          <t>Douleur</t>
        </is>
      </c>
      <c r="I81" s="121" t="inlineStr">
        <is>
          <t>⚔️ Acier</t>
        </is>
      </c>
      <c r="J81" s="121" t="inlineStr">
        <is>
          <t>☠️ Mort</t>
        </is>
      </c>
      <c r="K81" s="17" t="inlineStr">
        <is>
          <t>Détermination</t>
        </is>
      </c>
      <c r="L81" s="128" t="inlineStr">
        <is>
          <t>Pour le calcule des pénalités uniquement la gravité des lésions de la cible est augmentée de 1/3 (1/2)</t>
        </is>
      </c>
      <c r="M81" s="114" t="inlineStr">
        <is>
          <t>La douleur domine la perception du personnage. Les blessures paraissent plus graves qu’elles ne le sont réellement, amplifiant les pénalités liées aux lésions.</t>
        </is>
      </c>
      <c r="N81" s="128" t="n"/>
      <c r="O81" s="128" t="n"/>
      <c r="P81" s="128" t="n"/>
      <c r="Q81" s="128" t="n"/>
      <c r="R81" s="128" t="n"/>
      <c r="S81" s="128" t="n"/>
      <c r="T81" s="128" t="n"/>
      <c r="U81" s="128" t="n"/>
      <c r="V81" s="128" t="n"/>
      <c r="W81" s="128" t="n"/>
      <c r="X81" s="128" t="n"/>
      <c r="Y81" s="128" t="n"/>
      <c r="Z81" s="128" t="n"/>
      <c r="AA81" s="128" t="n"/>
      <c r="AB81" s="128" t="n"/>
    </row>
    <row r="82">
      <c r="A82" s="121" t="inlineStr">
        <is>
          <t>Invincible</t>
        </is>
      </c>
      <c r="B82" s="121" t="inlineStr">
        <is>
          <t>❤️ Vie</t>
        </is>
      </c>
      <c r="C82" s="121" t="inlineStr">
        <is>
          <t>✨ Sacre</t>
        </is>
      </c>
      <c r="D82" s="17" t="inlineStr">
        <is>
          <t>Sans</t>
        </is>
      </c>
      <c r="E82" s="128" t="inlineStr">
        <is>
          <t>Le personnage ne peux pas perdre connaissance (ce qui est très dangereux mais utile).</t>
        </is>
      </c>
      <c r="F82" s="114" t="inlineStr">
        <is>
          <t>Une vitalité dangereusement tenace empêche le personnage de sombrer dans l’inconscience, le maintenant actif même lorsque son corps devrait céder.</t>
        </is>
      </c>
      <c r="G82" s="202" t="inlineStr">
        <is>
          <t xml:space="preserve"> </t>
        </is>
      </c>
      <c r="H82" s="121" t="inlineStr">
        <is>
          <t>Coma</t>
        </is>
      </c>
      <c r="I82" s="121" t="inlineStr">
        <is>
          <t>☠️ Mort</t>
        </is>
      </c>
      <c r="J82" s="121" t="inlineStr">
        <is>
          <t>🩸 Impie</t>
        </is>
      </c>
      <c r="K82" s="17" t="inlineStr">
        <is>
          <t>Robustesse</t>
        </is>
      </c>
      <c r="L82" s="128" t="inlineStr">
        <is>
          <t>Le personnage est inconscient. Son initiative tombe à 0.</t>
        </is>
      </c>
      <c r="M82" s="114" t="inlineStr">
        <is>
          <t>Le personnage sombre dans une inconscience profonde. Son corps reste présent, mais toute capacité d’action ou de réaction est annulée.</t>
        </is>
      </c>
      <c r="N82" s="128" t="n"/>
      <c r="O82" s="128" t="n"/>
      <c r="P82" s="128" t="n"/>
      <c r="Q82" s="128" t="n"/>
      <c r="R82" s="128" t="n"/>
      <c r="S82" s="128" t="n"/>
      <c r="T82" s="128" t="n"/>
      <c r="U82" s="128" t="n"/>
      <c r="V82" s="128" t="n"/>
      <c r="W82" s="128" t="n"/>
      <c r="X82" s="128" t="n"/>
      <c r="Y82" s="128" t="n"/>
      <c r="Z82" s="128" t="n"/>
      <c r="AA82" s="128" t="n"/>
      <c r="AB82" s="128" t="n"/>
    </row>
    <row r="83">
      <c r="A83" s="121" t="inlineStr">
        <is>
          <t>Ordre</t>
        </is>
      </c>
      <c r="B83" s="121" t="inlineStr">
        <is>
          <t>⚖️ Loi</t>
        </is>
      </c>
      <c r="C83" s="121" t="inlineStr">
        <is>
          <t>🧩 Mental</t>
        </is>
      </c>
      <c r="D83" s="17" t="inlineStr">
        <is>
          <t>Sans</t>
        </is>
      </c>
      <c r="E83" s="128" t="inlineStr">
        <is>
          <t>Le personnage est avantagé dès lorsqu'il va dans le sens d'un ordre qui lui a été donné (lorsqu'il a subit cette condition).</t>
        </is>
      </c>
      <c r="F83" s="114" t="inlineStr">
        <is>
          <t>Le personnage agit avec une obéissance structurée. Tant qu’il suit un ordre reçu, ses actions gagnent en efficacité et en assurance.</t>
        </is>
      </c>
      <c r="G83" s="202" t="inlineStr">
        <is>
          <t xml:space="preserve"> </t>
        </is>
      </c>
      <c r="H83" s="121" t="inlineStr">
        <is>
          <t>Contrainte</t>
        </is>
      </c>
      <c r="I83" s="121" t="inlineStr">
        <is>
          <t>⚖️ Loi</t>
        </is>
      </c>
      <c r="J83" s="121" t="inlineStr">
        <is>
          <t>🧩 Mental</t>
        </is>
      </c>
      <c r="K83" s="17" t="inlineStr">
        <is>
          <t>Détermination</t>
        </is>
      </c>
      <c r="L83" s="128" t="inlineStr">
        <is>
          <t>Le personnage est désavantagé dès lorsqu'il outrepasse l'ordre qui lui a été donné (lorsqu'il a subit cette condition).</t>
        </is>
      </c>
      <c r="M83" s="114" t="inlineStr">
        <is>
          <t>Le personnage agit sous une contrainte mentale forte. Dès qu’il s’écarte de l’ordre reçu, ses actions deviennent hésitantes et inefficaces, comme freinées par une pression intérieure.</t>
        </is>
      </c>
      <c r="N83" s="128" t="n"/>
      <c r="O83" s="128" t="n"/>
      <c r="P83" s="128" t="n"/>
      <c r="Q83" s="128" t="n"/>
      <c r="R83" s="128" t="n"/>
      <c r="S83" s="128" t="n"/>
      <c r="T83" s="128" t="n"/>
      <c r="U83" s="128" t="n"/>
      <c r="V83" s="128" t="n"/>
      <c r="W83" s="128" t="n"/>
      <c r="X83" s="128" t="n"/>
      <c r="Y83" s="128" t="n"/>
      <c r="Z83" s="128" t="n"/>
      <c r="AA83" s="128" t="n"/>
      <c r="AB83" s="128" t="n"/>
    </row>
    <row r="84">
      <c r="A84" s="121" t="inlineStr">
        <is>
          <t>Humide</t>
        </is>
      </c>
      <c r="B84" s="121" t="inlineStr">
        <is>
          <t>💧 Eau</t>
        </is>
      </c>
      <c r="C84" s="121" t="inlineStr">
        <is>
          <t>❄️ Glace</t>
        </is>
      </c>
      <c r="D84" s="17" t="inlineStr">
        <is>
          <t>Sans</t>
        </is>
      </c>
      <c r="E84" s="128" t="inlineStr">
        <is>
          <t>Le personnage est très résistant au feu et faible à la foudre et au froid.</t>
        </is>
      </c>
      <c r="F84" s="114" t="inlineStr">
        <is>
          <t>L’humidité imprègne le personnage, amortissant les flammes mais rendant son corps plus vulnérable aux énergies électriques et au froid.</t>
        </is>
      </c>
      <c r="G84" s="202" t="inlineStr">
        <is>
          <t xml:space="preserve"> </t>
        </is>
      </c>
      <c r="H84" s="171" t="inlineStr">
        <is>
          <t>_</t>
        </is>
      </c>
      <c r="I84" s="171" t="n"/>
      <c r="J84" s="171" t="n"/>
      <c r="K84" s="171" t="n"/>
      <c r="L84" s="208" t="n"/>
      <c r="M84" s="208" t="n"/>
      <c r="N84" s="128" t="n"/>
      <c r="O84" s="128" t="n"/>
      <c r="P84" s="128" t="n"/>
      <c r="Q84" s="128" t="n"/>
      <c r="R84" s="128" t="n"/>
      <c r="S84" s="128" t="n"/>
      <c r="T84" s="128" t="n"/>
      <c r="U84" s="128" t="n"/>
      <c r="V84" s="128" t="n"/>
      <c r="W84" s="128" t="n"/>
      <c r="X84" s="128" t="n"/>
      <c r="Y84" s="128" t="n"/>
      <c r="Z84" s="128" t="n"/>
      <c r="AA84" s="128" t="n"/>
      <c r="AB84" s="128" t="n"/>
    </row>
    <row r="85">
      <c r="A85" s="121" t="inlineStr">
        <is>
          <t>Poussiéreux</t>
        </is>
      </c>
      <c r="B85" s="121" t="inlineStr">
        <is>
          <t>🪨 Terre</t>
        </is>
      </c>
      <c r="C85" s="121" t="inlineStr">
        <is>
          <t>⚡ Foudre</t>
        </is>
      </c>
      <c r="D85" s="17" t="inlineStr">
        <is>
          <t>Sans</t>
        </is>
      </c>
      <c r="E85" s="128" t="inlineStr">
        <is>
          <t>Le personnage est très résistant à la foudre et faible au feu et au froid.</t>
        </is>
      </c>
      <c r="F85" s="114" t="inlineStr">
        <is>
          <t>Le personnage est recouvert d’un film huileux. L’électricité glisse sur lui, mais le feu et le froid l’affectent plus sévèrement.</t>
        </is>
      </c>
      <c r="G85" s="202" t="inlineStr">
        <is>
          <t xml:space="preserve"> </t>
        </is>
      </c>
      <c r="H85" s="171" t="inlineStr">
        <is>
          <t>_</t>
        </is>
      </c>
      <c r="I85" s="171" t="n"/>
      <c r="J85" s="171" t="n"/>
      <c r="K85" s="171" t="n"/>
      <c r="L85" s="208" t="n"/>
      <c r="M85" s="208" t="n"/>
      <c r="N85" s="128" t="n"/>
      <c r="O85" s="128" t="n"/>
      <c r="P85" s="128" t="n"/>
      <c r="Q85" s="128" t="n"/>
      <c r="R85" s="128" t="n"/>
      <c r="S85" s="128" t="n"/>
      <c r="T85" s="128" t="n"/>
      <c r="U85" s="128" t="n"/>
      <c r="V85" s="128" t="n"/>
      <c r="W85" s="128" t="n"/>
      <c r="X85" s="128" t="n"/>
      <c r="Y85" s="128" t="n"/>
      <c r="Z85" s="128" t="n"/>
      <c r="AA85" s="128" t="n"/>
      <c r="AB85" s="128" t="n"/>
    </row>
    <row r="86">
      <c r="A86" s="121" t="inlineStr">
        <is>
          <t>Sec</t>
        </is>
      </c>
      <c r="B86" s="121" t="inlineStr">
        <is>
          <t>🌪️ Air</t>
        </is>
      </c>
      <c r="C86" s="121" t="inlineStr">
        <is>
          <t>🔥 Feu</t>
        </is>
      </c>
      <c r="D86" s="17" t="inlineStr">
        <is>
          <t>Sans</t>
        </is>
      </c>
      <c r="E86" s="128" t="inlineStr">
        <is>
          <t>Le personnage est très résistant au froid et faible au feu et à la foudre.</t>
        </is>
      </c>
      <c r="F86" s="114" t="inlineStr">
        <is>
          <t>L’air sec qui entoure le personnage le protège du froid, mais accentue sa vulnérabilité face au feu et à la foudre.</t>
        </is>
      </c>
      <c r="G86" s="202" t="inlineStr">
        <is>
          <t xml:space="preserve"> </t>
        </is>
      </c>
      <c r="H86" s="171" t="inlineStr">
        <is>
          <t>_</t>
        </is>
      </c>
      <c r="I86" s="171" t="n"/>
      <c r="J86" s="171" t="n"/>
      <c r="K86" s="171" t="n"/>
      <c r="L86" s="208" t="n"/>
      <c r="M86" s="208" t="n"/>
      <c r="N86" s="128" t="n"/>
      <c r="O86" s="128" t="n"/>
      <c r="P86" s="128" t="n"/>
      <c r="Q86" s="128" t="n"/>
      <c r="R86" s="128" t="n"/>
      <c r="S86" s="128" t="n"/>
      <c r="T86" s="128" t="n"/>
      <c r="U86" s="128" t="n"/>
      <c r="V86" s="128" t="n"/>
      <c r="W86" s="128" t="n"/>
      <c r="X86" s="128" t="n"/>
      <c r="Y86" s="128" t="n"/>
      <c r="Z86" s="128" t="n"/>
      <c r="AA86" s="128" t="n"/>
      <c r="AB86" s="128" t="n"/>
    </row>
    <row r="87">
      <c r="A87" s="121" t="inlineStr">
        <is>
          <t>Isolation</t>
        </is>
      </c>
      <c r="B87" s="121" t="inlineStr">
        <is>
          <t>🪷 Nature</t>
        </is>
      </c>
      <c r="C87" s="121" t="inlineStr">
        <is>
          <t>🌿 Flore</t>
        </is>
      </c>
      <c r="D87" s="17" t="inlineStr">
        <is>
          <t>Sans</t>
        </is>
      </c>
      <c r="E87" s="128" t="inlineStr">
        <is>
          <t>Résistant aux dégats d'énergies.</t>
        </is>
      </c>
      <c r="F87" s="114" t="inlineStr">
        <is>
          <t>Le personnage est isolé par une enveloppe naturelle. Les différentes formes d’énergies l’affectent moins, comme si elles se dissipaient à son contact.</t>
        </is>
      </c>
      <c r="G87" s="202" t="inlineStr">
        <is>
          <t xml:space="preserve"> </t>
        </is>
      </c>
      <c r="H87" s="121" t="inlineStr">
        <is>
          <t>Coup de Chaud</t>
        </is>
      </c>
      <c r="I87" s="121" t="inlineStr">
        <is>
          <t>🔥 Feu</t>
        </is>
      </c>
      <c r="J87" s="121" t="inlineStr">
        <is>
          <t>⚕️ Corps</t>
        </is>
      </c>
      <c r="K87" s="17" t="inlineStr">
        <is>
          <t>Robustesse</t>
        </is>
      </c>
      <c r="L87" s="128" t="inlineStr">
        <is>
          <t>Le personnage est faible face au feu. Le personnage est vulnérable au froid mais alors la condition prend fin.</t>
        </is>
      </c>
      <c r="M87" s="114" t="inlineStr">
        <is>
          <t>Le corps du personnage peine à réguler sa température. La chaleur excessive l’affaiblit face au feu, tandis qu’une exposition brutale au froid provoque un choc thermique suffisant pour rompre l’état.</t>
        </is>
      </c>
      <c r="N87" s="128" t="n"/>
      <c r="O87" s="128" t="n"/>
      <c r="P87" s="128" t="n"/>
      <c r="Q87" s="128" t="n"/>
      <c r="R87" s="128" t="n"/>
      <c r="S87" s="128" t="n"/>
      <c r="T87" s="128" t="n"/>
      <c r="U87" s="128" t="n"/>
      <c r="V87" s="128" t="n"/>
      <c r="W87" s="128" t="n"/>
      <c r="X87" s="128" t="n"/>
      <c r="Y87" s="128" t="n"/>
      <c r="Z87" s="128" t="n"/>
      <c r="AA87" s="128" t="n"/>
      <c r="AB87" s="128" t="n"/>
    </row>
    <row r="88">
      <c r="A88" s="171" t="inlineStr">
        <is>
          <t>_</t>
        </is>
      </c>
      <c r="B88" s="171" t="n"/>
      <c r="C88" s="171" t="n"/>
      <c r="D88" s="171" t="n"/>
      <c r="E88" s="208" t="n"/>
      <c r="F88" s="208" t="n"/>
      <c r="G88" s="202" t="inlineStr">
        <is>
          <t xml:space="preserve"> </t>
        </is>
      </c>
      <c r="H88" s="121" t="inlineStr">
        <is>
          <t>Coup de Froid</t>
        </is>
      </c>
      <c r="I88" s="121" t="inlineStr">
        <is>
          <t>❄️ Glace</t>
        </is>
      </c>
      <c r="J88" s="121" t="inlineStr">
        <is>
          <t>⚕️ Corps</t>
        </is>
      </c>
      <c r="K88" s="17" t="inlineStr">
        <is>
          <t>Robustesse</t>
        </is>
      </c>
      <c r="L88" s="128" t="inlineStr">
        <is>
          <t>Le personnage est faible face au froid. Le personnage est vulnérable au feu mais alors la condition prend fin.</t>
        </is>
      </c>
      <c r="M88" s="114" t="inlineStr">
        <is>
          <t>Le personnage souffre d’un refroidissement profond. Le froid le fragilise fortement, mais une montée rapide de chaleur provoque une réaction corporelle qui met fin à la condition.</t>
        </is>
      </c>
      <c r="N88" s="128" t="n"/>
      <c r="O88" s="128" t="n"/>
      <c r="P88" s="128" t="n"/>
      <c r="Q88" s="128" t="n"/>
      <c r="R88" s="128" t="n"/>
      <c r="S88" s="128" t="n"/>
      <c r="T88" s="128" t="n"/>
      <c r="U88" s="128" t="n"/>
      <c r="V88" s="128" t="n"/>
      <c r="W88" s="128" t="n"/>
      <c r="X88" s="128" t="n"/>
      <c r="Y88" s="128" t="n"/>
      <c r="Z88" s="128" t="n"/>
      <c r="AA88" s="128" t="n"/>
      <c r="AB88" s="128" t="n"/>
    </row>
    <row r="89">
      <c r="A89" s="121" t="inlineStr">
        <is>
          <t>Vaillance</t>
        </is>
      </c>
      <c r="B89" s="121" t="inlineStr">
        <is>
          <t>✨ Sacre</t>
        </is>
      </c>
      <c r="C89" s="121" t="inlineStr">
        <is>
          <t>☀️ Lumière</t>
        </is>
      </c>
      <c r="D89" s="17" t="inlineStr">
        <is>
          <t>Sans</t>
        </is>
      </c>
      <c r="E89" s="128" t="inlineStr">
        <is>
          <t>Les conditions négatives subit ont deux fois moins de charges et les positives ont deux fois plus de charges.</t>
        </is>
      </c>
      <c r="F89" s="114" t="inlineStr">
        <is>
          <t>Une vaillance sacrée habite le personnage. Les influences néfastes peinent à s’ancrer en lui tandis que les effets bénéfiques sont amplifiés, comme si sa foi ou sa force morale filtrait et exaltait toute condition qui l’affecte.</t>
        </is>
      </c>
      <c r="G89" s="202" t="inlineStr">
        <is>
          <t xml:space="preserve"> </t>
        </is>
      </c>
      <c r="H89" s="121" t="inlineStr">
        <is>
          <t>Angoisse</t>
        </is>
      </c>
      <c r="I89" s="121" t="inlineStr">
        <is>
          <t>🩸 Impie</t>
        </is>
      </c>
      <c r="J89" s="121" t="inlineStr">
        <is>
          <t>☢️ Toxique</t>
        </is>
      </c>
      <c r="K89" s="17" t="inlineStr">
        <is>
          <t>Détermination</t>
        </is>
      </c>
      <c r="L89" s="128" t="inlineStr">
        <is>
          <t>Les conditions négatives subit ont deux fois plus de charges et les positives ont deux fois moins de charges.</t>
        </is>
      </c>
      <c r="M89" s="114" t="inlineStr">
        <is>
          <t>Une angoisse persistante altère la manière dont le personnage subit les influences extérieures. Les états négatifs s’installent plus lourdement, tandis que les effets bénéfiques peinent à se maintenir.</t>
        </is>
      </c>
      <c r="N89" s="128" t="n"/>
      <c r="O89" s="128" t="n"/>
      <c r="P89" s="128" t="n"/>
      <c r="Q89" s="128" t="n"/>
      <c r="R89" s="128" t="n"/>
      <c r="S89" s="128" t="n"/>
      <c r="T89" s="128" t="n"/>
      <c r="U89" s="128" t="n"/>
      <c r="V89" s="128" t="n"/>
      <c r="W89" s="128" t="n"/>
      <c r="X89" s="128" t="n"/>
      <c r="Y89" s="128" t="n"/>
      <c r="Z89" s="128" t="n"/>
      <c r="AA89" s="128" t="n"/>
      <c r="AB89" s="128" t="n"/>
    </row>
    <row r="90">
      <c r="A90" s="171" t="inlineStr">
        <is>
          <t>_</t>
        </is>
      </c>
      <c r="B90" s="171" t="n"/>
      <c r="C90" s="171" t="n"/>
      <c r="D90" s="171" t="n"/>
      <c r="E90" s="208" t="n"/>
      <c r="F90" s="208" t="n"/>
      <c r="G90" s="202" t="inlineStr">
        <is>
          <t xml:space="preserve"> </t>
        </is>
      </c>
      <c r="H90" s="121" t="inlineStr">
        <is>
          <t>Haine</t>
        </is>
      </c>
      <c r="I90" s="121" t="inlineStr">
        <is>
          <t>⚜️ Charme</t>
        </is>
      </c>
      <c r="J90" s="121" t="inlineStr">
        <is>
          <t>🧩 Mental</t>
        </is>
      </c>
      <c r="K90" s="17" t="inlineStr">
        <is>
          <t>Détermination</t>
        </is>
      </c>
      <c r="L90" s="128" t="inlineStr">
        <is>
          <t>Désavantage (ou double) à toutes les actions autre qu'attaquer. Cherche plus facilement à en découdre (combat ou joute) et est désavantagé dés qu'il ne cherche pas de solution directe.</t>
        </is>
      </c>
      <c r="M90" s="114" t="inlineStr">
        <is>
          <t>Le personnage est envahi par une hostilité obsessionnelle. Toute action qui ne mène pas directement à l’affrontement devient difficile, son jugement se focalisant excessivement sur la confrontation.</t>
        </is>
      </c>
      <c r="N90" s="128" t="n"/>
      <c r="O90" s="128" t="n"/>
      <c r="P90" s="128" t="n"/>
      <c r="Q90" s="128" t="n"/>
      <c r="R90" s="128" t="n"/>
      <c r="S90" s="128" t="n"/>
      <c r="T90" s="128" t="n"/>
      <c r="U90" s="128" t="n"/>
      <c r="V90" s="128" t="n"/>
      <c r="W90" s="128" t="n"/>
      <c r="X90" s="128" t="n"/>
      <c r="Y90" s="128" t="n"/>
      <c r="Z90" s="128" t="n"/>
      <c r="AA90" s="128" t="n"/>
      <c r="AB90" s="128" t="n"/>
    </row>
    <row r="91">
      <c r="A91" s="121" t="inlineStr">
        <is>
          <t>Fuite</t>
        </is>
      </c>
      <c r="B91" s="121" t="inlineStr">
        <is>
          <t>🌀 Chaos</t>
        </is>
      </c>
      <c r="C91" s="121" t="inlineStr">
        <is>
          <t>🌪️ Air</t>
        </is>
      </c>
      <c r="D91" s="17" t="inlineStr">
        <is>
          <t>Sans</t>
        </is>
      </c>
      <c r="E91" s="128" t="inlineStr">
        <is>
          <t>Avantage (ou double) à ses actions ne visant pas à se mettre hors de danger, quel qu'il soit.</t>
        </is>
      </c>
      <c r="F91" s="114" t="inlineStr">
        <is>
          <t>Le personnage agit sous une impulsion chaotique dictée par l’urgence. Tant qu’il ne cherche pas directement à se mettre hors de danger, ses actions gagnent en efficacité, portées par un instinct de survie désordonné mais redoutablement efficace.</t>
        </is>
      </c>
      <c r="G91" s="202" t="inlineStr">
        <is>
          <t xml:space="preserve"> </t>
        </is>
      </c>
      <c r="H91" s="121" t="inlineStr">
        <is>
          <t>Peur</t>
        </is>
      </c>
      <c r="I91" s="121" t="inlineStr">
        <is>
          <t>⚜️ Charme</t>
        </is>
      </c>
      <c r="J91" s="121" t="inlineStr">
        <is>
          <t>🧩 Mental</t>
        </is>
      </c>
      <c r="K91" s="17" t="inlineStr">
        <is>
          <t>Détermination</t>
        </is>
      </c>
      <c r="L91" s="128" t="inlineStr">
        <is>
          <t>Désavantage (ou double) à ses actions ne visant pas à se mettre hors de danger, quel qu'il soit.</t>
        </is>
      </c>
      <c r="M91" s="114" t="inlineStr">
        <is>
          <t>La peur guide les décisions du personnage. Tant qu’il n’agit pas pour se mettre à l’abri, ses actions sont hésitantes et inefficaces.</t>
        </is>
      </c>
      <c r="N91" s="128" t="n"/>
      <c r="O91" s="128" t="n"/>
      <c r="P91" s="128" t="n"/>
      <c r="Q91" s="128" t="n"/>
      <c r="R91" s="128" t="n"/>
      <c r="S91" s="128" t="n"/>
      <c r="T91" s="128" t="n"/>
      <c r="U91" s="128" t="n"/>
      <c r="V91" s="128" t="n"/>
      <c r="W91" s="128" t="n"/>
      <c r="X91" s="128" t="n"/>
      <c r="Y91" s="128" t="n"/>
      <c r="Z91" s="128" t="n"/>
      <c r="AA91" s="128" t="n"/>
      <c r="AB91" s="128" t="n"/>
    </row>
    <row r="92">
      <c r="A92" s="171" t="inlineStr">
        <is>
          <t>_</t>
        </is>
      </c>
      <c r="B92" s="171" t="n"/>
      <c r="C92" s="171" t="n"/>
      <c r="D92" s="171" t="n"/>
      <c r="E92" s="208" t="n"/>
      <c r="F92" s="208" t="n"/>
      <c r="G92" s="202" t="inlineStr">
        <is>
          <t xml:space="preserve"> </t>
        </is>
      </c>
      <c r="H92" s="121" t="inlineStr">
        <is>
          <t>Terreur</t>
        </is>
      </c>
      <c r="I92" s="121" t="inlineStr">
        <is>
          <t>⚜️ Charme</t>
        </is>
      </c>
      <c r="J92" s="121" t="inlineStr">
        <is>
          <t>🧩 Mental</t>
        </is>
      </c>
      <c r="K92" s="17" t="inlineStr">
        <is>
          <t>Détermination</t>
        </is>
      </c>
      <c r="L92" s="128" t="inlineStr">
        <is>
          <t>Paralysé par la peur, le personnage ne peux agir sauf pour se mettre hors de danger, quel qu'il soit, sinon il est doublement désavantagé (perd son action).</t>
        </is>
      </c>
      <c r="M92" s="114" t="inlineStr">
        <is>
          <t>La terreur paralyse le personnage. En dehors des tentatives de fuite ou de mise en sécurité, son esprit se fige et toute autre action est impossible.</t>
        </is>
      </c>
      <c r="N92" s="128" t="n"/>
      <c r="O92" s="128" t="n"/>
      <c r="P92" s="128" t="n"/>
      <c r="Q92" s="128" t="n"/>
      <c r="R92" s="128" t="n"/>
      <c r="S92" s="128" t="n"/>
      <c r="T92" s="128" t="n"/>
      <c r="U92" s="128" t="n"/>
      <c r="V92" s="128" t="n"/>
      <c r="W92" s="128" t="n"/>
      <c r="X92" s="128" t="n"/>
      <c r="Y92" s="128" t="n"/>
      <c r="Z92" s="128" t="n"/>
      <c r="AA92" s="128" t="n"/>
      <c r="AB92" s="128" t="n"/>
    </row>
    <row r="93">
      <c r="A93" s="121" t="inlineStr">
        <is>
          <t>Eveillé</t>
        </is>
      </c>
      <c r="B93" s="121" t="inlineStr">
        <is>
          <t>☀️ Lumière</t>
        </is>
      </c>
      <c r="C93" s="121" t="inlineStr">
        <is>
          <t>👁️ Vision</t>
        </is>
      </c>
      <c r="D93" s="17" t="inlineStr">
        <is>
          <t>Sans</t>
        </is>
      </c>
      <c r="E93" s="128" t="inlineStr">
        <is>
          <t>Le personnage reçoit un avantage à ses tests liés aux sens.</t>
        </is>
      </c>
      <c r="F93" s="114" t="inlineStr">
        <is>
          <t>L’esprit du personnage est pleinement éveillé. Ses perceptions sont claires et affûtées, lui offrant un avantage constant dès qu’une situation sollicite ses sens.</t>
        </is>
      </c>
      <c r="G93" s="202" t="inlineStr">
        <is>
          <t xml:space="preserve"> </t>
        </is>
      </c>
      <c r="H93" s="121" t="inlineStr">
        <is>
          <t>Ensommeillé</t>
        </is>
      </c>
      <c r="I93" s="121" t="inlineStr">
        <is>
          <t>🌑 Ombre</t>
        </is>
      </c>
      <c r="J93" s="121" t="inlineStr">
        <is>
          <t>👁️ Vision</t>
        </is>
      </c>
      <c r="K93" s="17" t="inlineStr">
        <is>
          <t>Détermination</t>
        </is>
      </c>
      <c r="L93" s="128" t="inlineStr">
        <is>
          <t>Le personnage reçoit un (double) désavantagé à ses tests liés aux sens.</t>
        </is>
      </c>
      <c r="M93" s="114" t="inlineStr">
        <is>
          <t>La somnolence brouille les perceptions du personnage. Ses sens sont émoussés, rendant l’observation et l’attention nettement moins fiables.</t>
        </is>
      </c>
      <c r="N93" s="128" t="n"/>
      <c r="O93" s="128" t="n"/>
      <c r="P93" s="128" t="n"/>
      <c r="Q93" s="128" t="n"/>
      <c r="R93" s="128" t="n"/>
      <c r="S93" s="128" t="n"/>
      <c r="T93" s="128" t="n"/>
      <c r="U93" s="128" t="n"/>
      <c r="V93" s="128" t="n"/>
      <c r="W93" s="128" t="n"/>
      <c r="X93" s="128" t="n"/>
      <c r="Y93" s="128" t="n"/>
      <c r="Z93" s="128" t="n"/>
      <c r="AA93" s="128" t="n"/>
      <c r="AB93" s="128" t="n"/>
    </row>
    <row r="94">
      <c r="A94" s="121" t="inlineStr">
        <is>
          <t>Caché</t>
        </is>
      </c>
      <c r="B94" s="121" t="inlineStr">
        <is>
          <t>🌑 Ombre</t>
        </is>
      </c>
      <c r="C94" s="121" t="inlineStr">
        <is>
          <t>👁️ Vision</t>
        </is>
      </c>
      <c r="D94" s="17" t="inlineStr">
        <is>
          <t>Sans</t>
        </is>
      </c>
      <c r="E94" s="128" t="inlineStr">
        <is>
          <t>Le personnage peut se cacher ou se dérober à la vue à tout moment, même sans obsctables ou autre. Il reçoit un avantage à ses tests liés à la discrétion.</t>
        </is>
      </c>
      <c r="F94" s="114" t="inlineStr">
        <is>
          <t>Les ombres semblent obéir au personnage. Il peut se soustraire à la vue à tout instant, même sans couverture, et se déplace avec une discrétion surnaturelle.</t>
        </is>
      </c>
      <c r="G94" s="202" t="inlineStr">
        <is>
          <t xml:space="preserve"> </t>
        </is>
      </c>
      <c r="H94" s="121" t="inlineStr">
        <is>
          <t>Indiscret</t>
        </is>
      </c>
      <c r="I94" s="121" t="inlineStr">
        <is>
          <t>☀️ Lumière</t>
        </is>
      </c>
      <c r="J94" s="121" t="inlineStr">
        <is>
          <t>👁️ Vision</t>
        </is>
      </c>
      <c r="K94" s="17" t="inlineStr">
        <is>
          <t>Détermination</t>
        </is>
      </c>
      <c r="L94" s="128" t="inlineStr">
        <is>
          <t>Le personnage ne peux plus se cacher ou se dérober à la vue à tout moment via l'usage d'obsctables ou autre. Il reçoit un (double) désavantage à ses tests liés à la discrétion.</t>
        </is>
      </c>
      <c r="M94" s="114" t="inlineStr">
        <is>
          <t>Le personnage est constamment exposé au regard des autres. Il ne parvient plus à se dissimuler efficacement et ses tentatives de discrétion sont lourdement compromises.</t>
        </is>
      </c>
      <c r="N94" s="128" t="n"/>
      <c r="O94" s="128" t="n"/>
      <c r="P94" s="128" t="n"/>
      <c r="Q94" s="128" t="n"/>
      <c r="R94" s="128" t="n"/>
      <c r="S94" s="128" t="n"/>
      <c r="T94" s="128" t="n"/>
      <c r="U94" s="128" t="n"/>
      <c r="V94" s="128" t="n"/>
      <c r="W94" s="128" t="n"/>
      <c r="X94" s="128" t="n"/>
      <c r="Y94" s="128" t="n"/>
      <c r="Z94" s="128" t="n"/>
      <c r="AA94" s="128" t="n"/>
      <c r="AB94" s="128" t="n"/>
    </row>
    <row r="95">
      <c r="A95" s="121" t="inlineStr">
        <is>
          <t>Chaleur</t>
        </is>
      </c>
      <c r="B95" s="121" t="inlineStr">
        <is>
          <t>🔥 Feu</t>
        </is>
      </c>
      <c r="C95" s="121" t="inlineStr">
        <is>
          <t>⚕️ Corps</t>
        </is>
      </c>
      <c r="D95" s="17" t="inlineStr">
        <is>
          <t>Sans</t>
        </is>
      </c>
      <c r="E95" s="128" t="inlineStr">
        <is>
          <t>Le personnage est (très) résistant au froid.</t>
        </is>
      </c>
      <c r="F95" s="114" t="inlineStr">
        <is>
          <t>Une chaleur constante émane du personnage, le protégeant efficacement contre le froid et ses effets.</t>
        </is>
      </c>
      <c r="G95" s="202" t="inlineStr">
        <is>
          <t xml:space="preserve"> </t>
        </is>
      </c>
      <c r="H95" s="121" t="inlineStr">
        <is>
          <t>Fièvre</t>
        </is>
      </c>
      <c r="I95" s="121" t="inlineStr">
        <is>
          <t>🔥 Feu</t>
        </is>
      </c>
      <c r="J95" s="121" t="inlineStr">
        <is>
          <t>⚕️ Corps</t>
        </is>
      </c>
      <c r="K95" s="17" t="inlineStr">
        <is>
          <t>Robustesse</t>
        </is>
      </c>
      <c r="L95" s="128" t="inlineStr">
        <is>
          <t>Le personnage est (très) faible au feu.</t>
        </is>
      </c>
      <c r="M95" s="114" t="inlineStr">
        <is>
          <t>Une fièvre persistante affaiblit l’organisme du personnage. La chaleur devient plus difficile à supporter, aggravant les effets du feu sur son état général.</t>
        </is>
      </c>
      <c r="N95" s="128" t="n"/>
      <c r="O95" s="128" t="n"/>
      <c r="P95" s="128" t="n"/>
      <c r="Q95" s="128" t="n"/>
      <c r="R95" s="128" t="n"/>
      <c r="S95" s="128" t="n"/>
      <c r="T95" s="128" t="n"/>
      <c r="U95" s="128" t="n"/>
      <c r="V95" s="128" t="n"/>
      <c r="W95" s="128" t="n"/>
      <c r="X95" s="128" t="n"/>
      <c r="Y95" s="128" t="n"/>
      <c r="Z95" s="128" t="n"/>
      <c r="AA95" s="128" t="n"/>
      <c r="AB95" s="128" t="n"/>
    </row>
    <row r="96">
      <c r="A96" s="121" t="inlineStr">
        <is>
          <t>Fraicheur</t>
        </is>
      </c>
      <c r="B96" s="121" t="inlineStr">
        <is>
          <t>❄️ Glace</t>
        </is>
      </c>
      <c r="C96" s="121" t="inlineStr">
        <is>
          <t>⚕️ Corps</t>
        </is>
      </c>
      <c r="D96" s="17" t="inlineStr">
        <is>
          <t>Sans</t>
        </is>
      </c>
      <c r="E96" s="128" t="inlineStr">
        <is>
          <t>Le personnage est (très) résistant au feu.</t>
        </is>
      </c>
      <c r="F96" s="114" t="inlineStr">
        <is>
          <t>Une fraîcheur bienfaisante enveloppe le personnage, amortissant les effets du feu et de la chaleur excessive.</t>
        </is>
      </c>
      <c r="G96" s="202" t="inlineStr">
        <is>
          <t xml:space="preserve"> </t>
        </is>
      </c>
      <c r="H96" s="121" t="inlineStr">
        <is>
          <t>Frisson</t>
        </is>
      </c>
      <c r="I96" s="121" t="inlineStr">
        <is>
          <t>❄️ Glace</t>
        </is>
      </c>
      <c r="J96" s="121" t="inlineStr">
        <is>
          <t>⚕️ Corps</t>
        </is>
      </c>
      <c r="K96" s="17" t="inlineStr">
        <is>
          <t>Robustesse</t>
        </is>
      </c>
      <c r="L96" s="128" t="inlineStr">
        <is>
          <t>Le personnage est (très) faible au froid.</t>
        </is>
      </c>
      <c r="M96" s="114" t="inlineStr">
        <is>
          <t>Des frissons incontrôlables secouent le personnage. Le froid affecte plus durement son corps, rendant toute exposition à basse température particulièrement éprouvante.</t>
        </is>
      </c>
      <c r="N96" s="128" t="n"/>
      <c r="O96" s="128" t="n"/>
      <c r="P96" s="128" t="n"/>
      <c r="Q96" s="128" t="n"/>
      <c r="R96" s="128" t="n"/>
      <c r="S96" s="128" t="n"/>
      <c r="T96" s="128" t="n"/>
      <c r="U96" s="128" t="n"/>
      <c r="V96" s="128" t="n"/>
      <c r="W96" s="128" t="n"/>
      <c r="X96" s="128" t="n"/>
      <c r="Y96" s="128" t="n"/>
      <c r="Z96" s="128" t="n"/>
      <c r="AA96" s="128" t="n"/>
      <c r="AB96" s="128" t="n"/>
    </row>
    <row r="97">
      <c r="A97" s="121" t="inlineStr">
        <is>
          <t>Isolé</t>
        </is>
      </c>
      <c r="B97" s="121" t="inlineStr">
        <is>
          <t>⚡ Foudre</t>
        </is>
      </c>
      <c r="C97" s="121" t="inlineStr">
        <is>
          <t>⚕️ Corps</t>
        </is>
      </c>
      <c r="D97" s="17" t="inlineStr">
        <is>
          <t>Sans</t>
        </is>
      </c>
      <c r="E97" s="128" t="inlineStr">
        <is>
          <t>Le personnage est (très) résistant à la foudre.</t>
        </is>
      </c>
      <c r="F97" s="114" t="inlineStr">
        <is>
          <t>Les plaies du personnage sont cautérisées. Elles ne s’aggravent plus avec le temps, mais la douleur et les contraintes qu’elles imposent sont plus lourdes à supporter.</t>
        </is>
      </c>
      <c r="G97" s="202" t="inlineStr">
        <is>
          <t xml:space="preserve"> </t>
        </is>
      </c>
      <c r="H97" s="121" t="inlineStr">
        <is>
          <t>Magnétique</t>
        </is>
      </c>
      <c r="I97" s="121" t="inlineStr">
        <is>
          <t>⚡ Foudre</t>
        </is>
      </c>
      <c r="J97" s="121" t="inlineStr">
        <is>
          <t>⚕️ Corps</t>
        </is>
      </c>
      <c r="K97" s="17" t="inlineStr">
        <is>
          <t>Robustesse</t>
        </is>
      </c>
      <c r="L97" s="128" t="inlineStr">
        <is>
          <t>Le personnage est (très) faible à l'éléctricité.</t>
        </is>
      </c>
      <c r="M97" s="114" t="inlineStr">
        <is>
          <t>Le corps du personnage attire et canalise l’électricité de manière incontrôlée. Les effets électriques le frappent avec une violence accrue, le rendant particulièrement vulnérable aux décharges et aux attaques de foudre.</t>
        </is>
      </c>
      <c r="N97" s="128" t="n"/>
      <c r="O97" s="128" t="n"/>
      <c r="P97" s="128" t="n"/>
      <c r="Q97" s="128" t="n"/>
      <c r="R97" s="128" t="n"/>
      <c r="S97" s="128" t="n"/>
      <c r="T97" s="128" t="n"/>
      <c r="U97" s="128" t="n"/>
      <c r="V97" s="128" t="n"/>
      <c r="W97" s="128" t="n"/>
      <c r="X97" s="128" t="n"/>
      <c r="Y97" s="128" t="n"/>
      <c r="Z97" s="128" t="n"/>
      <c r="AA97" s="128" t="n"/>
      <c r="AB97" s="128" t="n"/>
    </row>
    <row r="98">
      <c r="A98" s="121" t="inlineStr">
        <is>
          <t>Cautérisé</t>
        </is>
      </c>
      <c r="B98" s="121" t="inlineStr">
        <is>
          <t>🔥 Feu</t>
        </is>
      </c>
      <c r="C98" s="121" t="inlineStr">
        <is>
          <t>🛡️ Guerre</t>
        </is>
      </c>
      <c r="D98" s="17" t="inlineStr">
        <is>
          <t>Sans</t>
        </is>
      </c>
      <c r="E98" s="128" t="inlineStr">
        <is>
          <t>Les blessures n'empirent plus avec le temps mais les pénalités sont calculées à partir d'une gravité augmentée de 1/2 (1/3)</t>
        </is>
      </c>
      <c r="F98" s="114" t="inlineStr">
        <is>
          <t>Les plaies du personnage sont cautérisées. Elles ne s’aggravent plus avec le temps, mais la douleur et les contraintes qu’elles imposent sont plus lourdes à supporter.</t>
        </is>
      </c>
      <c r="G98" s="202" t="inlineStr">
        <is>
          <t xml:space="preserve"> </t>
        </is>
      </c>
      <c r="H98" s="121" t="inlineStr">
        <is>
          <t>Cramoisi</t>
        </is>
      </c>
      <c r="I98" s="121" t="inlineStr">
        <is>
          <t>🔥 Feu</t>
        </is>
      </c>
      <c r="J98" s="121" t="inlineStr">
        <is>
          <t>⚔️ Acier</t>
        </is>
      </c>
      <c r="K98" s="17" t="inlineStr">
        <is>
          <t>Robustesse</t>
        </is>
      </c>
      <c r="L98" s="128" t="inlineStr">
        <is>
          <t>Les blessures empirent deux (trois) fois plus vite</t>
        </is>
      </c>
      <c r="M98" s="114" t="inlineStr">
        <is>
          <t>Les plaies du personnage sont cautérisées. Elles ne s’aggravent plus avec le temps, mais la douleur et les contraintes qu’elles imposent sont plus lourdes à supporter.</t>
        </is>
      </c>
      <c r="N98" s="128" t="n"/>
      <c r="O98" s="128" t="n"/>
      <c r="P98" s="128" t="n"/>
      <c r="Q98" s="128" t="n"/>
      <c r="R98" s="128" t="n"/>
      <c r="S98" s="128" t="n"/>
      <c r="T98" s="128" t="n"/>
      <c r="U98" s="128" t="n"/>
      <c r="V98" s="128" t="n"/>
      <c r="W98" s="128" t="n"/>
      <c r="X98" s="128" t="n"/>
      <c r="Y98" s="128" t="n"/>
      <c r="Z98" s="128" t="n"/>
      <c r="AA98" s="128" t="n"/>
      <c r="AB98" s="128" t="n"/>
    </row>
    <row r="99">
      <c r="A99" s="121" t="inlineStr">
        <is>
          <t>Fougue</t>
        </is>
      </c>
      <c r="B99" s="121" t="inlineStr">
        <is>
          <t>🌪️ Air</t>
        </is>
      </c>
      <c r="C99" s="121" t="inlineStr">
        <is>
          <t>⚡ Foudre</t>
        </is>
      </c>
      <c r="D99" s="17" t="inlineStr">
        <is>
          <t>Sans</t>
        </is>
      </c>
      <c r="E99" s="128" t="inlineStr">
        <is>
          <t>Le personnage reçoit un avantage à ses tests visant à se défendre des situations de limitations de déplacement, des sens, de parole, etc... Au moment où il reçoit cette condition le personnage peut gratuitement effectué un test visant à se dégager d'une telle situation.</t>
        </is>
      </c>
      <c r="F99" s="114" t="inlineStr">
        <is>
          <t>Une énergie fougueuse anime le personnage. Il résiste mieux aux entraves et peut immédiatement tenter de se libérer lorsqu’une limitation l’affecte.</t>
        </is>
      </c>
      <c r="G99" s="202" t="inlineStr">
        <is>
          <t xml:space="preserve"> </t>
        </is>
      </c>
      <c r="H99" s="171" t="inlineStr">
        <is>
          <t>_</t>
        </is>
      </c>
      <c r="I99" s="171" t="n"/>
      <c r="J99" s="171" t="n"/>
      <c r="K99" s="171" t="n"/>
      <c r="L99" s="208" t="n"/>
      <c r="M99" s="208" t="n"/>
      <c r="N99" s="128" t="n"/>
      <c r="O99" s="128" t="n"/>
      <c r="P99" s="128" t="n"/>
      <c r="Q99" s="128" t="n"/>
      <c r="R99" s="128" t="n"/>
      <c r="S99" s="128" t="n"/>
      <c r="T99" s="128" t="n"/>
      <c r="U99" s="128" t="n"/>
      <c r="V99" s="128" t="n"/>
      <c r="W99" s="128" t="n"/>
      <c r="X99" s="128" t="n"/>
      <c r="Y99" s="128" t="n"/>
      <c r="Z99" s="128" t="n"/>
      <c r="AA99" s="128" t="n"/>
      <c r="AB99" s="128" t="n"/>
    </row>
    <row r="100">
      <c r="A100" s="121" t="inlineStr">
        <is>
          <t>Stabilité</t>
        </is>
      </c>
      <c r="B100" s="121" t="inlineStr">
        <is>
          <t>🪨 Terre</t>
        </is>
      </c>
      <c r="C100" s="121" t="inlineStr">
        <is>
          <t>💧 Eau</t>
        </is>
      </c>
      <c r="D100" s="17" t="inlineStr">
        <is>
          <t>Sans</t>
        </is>
      </c>
      <c r="E100" s="128" t="inlineStr">
        <is>
          <t>Le personnage est avantagé à tous ses tests visants à garder sa position (équilibre, etc).</t>
        </is>
      </c>
      <c r="F100" s="114" t="inlineStr">
        <is>
          <t>Le personnage est solidement ancré. Il conserve sa position avec assurance, résistant aux tentatives de déséquilibre ou de déplacement forcé.</t>
        </is>
      </c>
      <c r="G100" s="202" t="inlineStr">
        <is>
          <t xml:space="preserve"> </t>
        </is>
      </c>
      <c r="H100" s="121" t="inlineStr">
        <is>
          <t>Débousolé</t>
        </is>
      </c>
      <c r="I100" s="121" t="inlineStr">
        <is>
          <t>🪨 Terre</t>
        </is>
      </c>
      <c r="J100" s="121" t="inlineStr">
        <is>
          <t>💧 Eau</t>
        </is>
      </c>
      <c r="K100" s="17" t="inlineStr">
        <is>
          <t>Détermination</t>
        </is>
      </c>
      <c r="L100" s="128" t="inlineStr">
        <is>
          <t>Le personnage est désavantagé à tous ses tests visants à garder sa position (équilibre, etc).</t>
        </is>
      </c>
      <c r="M100" s="114" t="inlineStr">
        <is>
          <t>Le personnage perd ses repères spatiaux. Ses appuis sont incertains, son équilibre constamment compromis, comme s’il n’arrivait plus à situer correctement son corps dans l’espace.</t>
        </is>
      </c>
      <c r="N100" s="128" t="n"/>
      <c r="O100" s="128" t="n"/>
      <c r="P100" s="128" t="n"/>
      <c r="Q100" s="128" t="n"/>
      <c r="R100" s="128" t="n"/>
      <c r="S100" s="128" t="n"/>
      <c r="T100" s="128" t="n"/>
      <c r="U100" s="128" t="n"/>
      <c r="V100" s="128" t="n"/>
      <c r="W100" s="128" t="n"/>
      <c r="X100" s="128" t="n"/>
      <c r="Y100" s="128" t="n"/>
      <c r="Z100" s="128" t="n"/>
      <c r="AA100" s="128" t="n"/>
      <c r="AB100" s="128" t="n"/>
    </row>
    <row r="101">
      <c r="A101" s="121" t="inlineStr">
        <is>
          <t>Stoïque</t>
        </is>
      </c>
      <c r="B101" s="121" t="inlineStr">
        <is>
          <t>⚕️ Corps</t>
        </is>
      </c>
      <c r="C101" s="121" t="inlineStr">
        <is>
          <t>🪨 Terre</t>
        </is>
      </c>
      <c r="D101" s="17" t="inlineStr">
        <is>
          <t>Sans</t>
        </is>
      </c>
      <c r="E101" s="128" t="inlineStr">
        <is>
          <t>Le personnage voit sa taille augmentée de 1/3. Evidemment la taille ne change pas vraiment, cependant les effets sont appliqués comme si.</t>
        </is>
      </c>
      <c r="F101" s="114" t="inlineStr">
        <is>
          <t>Le corps du personnage se densifie et gagne en volume, augmentant sensiblement sa taille et sa présence physique.</t>
        </is>
      </c>
      <c r="G101" s="202" t="inlineStr">
        <is>
          <t xml:space="preserve"> </t>
        </is>
      </c>
      <c r="H101" s="121" t="inlineStr">
        <is>
          <t>Tordu</t>
        </is>
      </c>
      <c r="I101" s="121" t="inlineStr">
        <is>
          <t>⚕️ Corps</t>
        </is>
      </c>
      <c r="J101" s="121" t="inlineStr">
        <is>
          <t>🪨 Terre</t>
        </is>
      </c>
      <c r="K101" s="17" t="inlineStr">
        <is>
          <t>Robustesse</t>
        </is>
      </c>
      <c r="L101" s="128" t="inlineStr">
        <is>
          <t>Le personnage voit sa taille réduite de 1/3 (1/2). Evidemment la taille ne change pas vraiment, cependant les effets sont appliqués comme si.</t>
        </is>
      </c>
      <c r="M101" s="114" t="inlineStr">
        <is>
          <t>Le corps du personnage se replie sur lui-même. Sa posture devient anormalement tassée, réduisant sa présence physique et modifiant durablement sa silhouette.</t>
        </is>
      </c>
      <c r="N101" s="128" t="n"/>
      <c r="O101" s="128" t="n"/>
      <c r="P101" s="128" t="n"/>
      <c r="Q101" s="128" t="n"/>
      <c r="R101" s="128" t="n"/>
      <c r="S101" s="128" t="n"/>
      <c r="T101" s="128" t="n"/>
      <c r="U101" s="128" t="n"/>
      <c r="V101" s="128" t="n"/>
      <c r="W101" s="128" t="n"/>
      <c r="X101" s="128" t="n"/>
      <c r="Y101" s="128" t="n"/>
      <c r="Z101" s="128" t="n"/>
      <c r="AA101" s="128" t="n"/>
      <c r="AB101" s="128" t="n"/>
    </row>
    <row r="102">
      <c r="A102" s="121" t="inlineStr">
        <is>
          <t>Grâce</t>
        </is>
      </c>
      <c r="B102" s="121" t="inlineStr">
        <is>
          <t>⚜️ Charme</t>
        </is>
      </c>
      <c r="C102" s="121" t="inlineStr">
        <is>
          <t>⚕️ Corps</t>
        </is>
      </c>
      <c r="D102" s="17" t="inlineStr">
        <is>
          <t>Sans</t>
        </is>
      </c>
      <c r="E102" s="128" t="inlineStr">
        <is>
          <t>Le personnage voit son apparence augmenté de 1/3.</t>
        </is>
      </c>
      <c r="F102" s="114" t="inlineStr">
        <is>
          <t>L’esprit du personnage diffuse une grâce naturelle. Son apparence et son aura gagnent en prestance et en attrait.</t>
        </is>
      </c>
      <c r="G102" s="202" t="inlineStr">
        <is>
          <t xml:space="preserve"> </t>
        </is>
      </c>
      <c r="H102" s="121" t="inlineStr">
        <is>
          <t>Défiguré</t>
        </is>
      </c>
      <c r="I102" s="121" t="inlineStr">
        <is>
          <t>⚜️ Charme</t>
        </is>
      </c>
      <c r="J102" s="121" t="inlineStr">
        <is>
          <t>⚕️ Corps</t>
        </is>
      </c>
      <c r="K102" s="17" t="inlineStr">
        <is>
          <t>Robustesse</t>
        </is>
      </c>
      <c r="L102" s="128" t="inlineStr">
        <is>
          <t>Le personnage voit son apparence réduite de 1/3 (1/2).</t>
        </is>
      </c>
      <c r="M102" s="114" t="inlineStr">
        <is>
          <t>L’image que renvoie le personnage est profondément altérée. Son visage, ses expressions ou son attitude provoquent un malaise, réduisant fortement son apparence perçue.</t>
        </is>
      </c>
      <c r="N102" s="128" t="n"/>
      <c r="O102" s="128" t="n"/>
      <c r="P102" s="128" t="n"/>
      <c r="Q102" s="128" t="n"/>
      <c r="R102" s="128" t="n"/>
      <c r="S102" s="128" t="n"/>
      <c r="T102" s="128" t="n"/>
      <c r="U102" s="128" t="n"/>
      <c r="V102" s="128" t="n"/>
      <c r="W102" s="128" t="n"/>
      <c r="X102" s="128" t="n"/>
      <c r="Y102" s="128" t="n"/>
      <c r="Z102" s="128" t="n"/>
      <c r="AA102" s="128" t="n"/>
      <c r="AB102" s="128" t="n"/>
    </row>
    <row r="103">
      <c r="A103" s="121" t="inlineStr">
        <is>
          <t>Solidifié</t>
        </is>
      </c>
      <c r="B103" s="121" t="inlineStr">
        <is>
          <t>⚕️ Corps</t>
        </is>
      </c>
      <c r="C103" s="121" t="inlineStr">
        <is>
          <t>🪨 Terre</t>
        </is>
      </c>
      <c r="D103" s="17" t="inlineStr">
        <is>
          <t>Sans</t>
        </is>
      </c>
      <c r="E103" s="128" t="inlineStr">
        <is>
          <t>Le personnage voit sa stature augmentée de 1/3.</t>
        </is>
      </c>
      <c r="F103" s="114" t="inlineStr">
        <is>
          <t>La matière même du corps du personnage se solidifie, renforçant sa stature et son impact physique.</t>
        </is>
      </c>
      <c r="G103" s="202" t="inlineStr">
        <is>
          <t xml:space="preserve"> </t>
        </is>
      </c>
      <c r="H103" s="121" t="inlineStr">
        <is>
          <t>Sensible</t>
        </is>
      </c>
      <c r="I103" s="121" t="inlineStr">
        <is>
          <t>⚕️ Corps</t>
        </is>
      </c>
      <c r="J103" s="121" t="inlineStr">
        <is>
          <t>🪨 Terre</t>
        </is>
      </c>
      <c r="K103" s="17" t="inlineStr">
        <is>
          <t>Détermination</t>
        </is>
      </c>
      <c r="L103" s="128" t="inlineStr">
        <is>
          <t>Le personnage voit sa stature réduite de 1/3 (1/2).</t>
        </is>
      </c>
      <c r="M103" s="114" t="inlineStr">
        <is>
          <t>Le personnage adopte une posture plus fragile et moins affirmée. Sa stature semble diminuée, traduisant une présence physique affaiblie.</t>
        </is>
      </c>
      <c r="N103" s="128" t="n"/>
      <c r="O103" s="128" t="n"/>
      <c r="P103" s="128" t="n"/>
      <c r="Q103" s="128" t="n"/>
      <c r="R103" s="128" t="n"/>
      <c r="S103" s="128" t="n"/>
      <c r="T103" s="128" t="n"/>
      <c r="U103" s="128" t="n"/>
      <c r="V103" s="128" t="n"/>
      <c r="W103" s="128" t="n"/>
      <c r="X103" s="128" t="n"/>
      <c r="Y103" s="128" t="n"/>
      <c r="Z103" s="128" t="n"/>
      <c r="AA103" s="128" t="n"/>
      <c r="AB103" s="128" t="n"/>
    </row>
    <row r="104">
      <c r="A104" s="121" t="inlineStr">
        <is>
          <t>Inspiré</t>
        </is>
      </c>
      <c r="B104" s="121" t="inlineStr">
        <is>
          <t>🧠 Esprit</t>
        </is>
      </c>
      <c r="C104" s="121" t="inlineStr">
        <is>
          <t>🧩 Mental</t>
        </is>
      </c>
      <c r="D104" s="17" t="inlineStr">
        <is>
          <t>Sans</t>
        </is>
      </c>
      <c r="E104" s="128" t="inlineStr">
        <is>
          <t>Le personnage voit son égo augmenté de 1/3.</t>
        </is>
      </c>
      <c r="F104" s="114" t="inlineStr">
        <is>
          <t>L’inspiration nourrit l’ego du personnage. Sa confiance en lui et son assurance personnelle prennent une ampleur notable.</t>
        </is>
      </c>
      <c r="G104" s="202" t="inlineStr">
        <is>
          <t xml:space="preserve"> </t>
        </is>
      </c>
      <c r="H104" s="121" t="inlineStr">
        <is>
          <t>Dément</t>
        </is>
      </c>
      <c r="I104" s="121" t="inlineStr">
        <is>
          <t>🧠 Esprit</t>
        </is>
      </c>
      <c r="J104" s="121" t="inlineStr">
        <is>
          <t>🧩 Mental</t>
        </is>
      </c>
      <c r="K104" s="17" t="inlineStr">
        <is>
          <t>Détermination</t>
        </is>
      </c>
      <c r="L104" s="128" t="inlineStr">
        <is>
          <t>Le personnage voit son égo réduite de 1/3 (1/2).</t>
        </is>
      </c>
      <c r="M104" s="114" t="inlineStr">
        <is>
          <t>L’esprit du personnage est instable et désorganisé. Son assurance et sa confiance personnelle s’effondrent, réduisant fortement son ego et sa capacité à s’imposer.</t>
        </is>
      </c>
      <c r="N104" s="128" t="n"/>
      <c r="O104" s="128" t="n"/>
      <c r="P104" s="128" t="n"/>
      <c r="Q104" s="128" t="n"/>
      <c r="R104" s="128" t="n"/>
      <c r="S104" s="128" t="n"/>
      <c r="T104" s="128" t="n"/>
      <c r="U104" s="128" t="n"/>
      <c r="V104" s="128" t="n"/>
      <c r="W104" s="128" t="n"/>
      <c r="X104" s="128" t="n"/>
      <c r="Y104" s="128" t="n"/>
      <c r="Z104" s="128" t="n"/>
      <c r="AA104" s="128" t="n"/>
      <c r="AB104" s="128" t="n"/>
    </row>
    <row r="105">
      <c r="A105" s="17" t="inlineStr">
        <is>
          <t>Effréné</t>
        </is>
      </c>
      <c r="B105" s="121" t="inlineStr">
        <is>
          <t>🐗 Faune</t>
        </is>
      </c>
      <c r="C105" s="121" t="inlineStr">
        <is>
          <t>⚡ Foudre</t>
        </is>
      </c>
      <c r="D105" s="17" t="inlineStr">
        <is>
          <t>Sans</t>
        </is>
      </c>
      <c r="E105" s="128" t="inlineStr">
        <is>
          <t>Les actions d'interruption du personnage sont réalisés avec (double) avantage.</t>
        </is>
      </c>
      <c r="F105" s="114" t="inlineStr">
        <is>
          <t>Les instincts du personnage s’accélèrent. Ses réactions d’interruption et son rythme d’action gagnent en célérité.</t>
        </is>
      </c>
      <c r="G105" s="202" t="inlineStr">
        <is>
          <t xml:space="preserve"> </t>
        </is>
      </c>
      <c r="H105" s="121" t="inlineStr">
        <is>
          <t>Végétatif</t>
        </is>
      </c>
      <c r="I105" s="121" t="inlineStr">
        <is>
          <t>🌿 Flore</t>
        </is>
      </c>
      <c r="J105" s="121" t="inlineStr">
        <is>
          <t>⚕️ Corps</t>
        </is>
      </c>
      <c r="K105" s="17" t="inlineStr">
        <is>
          <t>Robustesse</t>
        </is>
      </c>
      <c r="L105" s="128" t="inlineStr">
        <is>
          <t>Action d'interruptions (doublement) désavantagée,</t>
        </is>
      </c>
      <c r="M105" s="114" t="inlineStr">
        <is>
          <t>Le personnage fonctionne au ralenti, comme engourdi. Ses réactions sont tardives, et chaque action demande davantage de temps et d’effort pour être menée à bien.</t>
        </is>
      </c>
      <c r="N105" s="128" t="n"/>
      <c r="O105" s="128" t="n"/>
      <c r="P105" s="128" t="n"/>
      <c r="Q105" s="128" t="n"/>
      <c r="R105" s="128" t="n"/>
      <c r="S105" s="128" t="n"/>
      <c r="T105" s="128" t="n"/>
      <c r="U105" s="128" t="n"/>
      <c r="V105" s="128" t="n"/>
      <c r="W105" s="128" t="n"/>
      <c r="X105" s="128" t="n"/>
      <c r="Y105" s="128" t="n"/>
      <c r="Z105" s="128" t="n"/>
      <c r="AA105" s="128" t="n"/>
      <c r="AB105" s="128" t="n"/>
    </row>
    <row r="106">
      <c r="A106" s="121" t="inlineStr">
        <is>
          <t>Vaillant</t>
        </is>
      </c>
      <c r="B106" s="121" t="inlineStr">
        <is>
          <t>🐗 Faune</t>
        </is>
      </c>
      <c r="C106" s="121" t="inlineStr">
        <is>
          <t>⚜️ Charme</t>
        </is>
      </c>
      <c r="D106" s="17" t="inlineStr">
        <is>
          <t>Sans</t>
        </is>
      </c>
      <c r="E106" s="128" t="inlineStr">
        <is>
          <t>A chaque rounds le personnage récupère une partie de son moral perdu à hauteur de 1/3 (1/2) de son maximum de départ en début de confrontation</t>
        </is>
      </c>
      <c r="F106" s="114" t="inlineStr">
        <is>
          <t>Une vaillance animale permet au personnage de récupérer progressivement son endurance à chaque round.</t>
        </is>
      </c>
      <c r="G106" s="202" t="inlineStr">
        <is>
          <t xml:space="preserve"> </t>
        </is>
      </c>
      <c r="H106" s="121" t="inlineStr">
        <is>
          <t>Couardise</t>
        </is>
      </c>
      <c r="I106" s="121" t="inlineStr">
        <is>
          <t>⚜️ Charme</t>
        </is>
      </c>
      <c r="J106" s="121" t="inlineStr">
        <is>
          <t>🧩 Mental</t>
        </is>
      </c>
      <c r="K106" s="17" t="inlineStr">
        <is>
          <t>Robustesse</t>
        </is>
      </c>
      <c r="L106" s="128" t="inlineStr">
        <is>
          <t>A chaque rounds le personnage perd une partie de son moral à hauteur de 1/3 (1/2) de sa valeur actuelle</t>
        </is>
      </c>
      <c r="M106" s="114" t="inlineStr">
        <is>
          <t>La peur s’installe durablement dans l’esprit du personnage. À chaque round, son moral s’érode de lui-même, sapé par l’angoisse et le doute, jusqu’à ce que sa capacité à tenir le choc s’effondre.</t>
        </is>
      </c>
      <c r="N106" s="128" t="n"/>
      <c r="O106" s="128" t="n"/>
      <c r="P106" s="128" t="n"/>
      <c r="Q106" s="128" t="n"/>
      <c r="R106" s="128" t="n"/>
      <c r="S106" s="128" t="n"/>
      <c r="T106" s="128" t="n"/>
      <c r="U106" s="128" t="n"/>
      <c r="V106" s="128" t="n"/>
      <c r="W106" s="128" t="n"/>
      <c r="X106" s="128" t="n"/>
      <c r="Y106" s="128" t="n"/>
      <c r="Z106" s="128" t="n"/>
      <c r="AA106" s="128" t="n"/>
      <c r="AB106" s="128" t="n"/>
    </row>
    <row r="107">
      <c r="A107" s="121" t="inlineStr">
        <is>
          <t>Courage</t>
        </is>
      </c>
      <c r="B107" s="121" t="inlineStr">
        <is>
          <t>☀️ Lumière</t>
        </is>
      </c>
      <c r="C107" s="121" t="inlineStr">
        <is>
          <t>🐗 Faune</t>
        </is>
      </c>
      <c r="D107" s="17" t="inlineStr">
        <is>
          <t>Sans</t>
        </is>
      </c>
      <c r="E107" s="128" t="inlineStr">
        <is>
          <t>A chaque tours le personnage récupère, sous forme d'endurance temporaire, une partie de son endurance perdu à hauteur de 1/4 (1/3) de ce qui lui manque.</t>
        </is>
      </c>
      <c r="F107" s="114" t="inlineStr">
        <is>
          <t>Une force morale lumineuse pousse le personnage à se relever sans cesse, récupérant une part importante de son endurance manquante à chaque tour.</t>
        </is>
      </c>
      <c r="G107" s="202" t="inlineStr">
        <is>
          <t xml:space="preserve"> </t>
        </is>
      </c>
      <c r="H107" s="121" t="inlineStr">
        <is>
          <t>Aliéné</t>
        </is>
      </c>
      <c r="I107" s="121" t="inlineStr">
        <is>
          <t>🌑 Ombre</t>
        </is>
      </c>
      <c r="J107" s="121" t="inlineStr">
        <is>
          <t>🐗 Faune</t>
        </is>
      </c>
      <c r="K107" s="17" t="inlineStr">
        <is>
          <t>Détermination</t>
        </is>
      </c>
      <c r="L107" s="128" t="inlineStr">
        <is>
          <t>A chaque tours le personnage perd une partie de son endurance actuel de 1/4 (1/3) de ce qu'il a.</t>
        </is>
      </c>
      <c r="M107" s="114" t="inlineStr">
        <is>
          <t>L’esprit du personnage se détache progressivement de la réalité. À chaque tour, une forme de désengagement mental érode son endurance actuelle, comme s’il renonçait peu à peu à lutter.</t>
        </is>
      </c>
      <c r="N107" s="128" t="n"/>
      <c r="O107" s="128" t="n"/>
      <c r="P107" s="128" t="n"/>
      <c r="Q107" s="128" t="n"/>
      <c r="R107" s="128" t="n"/>
      <c r="S107" s="128" t="n"/>
      <c r="T107" s="128" t="n"/>
      <c r="U107" s="128" t="n"/>
      <c r="V107" s="128" t="n"/>
      <c r="W107" s="128" t="n"/>
      <c r="X107" s="128" t="n"/>
      <c r="Y107" s="128" t="n"/>
      <c r="Z107" s="128" t="n"/>
      <c r="AA107" s="128" t="n"/>
      <c r="AB107" s="128" t="n"/>
    </row>
    <row r="108">
      <c r="A108" s="121" t="inlineStr">
        <is>
          <t>Allégé</t>
        </is>
      </c>
      <c r="B108" s="121" t="inlineStr">
        <is>
          <t>🌪️ Air</t>
        </is>
      </c>
      <c r="C108" s="121" t="inlineStr">
        <is>
          <t>💢 Vide</t>
        </is>
      </c>
      <c r="D108" s="17" t="inlineStr">
        <is>
          <t>Sans</t>
        </is>
      </c>
      <c r="E108" s="128" t="inlineStr">
        <is>
          <t>La charge de l'équipement du personnage est réduite de 1/4.</t>
        </is>
      </c>
      <c r="F108" s="114" t="inlineStr">
        <is>
          <t>Le poids de l’équipement semble moindre. Le personnage se déplace plus librement, comme allégé de toute contrainte superflue.</t>
        </is>
      </c>
      <c r="G108" s="202" t="inlineStr">
        <is>
          <t xml:space="preserve"> </t>
        </is>
      </c>
      <c r="H108" s="121" t="inlineStr">
        <is>
          <t>Chargé</t>
        </is>
      </c>
      <c r="I108" s="121" t="inlineStr">
        <is>
          <t>🪨 Terre</t>
        </is>
      </c>
      <c r="J108" s="121" t="inlineStr">
        <is>
          <t>💢 Vide</t>
        </is>
      </c>
      <c r="K108" s="17" t="inlineStr">
        <is>
          <t>Robustesse</t>
        </is>
      </c>
      <c r="L108" s="128" t="inlineStr">
        <is>
          <t>La charge de l'équipement du personnage est augmentés de 5.</t>
        </is>
      </c>
      <c r="M108" s="114" t="inlineStr">
        <is>
          <t>Le personnage a la sensation que son équipement devient excessivement pesant. Chaque mouvement demande plus d’effort, limitant fortement sa mobilité.</t>
        </is>
      </c>
      <c r="N108" s="128" t="n"/>
      <c r="O108" s="128" t="n"/>
      <c r="P108" s="128" t="n"/>
      <c r="Q108" s="128" t="n"/>
      <c r="R108" s="128" t="n"/>
      <c r="S108" s="128" t="n"/>
      <c r="T108" s="128" t="n"/>
      <c r="U108" s="128" t="n"/>
      <c r="V108" s="128" t="n"/>
      <c r="W108" s="128" t="n"/>
      <c r="X108" s="128" t="n"/>
      <c r="Y108" s="128" t="n"/>
      <c r="Z108" s="128" t="n"/>
      <c r="AA108" s="128" t="n"/>
      <c r="AB108" s="128" t="n"/>
    </row>
    <row r="109">
      <c r="A109" s="121" t="inlineStr">
        <is>
          <t>Vision</t>
        </is>
      </c>
      <c r="B109" s="121" t="inlineStr">
        <is>
          <t>☀️ Lumière</t>
        </is>
      </c>
      <c r="C109" s="121" t="inlineStr">
        <is>
          <t>👁️ Vision</t>
        </is>
      </c>
      <c r="D109" s="17" t="inlineStr">
        <is>
          <t>Sans</t>
        </is>
      </c>
      <c r="E109" s="128" t="inlineStr">
        <is>
          <t>La portée (des sens) du personnage est doublée.</t>
        </is>
      </c>
      <c r="F109" s="114" t="inlineStr">
        <is>
          <t>La portée des sens du personnage s’étend bien au-delà de la normale, lui permettant de percevoir des détails à grande distance.</t>
        </is>
      </c>
      <c r="G109" s="202" t="inlineStr">
        <is>
          <t xml:space="preserve"> </t>
        </is>
      </c>
      <c r="H109" s="121" t="inlineStr">
        <is>
          <t>Insensible</t>
        </is>
      </c>
      <c r="I109" s="121" t="inlineStr">
        <is>
          <t>🌑 Ombre</t>
        </is>
      </c>
      <c r="J109" s="121" t="inlineStr">
        <is>
          <t>👁️ Vision</t>
        </is>
      </c>
      <c r="K109" s="17" t="inlineStr">
        <is>
          <t>Détermination</t>
        </is>
      </c>
      <c r="L109" s="128" t="inlineStr">
        <is>
          <t>La portée (des sens) du personnage est divisée par deux.</t>
        </is>
      </c>
      <c r="M109" s="114" t="inlineStr">
        <is>
          <t>Les perceptions du personnage s’émoussent. Il voit, entend et ressent moins loin et moins nettement, réduisant drastiquement sa capacité à percevoir son environnement.</t>
        </is>
      </c>
      <c r="N109" s="128" t="n"/>
      <c r="O109" s="128" t="n"/>
      <c r="P109" s="128" t="n"/>
      <c r="Q109" s="128" t="n"/>
      <c r="R109" s="128" t="n"/>
      <c r="S109" s="128" t="n"/>
      <c r="T109" s="128" t="n"/>
      <c r="U109" s="128" t="n"/>
      <c r="V109" s="128" t="n"/>
      <c r="W109" s="128" t="n"/>
      <c r="X109" s="128" t="n"/>
      <c r="Y109" s="128" t="n"/>
      <c r="Z109" s="128" t="n"/>
      <c r="AA109" s="128" t="n"/>
      <c r="AB109" s="128" t="n"/>
    </row>
    <row r="110">
      <c r="A110" s="121" t="inlineStr">
        <is>
          <t>Alacrité</t>
        </is>
      </c>
      <c r="B110" s="121" t="inlineStr">
        <is>
          <t>⚡ Foudre</t>
        </is>
      </c>
      <c r="C110" s="121" t="inlineStr">
        <is>
          <t>🐗 Faune</t>
        </is>
      </c>
      <c r="D110" s="17" t="inlineStr">
        <is>
          <t>Sans</t>
        </is>
      </c>
      <c r="E110" s="128" t="inlineStr">
        <is>
          <t>Pas de désavantage aux tentatives d'actions doubles.</t>
        </is>
      </c>
      <c r="F110" s="114" t="inlineStr">
        <is>
          <t>L’énergie électrique qui l’anime permet au personnage d’enchaîner des actions doubles sans subir de désavantage.</t>
        </is>
      </c>
      <c r="G110" s="202" t="inlineStr">
        <is>
          <t xml:space="preserve"> </t>
        </is>
      </c>
      <c r="H110" s="121" t="inlineStr">
        <is>
          <t>Amorphe</t>
        </is>
      </c>
      <c r="I110" s="121" t="inlineStr">
        <is>
          <t>❄️ Glace</t>
        </is>
      </c>
      <c r="J110" s="121" t="inlineStr">
        <is>
          <t>⚕️ Corps</t>
        </is>
      </c>
      <c r="K110" s="17" t="inlineStr">
        <is>
          <t>Robustesse</t>
        </is>
      </c>
      <c r="L110" s="128" t="inlineStr">
        <is>
          <t>Double désavantage aux tentatives d'actions doubles.</t>
        </is>
      </c>
      <c r="M110" s="114" t="inlineStr">
        <is>
          <t>Le corps et l’esprit du personnage deviennent lents et indécis. Les tentatives d’actions complexes ou enchaînées échouent plus fréquemment.</t>
        </is>
      </c>
      <c r="N110" s="128" t="n"/>
      <c r="O110" s="128" t="n"/>
      <c r="P110" s="128" t="n"/>
      <c r="Q110" s="128" t="n"/>
      <c r="R110" s="128" t="n"/>
      <c r="S110" s="128" t="n"/>
      <c r="T110" s="128" t="n"/>
      <c r="U110" s="128" t="n"/>
      <c r="V110" s="128" t="n"/>
      <c r="W110" s="128" t="n"/>
      <c r="X110" s="128" t="n"/>
      <c r="Y110" s="128" t="n"/>
      <c r="Z110" s="128" t="n"/>
      <c r="AA110" s="128" t="n"/>
      <c r="AB110" s="128" t="n"/>
    </row>
    <row r="111">
      <c r="A111" s="121" t="inlineStr">
        <is>
          <t>Hâte</t>
        </is>
      </c>
      <c r="B111" s="121" t="inlineStr">
        <is>
          <t>⚡ Foudre</t>
        </is>
      </c>
      <c r="C111" s="121" t="inlineStr">
        <is>
          <t>💢 Vide</t>
        </is>
      </c>
      <c r="D111" s="17" t="inlineStr">
        <is>
          <t>Sans</t>
        </is>
      </c>
      <c r="E111" s="128" t="inlineStr">
        <is>
          <t>Augmente l'initiative du personnage de 5. Décharge x2.</t>
        </is>
      </c>
      <c r="F111" s="114" t="inlineStr">
        <is>
          <t>Une poussée de vitesse brutale accroît fortement l’initiative du personnage et double l’intensité de ses décharges.</t>
        </is>
      </c>
      <c r="G111" s="202" t="inlineStr">
        <is>
          <t xml:space="preserve"> </t>
        </is>
      </c>
      <c r="H111" s="121" t="inlineStr">
        <is>
          <t>Imbibé</t>
        </is>
      </c>
      <c r="I111" s="121" t="inlineStr">
        <is>
          <t>💧 Eau</t>
        </is>
      </c>
      <c r="J111" s="121" t="inlineStr">
        <is>
          <t>⚕️ Corps</t>
        </is>
      </c>
      <c r="K111" s="17" t="inlineStr">
        <is>
          <t>Robustesse</t>
        </is>
      </c>
      <c r="L111" s="128" t="inlineStr">
        <is>
          <t>Réduit l'initiative du personnage de 3 (5).</t>
        </is>
      </c>
      <c r="M111" s="114" t="inlineStr">
        <is>
          <t>Un malaise persistant perturbe les réactions du personnage. Son initiative chute nettement, comme si son corps tardait à répondre aux ordres.</t>
        </is>
      </c>
      <c r="N111" s="128" t="n"/>
      <c r="O111" s="128" t="n"/>
      <c r="P111" s="128" t="n"/>
      <c r="Q111" s="128" t="n"/>
      <c r="R111" s="128" t="n"/>
      <c r="S111" s="128" t="n"/>
      <c r="T111" s="128" t="n"/>
      <c r="U111" s="128" t="n"/>
      <c r="V111" s="128" t="n"/>
      <c r="W111" s="128" t="n"/>
      <c r="X111" s="128" t="n"/>
      <c r="Y111" s="128" t="n"/>
      <c r="Z111" s="128" t="n"/>
      <c r="AA111" s="128" t="n"/>
      <c r="AB111" s="128" t="n"/>
    </row>
    <row r="112">
      <c r="A112" s="121" t="inlineStr">
        <is>
          <t>Rapidité</t>
        </is>
      </c>
      <c r="B112" s="121" t="inlineStr">
        <is>
          <t>🌪️ Air</t>
        </is>
      </c>
      <c r="C112" s="121" t="inlineStr">
        <is>
          <t>💢 Vide</t>
        </is>
      </c>
      <c r="D112" s="17" t="inlineStr">
        <is>
          <t>Sans</t>
        </is>
      </c>
      <c r="E112" s="128" t="inlineStr">
        <is>
          <t>Augmente le déplacement du personnage de moitié.</t>
        </is>
      </c>
      <c r="F112" s="114" t="inlineStr">
        <is>
          <t>Le personnage se déplace avec une rapidité accrue, couvrant plus de terrain à chaque mouvement.</t>
        </is>
      </c>
      <c r="G112" s="202" t="inlineStr">
        <is>
          <t xml:space="preserve"> </t>
        </is>
      </c>
      <c r="H112" s="17" t="inlineStr">
        <is>
          <t>Nauséeux</t>
        </is>
      </c>
      <c r="I112" s="121" t="inlineStr">
        <is>
          <t>☢️ Toxique</t>
        </is>
      </c>
      <c r="J112" s="121" t="inlineStr">
        <is>
          <t>⚕️ Corps</t>
        </is>
      </c>
      <c r="K112" s="17" t="inlineStr">
        <is>
          <t>Robustesse</t>
        </is>
      </c>
      <c r="L112" s="128" t="inlineStr">
        <is>
          <t>Réduit les déplacement de 1/3 (1/2).</t>
        </is>
      </c>
      <c r="M112" s="114" t="inlineStr">
        <is>
          <t>Le personnage est trempé et alourdi par l’eau. Ses déplacements deviennent plus lents et pénibles, chaque pas demandant un effort accru.</t>
        </is>
      </c>
      <c r="N112" s="128" t="n"/>
      <c r="O112" s="128" t="n"/>
      <c r="P112" s="128" t="n"/>
      <c r="Q112" s="128" t="n"/>
      <c r="R112" s="128" t="n"/>
      <c r="S112" s="128" t="n"/>
      <c r="T112" s="128" t="n"/>
      <c r="U112" s="128" t="n"/>
      <c r="V112" s="128" t="n"/>
      <c r="W112" s="128" t="n"/>
      <c r="X112" s="128" t="n"/>
      <c r="Y112" s="128" t="n"/>
      <c r="Z112" s="128" t="n"/>
      <c r="AA112" s="128" t="n"/>
      <c r="AB112" s="128" t="n"/>
    </row>
    <row r="113">
      <c r="A113" s="121" t="inlineStr">
        <is>
          <t>Fort</t>
        </is>
      </c>
      <c r="B113" s="121" t="inlineStr">
        <is>
          <t>🪷 Nature</t>
        </is>
      </c>
      <c r="C113" s="121" t="inlineStr">
        <is>
          <t>⚕️ Corps</t>
        </is>
      </c>
      <c r="D113" s="17" t="inlineStr">
        <is>
          <t>Sans</t>
        </is>
      </c>
      <c r="E113" s="128" t="inlineStr">
        <is>
          <t>Pour ce qui est des pénalités infligées par les lésions, celles ci se base sur un seuil augmentée de 3 (5).</t>
        </is>
      </c>
      <c r="F113" s="114" t="inlineStr">
        <is>
          <t>Une robustesse naturelle élève le seuil à partir duquel les lésions deviennent réellement pénalisantes.</t>
        </is>
      </c>
      <c r="G113" s="202" t="inlineStr">
        <is>
          <t xml:space="preserve"> </t>
        </is>
      </c>
      <c r="H113" s="121" t="inlineStr">
        <is>
          <t>Sordide</t>
        </is>
      </c>
      <c r="I113" s="121" t="inlineStr">
        <is>
          <t>☢️ Toxique</t>
        </is>
      </c>
      <c r="J113" s="121" t="inlineStr">
        <is>
          <t>⚕️ Corps</t>
        </is>
      </c>
      <c r="K113" s="17" t="inlineStr">
        <is>
          <t>Robustesse</t>
        </is>
      </c>
      <c r="L113" s="128" t="inlineStr">
        <is>
          <t>Les lésions, stabilisées ou non, augmentent de 2 (3) par rounds.</t>
        </is>
      </c>
      <c r="M113" s="114" t="inlineStr">
        <is>
          <t>Des séquelles durables affaiblissent le personnage. Les blessures laissent une empreinte persistante, rendant leurs pénalités plus sévères qu’à l’ordinaire.</t>
        </is>
      </c>
      <c r="N113" s="128" t="n"/>
      <c r="O113" s="128" t="n"/>
      <c r="P113" s="128" t="n"/>
      <c r="Q113" s="128" t="n"/>
      <c r="R113" s="128" t="n"/>
      <c r="S113" s="128" t="n"/>
      <c r="T113" s="128" t="n"/>
      <c r="U113" s="128" t="n"/>
      <c r="V113" s="128" t="n"/>
      <c r="W113" s="128" t="n"/>
      <c r="X113" s="128" t="n"/>
      <c r="Y113" s="128" t="n"/>
      <c r="Z113" s="128" t="n"/>
      <c r="AA113" s="128" t="n"/>
      <c r="AB113" s="128" t="n"/>
    </row>
    <row r="114">
      <c r="A114" s="121" t="inlineStr">
        <is>
          <t>Fulgurant</t>
        </is>
      </c>
      <c r="B114" s="121" t="inlineStr">
        <is>
          <t>⚡ Foudre</t>
        </is>
      </c>
      <c r="C114" s="121" t="inlineStr">
        <is>
          <t>🛡️ Guerre</t>
        </is>
      </c>
      <c r="D114" s="17" t="inlineStr">
        <is>
          <t>Sans</t>
        </is>
      </c>
      <c r="E114" s="128" t="inlineStr">
        <is>
          <t>Initiative, vitesse et rapidité augmentés de 2 (3).</t>
        </is>
      </c>
      <c r="F114" s="114" t="inlineStr">
        <is>
          <t>Le personnage devient fulgurant, gagnant simultanément en initiative, en vitesse et en rapidité.</t>
        </is>
      </c>
      <c r="G114" s="202" t="inlineStr">
        <is>
          <t xml:space="preserve"> </t>
        </is>
      </c>
      <c r="H114" s="121" t="inlineStr">
        <is>
          <t>Gelure</t>
        </is>
      </c>
      <c r="I114" s="121" t="inlineStr">
        <is>
          <t>❄️ Glace</t>
        </is>
      </c>
      <c r="J114" s="121" t="inlineStr">
        <is>
          <t>⚕️ Corps</t>
        </is>
      </c>
      <c r="K114" s="17" t="inlineStr">
        <is>
          <t>Robustesse</t>
        </is>
      </c>
      <c r="L114" s="128" t="inlineStr">
        <is>
          <t>Initiative, vitesse et rapidité réduits de 2 (3).</t>
        </is>
      </c>
      <c r="M114" s="114" t="inlineStr">
        <is>
          <t>Le froid engourdit profondément le personnage. Ses réactions, sa vitesse et sa capacité à agir diminuent de manière sensible.</t>
        </is>
      </c>
      <c r="N114" s="128" t="n"/>
      <c r="O114" s="128" t="n"/>
      <c r="P114" s="128" t="n"/>
      <c r="Q114" s="128" t="n"/>
      <c r="R114" s="128" t="n"/>
      <c r="S114" s="128" t="n"/>
      <c r="T114" s="128" t="n"/>
      <c r="U114" s="128" t="n"/>
      <c r="V114" s="128" t="n"/>
      <c r="W114" s="128" t="n"/>
      <c r="X114" s="128" t="n"/>
      <c r="Y114" s="128" t="n"/>
      <c r="Z114" s="128" t="n"/>
      <c r="AA114" s="128" t="n"/>
      <c r="AB114" s="128" t="n"/>
    </row>
    <row r="115">
      <c r="A115" s="121" t="inlineStr">
        <is>
          <t>Robuste</t>
        </is>
      </c>
      <c r="B115" s="121" t="inlineStr">
        <is>
          <t>🪨 Terre</t>
        </is>
      </c>
      <c r="C115" s="121" t="inlineStr">
        <is>
          <t>🐗 Faune</t>
        </is>
      </c>
      <c r="D115" s="17" t="inlineStr">
        <is>
          <t>Sans</t>
        </is>
      </c>
      <c r="E115" s="128" t="inlineStr">
        <is>
          <t>Jets de combat subits réduits de 1/4 (1/3).</t>
        </is>
      </c>
      <c r="F115" s="114" t="inlineStr">
        <is>
          <t>La constitution du personnage amortit les impacts, réduisant l’intensité des jets subis.</t>
        </is>
      </c>
      <c r="G115" s="202" t="inlineStr">
        <is>
          <t xml:space="preserve"> </t>
        </is>
      </c>
      <c r="H115" s="121" t="inlineStr">
        <is>
          <t>Engelure</t>
        </is>
      </c>
      <c r="I115" s="121" t="inlineStr">
        <is>
          <t>❄️ Glace</t>
        </is>
      </c>
      <c r="J115" s="121" t="inlineStr">
        <is>
          <t>⚕️ Corps</t>
        </is>
      </c>
      <c r="K115" s="17" t="inlineStr">
        <is>
          <t>Robustesse</t>
        </is>
      </c>
      <c r="L115" s="128" t="inlineStr">
        <is>
          <t>Jets de combat subits augmentés de 1/4 (1/3).</t>
        </is>
      </c>
      <c r="M115" s="114" t="inlineStr">
        <is>
          <t>Les tissus du personnage sont fragilisés par le froid. Les coups reçus sont plus douloureux et leurs effets amplifiés.</t>
        </is>
      </c>
      <c r="N115" s="128" t="n"/>
      <c r="O115" s="128" t="n"/>
      <c r="P115" s="128" t="n"/>
      <c r="Q115" s="128" t="n"/>
      <c r="R115" s="128" t="n"/>
      <c r="S115" s="128" t="n"/>
      <c r="T115" s="128" t="n"/>
      <c r="U115" s="128" t="n"/>
      <c r="V115" s="128" t="n"/>
      <c r="W115" s="128" t="n"/>
      <c r="X115" s="128" t="n"/>
      <c r="Y115" s="128" t="n"/>
      <c r="Z115" s="128" t="n"/>
      <c r="AA115" s="128" t="n"/>
      <c r="AB115" s="128" t="n"/>
    </row>
    <row r="116">
      <c r="A116" s="121" t="inlineStr">
        <is>
          <t>Libre</t>
        </is>
      </c>
      <c r="B116" s="121" t="inlineStr">
        <is>
          <t>☀️ Lumière</t>
        </is>
      </c>
      <c r="C116" s="121" t="inlineStr">
        <is>
          <t>🌀 Chaos</t>
        </is>
      </c>
      <c r="D116" s="17" t="inlineStr">
        <is>
          <t>Sans</t>
        </is>
      </c>
      <c r="E116" s="128" t="inlineStr">
        <is>
          <t>Ignore les conditions dont les charges sont inférieures à celle ci.</t>
        </is>
      </c>
      <c r="F116" s="114" t="inlineStr">
        <is>
          <t>Une liberté lumineuse permet au personnage d’ignorer les conditions mineures qui tenteraient de l’entraver.</t>
        </is>
      </c>
      <c r="G116" s="202" t="inlineStr">
        <is>
          <t xml:space="preserve"> </t>
        </is>
      </c>
      <c r="H116" s="121" t="inlineStr">
        <is>
          <t>Misère</t>
        </is>
      </c>
      <c r="I116" s="121" t="inlineStr">
        <is>
          <t>🌑 Ombre</t>
        </is>
      </c>
      <c r="J116" s="121" t="inlineStr">
        <is>
          <t>🧩 Mental</t>
        </is>
      </c>
      <c r="K116" s="17" t="inlineStr">
        <is>
          <t>Détermination</t>
        </is>
      </c>
      <c r="L116" s="128" t="inlineStr">
        <is>
          <t>Les conditions ont des charges augmentés d'autant que celle ci.</t>
        </is>
      </c>
      <c r="M116" s="114" t="inlineStr">
        <is>
          <t>La misère morale et physique s’accumule. Les états négatifs s’alourdissent mutuellement, chaque condition renforçant la charge des autres.</t>
        </is>
      </c>
      <c r="N116" s="128" t="n"/>
      <c r="O116" s="128" t="n"/>
      <c r="P116" s="128" t="n"/>
      <c r="Q116" s="128" t="n"/>
      <c r="R116" s="128" t="n"/>
      <c r="S116" s="128" t="n"/>
      <c r="T116" s="128" t="n"/>
      <c r="U116" s="128" t="n"/>
      <c r="V116" s="128" t="n"/>
      <c r="W116" s="128" t="n"/>
      <c r="X116" s="128" t="n"/>
      <c r="Y116" s="128" t="n"/>
      <c r="Z116" s="128" t="n"/>
      <c r="AA116" s="128" t="n"/>
      <c r="AB116" s="128" t="n"/>
    </row>
    <row r="117">
      <c r="A117" s="121" t="inlineStr">
        <is>
          <t>Inébranlable</t>
        </is>
      </c>
      <c r="B117" s="121" t="inlineStr">
        <is>
          <t>🌿 Flore</t>
        </is>
      </c>
      <c r="C117" s="121" t="inlineStr">
        <is>
          <t>🪨 Terre</t>
        </is>
      </c>
      <c r="D117" s="17" t="inlineStr">
        <is>
          <t>Sans</t>
        </is>
      </c>
      <c r="E117" s="128" t="inlineStr">
        <is>
          <t>Réduit les malus de blessures de 2 (3) (n'empêche pas la mort).</t>
        </is>
      </c>
      <c r="F117" s="114" t="inlineStr">
        <is>
          <t>La vitalité végétale du personnage atténue les malus liés aux blessures, sans toutefois repousser l’issue fatale.</t>
        </is>
      </c>
      <c r="G117" s="202" t="inlineStr">
        <is>
          <t xml:space="preserve"> </t>
        </is>
      </c>
      <c r="H117" s="121" t="inlineStr">
        <is>
          <t>Ebranlé</t>
        </is>
      </c>
      <c r="I117" s="121" t="inlineStr">
        <is>
          <t>💧 Eau</t>
        </is>
      </c>
      <c r="J117" s="121" t="inlineStr">
        <is>
          <t>🧩 Mental</t>
        </is>
      </c>
      <c r="K117" s="17" t="inlineStr">
        <is>
          <t>Détermination</t>
        </is>
      </c>
      <c r="L117" s="128" t="inlineStr">
        <is>
          <t>Double les malus de lésions, max 2 (3) (ne provoque pas la mort).</t>
        </is>
      </c>
      <c r="M117" s="114" t="inlineStr">
        <is>
          <t>Le personnage est profondément ébranlé. Les lésions ont un impact disproportionné sur ses capacités, sans toutefois le conduire directement à la mort.</t>
        </is>
      </c>
      <c r="N117" s="128" t="n"/>
      <c r="O117" s="128" t="n"/>
      <c r="P117" s="128" t="n"/>
      <c r="Q117" s="128" t="n"/>
      <c r="R117" s="128" t="n"/>
      <c r="S117" s="128" t="n"/>
      <c r="T117" s="128" t="n"/>
      <c r="U117" s="128" t="n"/>
      <c r="V117" s="128" t="n"/>
      <c r="W117" s="128" t="n"/>
      <c r="X117" s="128" t="n"/>
      <c r="Y117" s="128" t="n"/>
      <c r="Z117" s="128" t="n"/>
      <c r="AA117" s="128" t="n"/>
      <c r="AB117" s="128" t="n"/>
    </row>
    <row r="118">
      <c r="A118" s="121" t="inlineStr">
        <is>
          <t>Attentif</t>
        </is>
      </c>
      <c r="B118" s="121" t="inlineStr">
        <is>
          <t>🐗 Faune</t>
        </is>
      </c>
      <c r="C118" s="121" t="inlineStr">
        <is>
          <t>👁️ Vision</t>
        </is>
      </c>
      <c r="D118" s="17" t="inlineStr">
        <is>
          <t>Sans</t>
        </is>
      </c>
      <c r="E118" s="128" t="inlineStr">
        <is>
          <t>Test de perception (sous les sens) augmentés de 2 (3).</t>
        </is>
      </c>
      <c r="F118" s="114" t="inlineStr">
        <is>
          <t>Les sens du personnage sont en alerte constante, améliorant significativement ses capacités de perception.</t>
        </is>
      </c>
      <c r="G118" s="202" t="inlineStr">
        <is>
          <t xml:space="preserve"> </t>
        </is>
      </c>
      <c r="H118" s="121" t="inlineStr">
        <is>
          <t>Inattentif</t>
        </is>
      </c>
      <c r="I118" s="121" t="inlineStr">
        <is>
          <t>🌀 Chaos</t>
        </is>
      </c>
      <c r="J118" s="121" t="inlineStr">
        <is>
          <t>🧩 Mental</t>
        </is>
      </c>
      <c r="K118" s="17" t="inlineStr">
        <is>
          <t>Détermination</t>
        </is>
      </c>
      <c r="L118" s="128" t="inlineStr">
        <is>
          <t>Test de perception (sous les sens) diminués de 2 (3).</t>
        </is>
      </c>
      <c r="M118" s="114" t="inlineStr">
        <is>
          <t>L’esprit du personnage vagabonde. Son attention se disperse, rendant toute tentative de perception nettement moins fiable.</t>
        </is>
      </c>
      <c r="N118" s="128" t="n"/>
      <c r="O118" s="128" t="n"/>
      <c r="P118" s="128" t="n"/>
      <c r="Q118" s="128" t="n"/>
      <c r="R118" s="128" t="n"/>
      <c r="S118" s="128" t="n"/>
      <c r="T118" s="128" t="n"/>
      <c r="U118" s="128" t="n"/>
      <c r="V118" s="128" t="n"/>
      <c r="W118" s="128" t="n"/>
      <c r="X118" s="128" t="n"/>
      <c r="Y118" s="128" t="n"/>
      <c r="Z118" s="128" t="n"/>
      <c r="AA118" s="128" t="n"/>
      <c r="AB118" s="128" t="n"/>
    </row>
    <row r="119">
      <c r="A119" s="121" t="inlineStr">
        <is>
          <t>Stoïcisme</t>
        </is>
      </c>
      <c r="B119" s="121" t="inlineStr">
        <is>
          <t>❄️ Glace</t>
        </is>
      </c>
      <c r="C119" s="121" t="inlineStr">
        <is>
          <t>🛡️ Guerre</t>
        </is>
      </c>
      <c r="D119" s="17" t="inlineStr">
        <is>
          <t>Sans</t>
        </is>
      </c>
      <c r="E119" s="128" t="inlineStr">
        <is>
          <t>Gain d'une (deux) action de défense restreinte par tour.</t>
        </is>
      </c>
      <c r="F119" s="114" t="inlineStr">
        <is>
          <t>Le froid et l’acier forgent un stoïcisme martial, permettant au personnage d’adopter une posture défensive supplémentaire à chaque tour.</t>
        </is>
      </c>
      <c r="G119" s="202" t="inlineStr">
        <is>
          <t xml:space="preserve"> </t>
        </is>
      </c>
      <c r="H119" s="121" t="inlineStr">
        <is>
          <t>Fracture</t>
        </is>
      </c>
      <c r="I119" s="121" t="inlineStr">
        <is>
          <t>⚖️ Loi</t>
        </is>
      </c>
      <c r="J119" s="121" t="inlineStr">
        <is>
          <t>🛡️ Guerre</t>
        </is>
      </c>
      <c r="K119" s="17" t="inlineStr">
        <is>
          <t>Robustesse</t>
        </is>
      </c>
      <c r="L119" s="128" t="inlineStr">
        <is>
          <t>La première (toute) tentative de défense d'un tour reçoit un malus de 5.</t>
        </is>
      </c>
      <c r="M119" s="114" t="inlineStr">
        <is>
          <t>Une fracture perturbe la coordination défensive du personnage. Sa première réaction défensive du tour est maladroite et inefficace.</t>
        </is>
      </c>
      <c r="N119" s="128" t="n"/>
      <c r="O119" s="128" t="n"/>
      <c r="P119" s="128" t="n"/>
      <c r="Q119" s="128" t="n"/>
      <c r="R119" s="128" t="n"/>
      <c r="S119" s="128" t="n"/>
      <c r="T119" s="128" t="n"/>
      <c r="U119" s="128" t="n"/>
      <c r="V119" s="128" t="n"/>
      <c r="W119" s="128" t="n"/>
      <c r="X119" s="128" t="n"/>
      <c r="Y119" s="128" t="n"/>
      <c r="Z119" s="128" t="n"/>
      <c r="AA119" s="128" t="n"/>
      <c r="AB119" s="128" t="n"/>
    </row>
    <row r="120">
      <c r="A120" s="121" t="inlineStr">
        <is>
          <t>Frénésie</t>
        </is>
      </c>
      <c r="B120" s="121" t="inlineStr">
        <is>
          <t>🔥 Feu</t>
        </is>
      </c>
      <c r="C120" s="121" t="inlineStr">
        <is>
          <t>🛡️ Guerre</t>
        </is>
      </c>
      <c r="D120" s="17" t="inlineStr">
        <is>
          <t>Sans</t>
        </is>
      </c>
      <c r="E120" s="128" t="inlineStr">
        <is>
          <t>Gain d'une (deux) action d'attaque restreinte par tour.</t>
        </is>
      </c>
      <c r="F120" s="114" t="inlineStr">
        <is>
          <t>La fureur du feu et de l’acier pousse le personnage à l’attaque, lui accordant une action offensive supplémentaire par tour.</t>
        </is>
      </c>
      <c r="G120" s="202" t="inlineStr">
        <is>
          <t xml:space="preserve"> </t>
        </is>
      </c>
      <c r="H120" s="121" t="inlineStr">
        <is>
          <t>Contusion</t>
        </is>
      </c>
      <c r="I120" s="121" t="inlineStr">
        <is>
          <t>⚖️ Loi</t>
        </is>
      </c>
      <c r="J120" s="121" t="inlineStr">
        <is>
          <t>🛡️ Guerre</t>
        </is>
      </c>
      <c r="K120" s="17" t="inlineStr">
        <is>
          <t>Robustesse</t>
        </is>
      </c>
      <c r="L120" s="128" t="inlineStr">
        <is>
          <t>La première (toute) tentative d'attaque d'un tour reçoit un malus de 5.</t>
        </is>
      </c>
      <c r="M120" s="114" t="inlineStr">
        <is>
          <t>Une contusion gêne les gestes offensifs. La première attaque du tour est lourde, imprécise et mal exécutée.</t>
        </is>
      </c>
      <c r="N120" s="128" t="n"/>
      <c r="O120" s="128" t="n"/>
      <c r="P120" s="128" t="n"/>
      <c r="Q120" s="128" t="n"/>
      <c r="R120" s="128" t="n"/>
      <c r="S120" s="128" t="n"/>
      <c r="T120" s="128" t="n"/>
      <c r="U120" s="128" t="n"/>
      <c r="V120" s="128" t="n"/>
      <c r="W120" s="128" t="n"/>
      <c r="X120" s="128" t="n"/>
      <c r="Y120" s="128" t="n"/>
      <c r="Z120" s="128" t="n"/>
      <c r="AA120" s="128" t="n"/>
      <c r="AB120" s="128" t="n"/>
    </row>
    <row r="121">
      <c r="A121" s="121" t="inlineStr">
        <is>
          <t>Constance</t>
        </is>
      </c>
      <c r="B121" s="121" t="inlineStr">
        <is>
          <t>⚡ Foudre</t>
        </is>
      </c>
      <c r="C121" s="121" t="inlineStr">
        <is>
          <t>🛡️ Guerre</t>
        </is>
      </c>
      <c r="D121" s="17" t="inlineStr">
        <is>
          <t>Sans</t>
        </is>
      </c>
      <c r="E121" s="128" t="inlineStr">
        <is>
          <t>Gain d'une (deux) action tactique restreinte par tour.</t>
        </is>
      </c>
      <c r="F121" s="114" t="inlineStr">
        <is>
          <t>La constance électrique et martiale du personnage lui permet de mener davantage de manœuvres tactiques à chaque tour.</t>
        </is>
      </c>
      <c r="G121" s="207" t="n"/>
      <c r="H121" s="121" t="inlineStr">
        <is>
          <t>Chavirage</t>
        </is>
      </c>
      <c r="I121" s="121" t="inlineStr">
        <is>
          <t>⚖️ Loi</t>
        </is>
      </c>
      <c r="J121" s="121" t="inlineStr">
        <is>
          <t>🛡️ Guerre</t>
        </is>
      </c>
      <c r="K121" s="17" t="inlineStr">
        <is>
          <t>Détermination</t>
        </is>
      </c>
      <c r="L121" s="128" t="inlineStr">
        <is>
          <t>La première (toute) tentative de tactique d'un tour reçoit un malus de 5.</t>
        </is>
      </c>
      <c r="M121" s="114" t="inlineStr">
        <is>
          <t>Un choc désorganise la réflexion tactique du personnage. Sa première tentative de manœuvre ou d’analyse est fortement pénalisée.</t>
        </is>
      </c>
      <c r="N121" s="128" t="n"/>
      <c r="O121" s="128" t="n"/>
      <c r="P121" s="128" t="n"/>
      <c r="Q121" s="128" t="n"/>
      <c r="R121" s="128" t="n"/>
      <c r="S121" s="128" t="n"/>
      <c r="T121" s="128" t="n"/>
      <c r="U121" s="128" t="n"/>
      <c r="V121" s="128" t="n"/>
      <c r="W121" s="128" t="n"/>
      <c r="X121" s="128" t="n"/>
      <c r="Y121" s="128" t="n"/>
      <c r="Z121" s="128" t="n"/>
      <c r="AA121" s="128" t="n"/>
      <c r="AB121" s="128" t="n"/>
    </row>
    <row r="122">
      <c r="A122" s="121" t="inlineStr">
        <is>
          <t>Expressif</t>
        </is>
      </c>
      <c r="B122" s="121" t="inlineStr">
        <is>
          <t>⚜️ Charme</t>
        </is>
      </c>
      <c r="C122" s="121" t="inlineStr">
        <is>
          <t>🧠 Esprit</t>
        </is>
      </c>
      <c r="D122" s="17" t="inlineStr">
        <is>
          <t>Sans</t>
        </is>
      </c>
      <c r="E122" s="128" t="inlineStr">
        <is>
          <t>Communique plus facilement par la voix, donne un (double) avantage aux tests visant à communiquer</t>
        </is>
      </c>
      <c r="F122" s="114" t="inlineStr">
        <is>
          <t>La parole du personnage est fluide, claire et chargée d’intention. Sa voix transmet plus efficacement émotions et idées, facilitant toute forme de communica</t>
        </is>
      </c>
      <c r="G122" s="202" t="inlineStr">
        <is>
          <t xml:space="preserve"> </t>
        </is>
      </c>
      <c r="H122" s="121" t="inlineStr">
        <is>
          <t>Aphasie</t>
        </is>
      </c>
      <c r="I122" s="121" t="inlineStr">
        <is>
          <t>🌪️ Air</t>
        </is>
      </c>
      <c r="J122" s="121" t="inlineStr">
        <is>
          <t>🧠 Esprit</t>
        </is>
      </c>
      <c r="K122" s="17" t="inlineStr">
        <is>
          <t>Détermination</t>
        </is>
      </c>
      <c r="L122" s="128" t="inlineStr">
        <is>
          <t>Communique difficilement par la voix, la moitié des informations et précisions sont perdues (toutes, impossibilité de communiquer)</t>
        </is>
      </c>
      <c r="M122" s="114" t="inlineStr">
        <is>
          <t>Le personnage est incapable de formuler clairement ses pensées. La communication avec autrui devient impossible ou incompréhensible.</t>
        </is>
      </c>
      <c r="N122" s="128" t="n"/>
      <c r="O122" s="128" t="n"/>
      <c r="P122" s="128" t="n"/>
      <c r="Q122" s="128" t="n"/>
      <c r="R122" s="128" t="n"/>
      <c r="S122" s="128" t="n"/>
      <c r="T122" s="128" t="n"/>
      <c r="U122" s="128" t="n"/>
      <c r="V122" s="128" t="n"/>
      <c r="W122" s="128" t="n"/>
      <c r="X122" s="128" t="n"/>
      <c r="Y122" s="128" t="n"/>
      <c r="Z122" s="128" t="n"/>
      <c r="AA122" s="128" t="n"/>
      <c r="AB122" s="128" t="n"/>
    </row>
    <row r="123">
      <c r="A123" s="121" t="inlineStr">
        <is>
          <t>Courroux</t>
        </is>
      </c>
      <c r="B123" s="121" t="inlineStr">
        <is>
          <t>🩸 Impie</t>
        </is>
      </c>
      <c r="C123" s="121" t="inlineStr">
        <is>
          <t>🛡️ Guerre</t>
        </is>
      </c>
      <c r="D123" s="17" t="inlineStr">
        <is>
          <t>Sans</t>
        </is>
      </c>
      <c r="E123" s="128" t="inlineStr">
        <is>
          <t>Les pénalités de blessures deviennent des bonus. Décharge x2 (x1).</t>
        </is>
      </c>
      <c r="F123" s="114" t="inlineStr">
        <is>
          <t>Le personnage entre dans un état de courroux sanguin où la douleur alimente sa puissance. Les blessures, au lieu de l’handicaper, renforcent ses actions, et l’énergie libérée par ses décharges est décuplée.</t>
        </is>
      </c>
      <c r="G123" s="202" t="inlineStr">
        <is>
          <t xml:space="preserve"> </t>
        </is>
      </c>
      <c r="H123" s="121" t="inlineStr">
        <is>
          <t>Souffrance</t>
        </is>
      </c>
      <c r="I123" s="121" t="inlineStr">
        <is>
          <t>🩸 Impie</t>
        </is>
      </c>
      <c r="J123" s="121" t="inlineStr">
        <is>
          <t>🧩 Mental</t>
        </is>
      </c>
      <c r="K123" s="17" t="inlineStr">
        <is>
          <t>Détermination</t>
        </is>
      </c>
      <c r="L123" s="128" t="inlineStr">
        <is>
          <t>Les pénalités de blessures sont triplés. Décharge x2 (x1).</t>
        </is>
      </c>
      <c r="M123" s="114" t="inlineStr">
        <is>
          <t>La souffrance envahit le personnage. Les blessures prennent une importance écrasante, leurs pénalités se multiplient tandis que l’énergie se libère de manière incontrôlée.</t>
        </is>
      </c>
      <c r="N123" s="128" t="n"/>
      <c r="O123" s="128" t="n"/>
      <c r="P123" s="128" t="n"/>
      <c r="Q123" s="128" t="n"/>
      <c r="R123" s="128" t="n"/>
      <c r="S123" s="128" t="n"/>
      <c r="T123" s="128" t="n"/>
      <c r="U123" s="128" t="n"/>
      <c r="V123" s="128" t="n"/>
      <c r="W123" s="128" t="n"/>
      <c r="X123" s="128" t="n"/>
      <c r="Y123" s="128" t="n"/>
      <c r="Z123" s="128" t="n"/>
      <c r="AA123" s="128" t="n"/>
      <c r="AB123" s="128" t="n"/>
    </row>
    <row r="124">
      <c r="A124" s="121" t="inlineStr">
        <is>
          <t>Veinard</t>
        </is>
      </c>
      <c r="B124" s="121" t="inlineStr">
        <is>
          <t>⚖️ Loi</t>
        </is>
      </c>
      <c r="C124" s="121" t="inlineStr">
        <is>
          <t>🌀 Chaos</t>
        </is>
      </c>
      <c r="D124" s="17" t="inlineStr">
        <is>
          <t>Sans</t>
        </is>
      </c>
      <c r="E124" s="128" t="inlineStr">
        <is>
          <t>Le personnage bénéficie d'un bonus de 3 (5) aux test de chances.</t>
        </is>
      </c>
      <c r="F124" s="114" t="inlineStr">
        <is>
          <t>Une chance presque insolente accompagne le personnage. Les événements semblent tourner en sa faveur, ses tentatives hasardeuses aboutissant plus souvent que la normale.</t>
        </is>
      </c>
      <c r="G124" s="207" t="n"/>
      <c r="H124" s="121" t="inlineStr">
        <is>
          <t>Poissard</t>
        </is>
      </c>
      <c r="I124" s="121" t="inlineStr">
        <is>
          <t>🌀 Chaos</t>
        </is>
      </c>
      <c r="J124" s="121" t="inlineStr">
        <is>
          <t>🧩 Mental</t>
        </is>
      </c>
      <c r="K124" s="17" t="inlineStr">
        <is>
          <t>Détermination</t>
        </is>
      </c>
      <c r="L124" s="128" t="inlineStr">
        <is>
          <t>Le personnage subit un malus de 3 (5) aux test de chances.</t>
        </is>
      </c>
      <c r="M124" s="114" t="inlineStr">
        <is>
          <t>La malchance semble coller au personnage. Les événements aléatoires tournent systématiquement à son désavantage, compromettant ses tentatives fondées sur la chance.</t>
        </is>
      </c>
      <c r="N124" s="128" t="n"/>
      <c r="O124" s="128" t="n"/>
      <c r="P124" s="128" t="n"/>
      <c r="Q124" s="128" t="n"/>
      <c r="R124" s="128" t="n"/>
      <c r="S124" s="128" t="n"/>
      <c r="T124" s="128" t="n"/>
      <c r="U124" s="128" t="n"/>
      <c r="V124" s="128" t="n"/>
      <c r="W124" s="128" t="n"/>
      <c r="X124" s="128" t="n"/>
      <c r="Y124" s="128" t="n"/>
      <c r="Z124" s="128" t="n"/>
      <c r="AA124" s="128" t="n"/>
      <c r="AB124" s="128" t="n"/>
    </row>
    <row r="125">
      <c r="A125" s="121" t="inlineStr">
        <is>
          <t>Attention</t>
        </is>
      </c>
      <c r="B125" s="121" t="inlineStr">
        <is>
          <t>☀️ Lumière</t>
        </is>
      </c>
      <c r="C125" s="121" t="inlineStr">
        <is>
          <t>🧠 Esprit</t>
        </is>
      </c>
      <c r="D125" s="17" t="inlineStr">
        <is>
          <t>Sans</t>
        </is>
      </c>
      <c r="E125" s="128" t="inlineStr">
        <is>
          <t>Le personnage reçoit un avantage (immunité) à ses tests pour contrer le sommeil ou tout autre forme de trouble de l'attention.</t>
        </is>
      </c>
      <c r="F125" s="114" t="inlineStr">
        <is>
          <t>L’esprit du personnage demeure parfaitement alerte. Le sommeil ne peut l’atteindre et aucun effet ne parvient à troubler son attention ou sa concentration.</t>
        </is>
      </c>
      <c r="G125" s="202" t="inlineStr">
        <is>
          <t xml:space="preserve"> </t>
        </is>
      </c>
      <c r="H125" s="121" t="inlineStr">
        <is>
          <t>Sommeil</t>
        </is>
      </c>
      <c r="I125" s="121" t="inlineStr">
        <is>
          <t>🌑 Ombre</t>
        </is>
      </c>
      <c r="J125" s="121" t="inlineStr">
        <is>
          <t>🧩 Mental</t>
        </is>
      </c>
      <c r="K125" s="17" t="inlineStr">
        <is>
          <t>Le + Haut</t>
        </is>
      </c>
      <c r="L125" s="128" t="inlineStr">
        <is>
          <t>Le personnage s'endors et ne peux plus agir. Le moindre événement qui le cible peux le réveiller (il ne se réveil pas même si un événement le cible directement).</t>
        </is>
      </c>
      <c r="M125" s="114" t="inlineStr">
        <is>
          <t>Le personnage sombre dans un sommeil profond et irrépressible. Sa conscience se retire complètement, l’empêchant d’entreprendre la moindre action tant que l’état persiste.</t>
        </is>
      </c>
      <c r="N125" s="128" t="n"/>
      <c r="O125" s="128" t="n"/>
      <c r="P125" s="128" t="n"/>
      <c r="Q125" s="128" t="n"/>
      <c r="R125" s="128" t="n"/>
      <c r="S125" s="128" t="n"/>
      <c r="T125" s="128" t="n"/>
      <c r="U125" s="128" t="n"/>
      <c r="V125" s="128" t="n"/>
      <c r="W125" s="128" t="n"/>
      <c r="X125" s="128" t="n"/>
      <c r="Y125" s="128" t="n"/>
      <c r="Z125" s="128" t="n"/>
      <c r="AA125" s="128" t="n"/>
      <c r="AB125" s="128" t="n"/>
    </row>
    <row r="126">
      <c r="A126" s="17" t="inlineStr">
        <is>
          <t>Régénération</t>
        </is>
      </c>
      <c r="B126" s="121" t="inlineStr">
        <is>
          <t>🪷 Nature</t>
        </is>
      </c>
      <c r="C126" s="121" t="inlineStr">
        <is>
          <t>❤️ Vie</t>
        </is>
      </c>
      <c r="D126" s="17" t="inlineStr">
        <is>
          <t>Sans</t>
        </is>
      </c>
      <c r="E126" s="128" t="inlineStr">
        <is>
          <t>Le personnage voit sa valeur de récupération augmentée de 3 (5)</t>
        </is>
      </c>
      <c r="F126" s="128" t="inlineStr">
        <is>
          <t>Le personnage récupère naturellement mieux de ce qui l'affecte.</t>
        </is>
      </c>
      <c r="G126" s="202" t="n"/>
      <c r="H126" s="121" t="inlineStr">
        <is>
          <t>Dégénération</t>
        </is>
      </c>
      <c r="I126" s="121" t="inlineStr">
        <is>
          <t>☢️ Toxique</t>
        </is>
      </c>
      <c r="J126" s="121" t="inlineStr">
        <is>
          <t>☠️ Mort</t>
        </is>
      </c>
      <c r="K126" s="17" t="inlineStr">
        <is>
          <t>Le + Bas</t>
        </is>
      </c>
      <c r="L126" s="128" t="inlineStr">
        <is>
          <t>Le personnage voit sa valeur de récupération réduit de 2 (3)</t>
        </is>
      </c>
      <c r="M126" s="128" t="inlineStr">
        <is>
          <t>Le personnage récupère plus difficilement de ce qui l'affecte.</t>
        </is>
      </c>
      <c r="N126" s="128" t="n"/>
      <c r="O126" s="128" t="n"/>
      <c r="P126" s="128" t="n"/>
      <c r="Q126" s="128" t="n"/>
      <c r="R126" s="128" t="n"/>
      <c r="S126" s="128" t="n"/>
      <c r="T126" s="128" t="n"/>
      <c r="U126" s="128" t="n"/>
      <c r="V126" s="128" t="n"/>
      <c r="W126" s="128" t="n"/>
      <c r="X126" s="128" t="n"/>
      <c r="Y126" s="128" t="n"/>
      <c r="Z126" s="128" t="n"/>
      <c r="AA126" s="128" t="n"/>
      <c r="AB126" s="128" t="n"/>
    </row>
    <row r="127">
      <c r="A127" s="121" t="inlineStr">
        <is>
          <t>Féroce</t>
        </is>
      </c>
      <c r="B127" s="121" t="inlineStr">
        <is>
          <t>🐗 Faune</t>
        </is>
      </c>
      <c r="C127" s="121" t="inlineStr">
        <is>
          <t>🛡️ Guerre</t>
        </is>
      </c>
      <c r="D127" s="17" t="inlineStr">
        <is>
          <t>Sans</t>
        </is>
      </c>
      <c r="E127" s="128" t="inlineStr">
        <is>
          <t>Les jets de combat réalisé par le personnage affiche minimum 3 (4)</t>
        </is>
      </c>
      <c r="F127" s="114" t="inlineStr">
        <is>
          <t>Guidé par des instincts primaires, le personnage combat avec une férocité constante.</t>
        </is>
      </c>
      <c r="G127" s="202" t="n"/>
      <c r="H127" s="17" t="inlineStr">
        <is>
          <t>Contenu</t>
        </is>
      </c>
      <c r="I127" s="121" t="inlineStr">
        <is>
          <t>🐗 Faune</t>
        </is>
      </c>
      <c r="J127" s="121" t="inlineStr">
        <is>
          <t>🛡️ Guerre</t>
        </is>
      </c>
      <c r="K127" s="121" t="inlineStr">
        <is>
          <t>Détermination</t>
        </is>
      </c>
      <c r="L127" s="128" t="inlineStr">
        <is>
          <t>Les jets de combat réalisé par le personnage affiche maximum 5 (4)</t>
        </is>
      </c>
      <c r="M127" s="128" t="inlineStr">
        <is>
          <t>L’instinct combatif du personnage est réprimé. Sa détermination à se contenir, volontairement ou non, limite l’expression de sa violence et plafonne l’efficacité de ses actions martiales.</t>
        </is>
      </c>
      <c r="N127" s="128" t="n"/>
      <c r="O127" s="128" t="n"/>
      <c r="P127" s="128" t="n"/>
      <c r="Q127" s="128" t="n"/>
      <c r="R127" s="128" t="n"/>
      <c r="S127" s="128" t="n"/>
      <c r="T127" s="128" t="n"/>
      <c r="U127" s="128" t="n"/>
      <c r="V127" s="128" t="n"/>
      <c r="W127" s="128" t="n"/>
      <c r="X127" s="128" t="n"/>
      <c r="Y127" s="128" t="n"/>
      <c r="Z127" s="128" t="n"/>
      <c r="AA127" s="128" t="n"/>
      <c r="AB127" s="128" t="n"/>
    </row>
    <row r="128">
      <c r="A128" s="121" t="inlineStr">
        <is>
          <t>Endurcie</t>
        </is>
      </c>
      <c r="B128" s="121" t="inlineStr">
        <is>
          <t>🛡️ Guerre</t>
        </is>
      </c>
      <c r="C128" s="121" t="inlineStr">
        <is>
          <t>🐗 Faune</t>
        </is>
      </c>
      <c r="D128" s="17" t="inlineStr">
        <is>
          <t>Sans</t>
        </is>
      </c>
      <c r="E128" s="128" t="inlineStr">
        <is>
          <t>Tous les attributs du corps sont augmentés de 3 (5)</t>
        </is>
      </c>
      <c r="F128" s="114" t="inlineStr">
        <is>
          <t>Le corps du personnage est façonné par l’épreuve et le combat.</t>
        </is>
      </c>
      <c r="G128" s="202" t="inlineStr">
        <is>
          <t xml:space="preserve"> </t>
        </is>
      </c>
      <c r="H128" s="17" t="inlineStr">
        <is>
          <t>Brisé</t>
        </is>
      </c>
      <c r="I128" s="121" t="inlineStr">
        <is>
          <t>⚔️ Acier</t>
        </is>
      </c>
      <c r="J128" s="121" t="inlineStr">
        <is>
          <t>🐗 Faune</t>
        </is>
      </c>
      <c r="K128" s="17" t="inlineStr">
        <is>
          <t>Robustesse</t>
        </is>
      </c>
      <c r="L128" s="128" t="inlineStr">
        <is>
          <t>Tous les attributs du corps sont réduits de 3 (5)</t>
        </is>
      </c>
      <c r="M128" s="128" t="inlineStr">
        <is>
          <t>Le corps du personnage est affaibli par des chocs, des contraintes excessives ou une usure profonde. Ses capacités physiques globales sont sévèrement réduites.</t>
        </is>
      </c>
      <c r="N128" s="128" t="n"/>
      <c r="O128" s="128" t="n"/>
      <c r="P128" s="128" t="n"/>
      <c r="Q128" s="128" t="n"/>
      <c r="R128" s="128" t="n"/>
      <c r="S128" s="128" t="n"/>
      <c r="T128" s="128" t="n"/>
      <c r="U128" s="128" t="n"/>
      <c r="V128" s="128" t="n"/>
      <c r="W128" s="128" t="n"/>
      <c r="X128" s="128" t="n"/>
      <c r="Y128" s="128" t="n"/>
      <c r="Z128" s="128" t="n"/>
      <c r="AA128" s="128" t="n"/>
      <c r="AB128" s="128" t="n"/>
    </row>
    <row r="129">
      <c r="A129" s="121" t="inlineStr">
        <is>
          <t>Lucide</t>
        </is>
      </c>
      <c r="B129" s="121" t="inlineStr">
        <is>
          <t>🧩 Mental</t>
        </is>
      </c>
      <c r="C129" s="121" t="inlineStr">
        <is>
          <t>🧠 Esprit</t>
        </is>
      </c>
      <c r="D129" s="17" t="inlineStr">
        <is>
          <t>Sans</t>
        </is>
      </c>
      <c r="E129" s="128" t="inlineStr">
        <is>
          <t>Tous les attributs de l'esprit sont augmentés de 3 (5)</t>
        </is>
      </c>
      <c r="F129" s="114" t="inlineStr">
        <is>
          <t>L’esprit du personnage atteint un état de cohérence et de maîtrise remarquable.</t>
        </is>
      </c>
      <c r="G129" s="202" t="inlineStr">
        <is>
          <t xml:space="preserve"> </t>
        </is>
      </c>
      <c r="H129" s="121" t="inlineStr">
        <is>
          <t>Trouble</t>
        </is>
      </c>
      <c r="I129" s="121" t="inlineStr">
        <is>
          <t>🧩 Mental</t>
        </is>
      </c>
      <c r="J129" s="121" t="inlineStr">
        <is>
          <t>🧠 Esprit</t>
        </is>
      </c>
      <c r="K129" s="121" t="inlineStr">
        <is>
          <t>Détermination</t>
        </is>
      </c>
      <c r="L129" s="128" t="inlineStr">
        <is>
          <t>Tous les attributs de l'esprit sont réduits de 3 (5)</t>
        </is>
      </c>
      <c r="M129" s="114" t="inlineStr">
        <is>
          <t>L’esprit du personnage est perturbé et peine à maintenir une cohérence interne. Raisonnement, volonté et intuition s’en trouvent diminués, affectant l’ensemble de ses capacités mentales.</t>
        </is>
      </c>
      <c r="N129" s="128" t="n"/>
      <c r="O129" s="128" t="n"/>
      <c r="P129" s="128" t="n"/>
      <c r="Q129" s="128" t="n"/>
      <c r="R129" s="128" t="n"/>
      <c r="S129" s="128" t="n"/>
      <c r="T129" s="128" t="n"/>
      <c r="U129" s="128" t="n"/>
      <c r="V129" s="128" t="n"/>
      <c r="W129" s="128" t="n"/>
      <c r="X129" s="128" t="n"/>
      <c r="Y129" s="128" t="n"/>
      <c r="Z129" s="128" t="n"/>
      <c r="AA129" s="128" t="n"/>
      <c r="AB129" s="128" t="n"/>
    </row>
    <row r="130">
      <c r="A130" s="171" t="inlineStr">
        <is>
          <t>_</t>
        </is>
      </c>
      <c r="B130" s="171" t="n"/>
      <c r="C130" s="171" t="n"/>
      <c r="D130" s="171" t="n"/>
      <c r="E130" s="208" t="n"/>
      <c r="F130" s="208" t="n"/>
      <c r="G130" s="202" t="inlineStr">
        <is>
          <t xml:space="preserve"> </t>
        </is>
      </c>
      <c r="H130" s="121" t="inlineStr">
        <is>
          <t>Confusion</t>
        </is>
      </c>
      <c r="I130" s="121" t="inlineStr">
        <is>
          <t>⚜️ Charme</t>
        </is>
      </c>
      <c r="J130" s="121" t="inlineStr">
        <is>
          <t>🧩 Mental</t>
        </is>
      </c>
      <c r="K130" s="121" t="inlineStr">
        <is>
          <t>Détermination</t>
        </is>
      </c>
      <c r="L130" s="114" t="inlineStr">
        <is>
          <t>Le personnage a une chance sur deux (deux chance sur trois) de se tromper de cible lorsqu'il réalise une action (s'approche, attaquer, etc), la cible peux être une personne, un objet ou n'importe quoi d'autre que l'on cherche à atteindre/utiliser/etc</t>
        </is>
      </c>
      <c r="M130" s="114" t="inlineStr">
        <is>
          <t>Les perceptions et les intentions du personnage sont brouillées. Incapable d’identifier clairement ses repères, il agit fréquemment sur une cible inappropriée ou mal identifiée.</t>
        </is>
      </c>
    </row>
    <row r="131">
      <c r="A131" s="209" t="n"/>
      <c r="B131" s="121" t="n"/>
      <c r="C131" s="121" t="n"/>
      <c r="D131" s="121" t="n"/>
      <c r="E131" s="128" t="n"/>
      <c r="F131" s="128" t="n"/>
      <c r="G131" s="202" t="n"/>
      <c r="I131" s="121" t="n"/>
      <c r="J131" s="121" t="n"/>
      <c r="K131" s="17" t="n"/>
      <c r="L131" s="128" t="n"/>
      <c r="N131" s="128" t="n"/>
      <c r="O131" s="128" t="n"/>
      <c r="P131" s="128" t="n"/>
      <c r="Q131" s="128" t="n"/>
      <c r="R131" s="128" t="n"/>
      <c r="S131" s="128" t="n"/>
      <c r="T131" s="128" t="n"/>
      <c r="U131" s="128" t="n"/>
      <c r="V131" s="128" t="n"/>
      <c r="W131" s="128" t="n"/>
      <c r="X131" s="128" t="n"/>
      <c r="Y131" s="128" t="n"/>
      <c r="Z131" s="128" t="n"/>
      <c r="AA131" s="128" t="n"/>
      <c r="AB131" s="128" t="n"/>
    </row>
    <row r="132">
      <c r="A132" s="209" t="n"/>
      <c r="B132" s="121" t="n"/>
      <c r="C132" s="121" t="n"/>
      <c r="D132" s="121" t="n"/>
      <c r="E132" s="128" t="n"/>
      <c r="F132" s="128" t="n"/>
      <c r="G132" s="202" t="n"/>
      <c r="H132" s="121" t="n"/>
      <c r="I132" s="121" t="n"/>
      <c r="J132" s="121" t="n"/>
      <c r="K132" s="121" t="n"/>
      <c r="L132" s="128" t="n"/>
      <c r="M132" s="128" t="n"/>
      <c r="N132" s="128" t="n"/>
      <c r="O132" s="128" t="n"/>
      <c r="P132" s="128" t="n"/>
      <c r="Q132" s="128" t="n"/>
      <c r="R132" s="128" t="n"/>
      <c r="S132" s="128" t="n"/>
      <c r="T132" s="128" t="n"/>
      <c r="U132" s="128" t="n"/>
      <c r="V132" s="128" t="n"/>
      <c r="W132" s="128" t="n"/>
      <c r="X132" s="128" t="n"/>
      <c r="Y132" s="128" t="n"/>
      <c r="Z132" s="128" t="n"/>
      <c r="AA132" s="128" t="n"/>
      <c r="AB132" s="128" t="n"/>
    </row>
    <row r="133">
      <c r="A133" s="40">
        <f>SUM(C133:F133)-1</f>
        <v/>
      </c>
      <c r="B133" s="210" t="inlineStr">
        <is>
          <t>🔥 Feu</t>
        </is>
      </c>
      <c r="C133" s="121">
        <f>COUNTIF(B:B,"*"&amp;$B133&amp;"*")</f>
        <v/>
      </c>
      <c r="D133" s="121">
        <f>COUNTIF(C:C,"*"&amp;$B133&amp;"*")</f>
        <v/>
      </c>
      <c r="E133" s="121">
        <f>COUNTIF(I:I,"*"&amp;$B133&amp;"*")</f>
        <v/>
      </c>
      <c r="F133" s="121">
        <f>COUNTIF(J:J,"*"&amp;$B133&amp;"*")</f>
        <v/>
      </c>
      <c r="G133" s="202" t="inlineStr">
        <is>
          <t xml:space="preserve"> </t>
        </is>
      </c>
      <c r="H133" s="124" t="inlineStr">
        <is>
          <t>Tout ce qui prive de la liberté de ses actions est considéré comme un root : La cible peux réaliser son tests de sauvegarde à chaque round (ce qui n'empêche pas de pouvoir également essayer de mettre fin à la condition si il utilise l'action idoine et qu'elle réussit)</t>
        </is>
      </c>
      <c r="I133" s="121" t="n"/>
      <c r="J133" s="121" t="n"/>
      <c r="K133" s="121" t="n"/>
      <c r="L133" s="128" t="n"/>
      <c r="M133" s="128" t="n"/>
      <c r="N133" s="128" t="n"/>
      <c r="O133" s="128" t="n"/>
      <c r="P133" s="128" t="n"/>
      <c r="Q133" s="128" t="n"/>
      <c r="R133" s="128" t="n"/>
      <c r="S133" s="128" t="n"/>
      <c r="T133" s="128" t="n"/>
      <c r="U133" s="128" t="n"/>
      <c r="V133" s="128" t="n"/>
      <c r="W133" s="128" t="n"/>
      <c r="X133" s="128" t="n"/>
      <c r="Y133" s="128" t="n"/>
      <c r="Z133" s="128" t="n"/>
      <c r="AA133" s="128" t="n"/>
      <c r="AB133" s="128" t="n"/>
    </row>
    <row r="134">
      <c r="A134" s="40">
        <f>SUM(C134:F134)-1</f>
        <v/>
      </c>
      <c r="B134" s="210" t="inlineStr">
        <is>
          <t>❄️ Glace</t>
        </is>
      </c>
      <c r="C134" s="121">
        <f>COUNTIF(B:B,"*"&amp;$B134&amp;"*")</f>
        <v/>
      </c>
      <c r="D134" s="121">
        <f>COUNTIF(C:C,"*"&amp;$B134&amp;"*")</f>
        <v/>
      </c>
      <c r="E134" s="121">
        <f>COUNTIF(I:I,"*"&amp;$B134&amp;"*")</f>
        <v/>
      </c>
      <c r="F134" s="121">
        <f>COUNTIF(J:J,"*"&amp;$B134&amp;"*")</f>
        <v/>
      </c>
      <c r="G134" s="202" t="inlineStr">
        <is>
          <t xml:space="preserve"> </t>
        </is>
      </c>
      <c r="H134" s="124" t="inlineStr">
        <is>
          <t>Tout ce qui prive d'agir est considéré comme un stun : Les charges de telles conditions sont divisées par 2</t>
        </is>
      </c>
      <c r="I134" s="121" t="n"/>
      <c r="J134" s="121" t="n"/>
      <c r="K134" s="121" t="n"/>
      <c r="L134" s="128" t="n"/>
      <c r="M134" s="128" t="n"/>
      <c r="N134" s="128" t="n"/>
      <c r="O134" s="128" t="n"/>
      <c r="P134" s="128" t="n"/>
      <c r="Q134" s="128" t="n"/>
      <c r="R134" s="128" t="n"/>
      <c r="S134" s="128" t="n"/>
      <c r="T134" s="128" t="n"/>
      <c r="U134" s="128" t="n"/>
      <c r="V134" s="128" t="n"/>
      <c r="W134" s="128" t="n"/>
      <c r="X134" s="128" t="n"/>
      <c r="Y134" s="128" t="n"/>
      <c r="Z134" s="128" t="n"/>
      <c r="AA134" s="128" t="n"/>
      <c r="AB134" s="128" t="n"/>
    </row>
    <row r="135">
      <c r="A135" s="40">
        <f>SUM(C135:F135)-1</f>
        <v/>
      </c>
      <c r="B135" s="210" t="inlineStr">
        <is>
          <t>⚡ Foudre</t>
        </is>
      </c>
      <c r="C135" s="121">
        <f>COUNTIF(B:B,"*"&amp;$B135&amp;"*")</f>
        <v/>
      </c>
      <c r="D135" s="121">
        <f>COUNTIF(C:C,"*"&amp;$B135&amp;"*")</f>
        <v/>
      </c>
      <c r="E135" s="121">
        <f>COUNTIF(I:I,"*"&amp;$B135&amp;"*")</f>
        <v/>
      </c>
      <c r="F135" s="121">
        <f>COUNTIF(J:J,"*"&amp;$B135&amp;"*")</f>
        <v/>
      </c>
      <c r="G135" s="202" t="inlineStr">
        <is>
          <t xml:space="preserve"> </t>
        </is>
      </c>
      <c r="I135" s="121" t="n"/>
      <c r="J135" s="121" t="n"/>
      <c r="K135" s="121" t="n"/>
      <c r="L135" s="128" t="n"/>
      <c r="M135" s="128" t="n"/>
      <c r="N135" s="128" t="n"/>
      <c r="O135" s="128" t="n"/>
      <c r="P135" s="128" t="n"/>
      <c r="Q135" s="128" t="n"/>
      <c r="R135" s="128" t="n"/>
      <c r="S135" s="128" t="n"/>
      <c r="T135" s="128" t="n"/>
      <c r="U135" s="128" t="n"/>
      <c r="V135" s="128" t="n"/>
      <c r="W135" s="128" t="n"/>
      <c r="X135" s="128" t="n"/>
      <c r="Y135" s="128" t="n"/>
      <c r="Z135" s="128" t="n"/>
      <c r="AA135" s="128" t="n"/>
      <c r="AB135" s="128" t="n"/>
    </row>
    <row r="136">
      <c r="A136" s="40">
        <f>SUM(C136:F136)-1</f>
        <v/>
      </c>
      <c r="B136" s="210" t="inlineStr">
        <is>
          <t>🪨 Terre</t>
        </is>
      </c>
      <c r="C136" s="121">
        <f>COUNTIF(B:B,"*"&amp;$B136&amp;"*")</f>
        <v/>
      </c>
      <c r="D136" s="121">
        <f>COUNTIF(C:C,"*"&amp;$B136&amp;"*")</f>
        <v/>
      </c>
      <c r="E136" s="121">
        <f>COUNTIF(I:I,"*"&amp;$B136&amp;"*")</f>
        <v/>
      </c>
      <c r="F136" s="121">
        <f>COUNTIF(J:J,"*"&amp;$B136&amp;"*")</f>
        <v/>
      </c>
      <c r="G136" s="202" t="inlineStr">
        <is>
          <t xml:space="preserve"> </t>
        </is>
      </c>
      <c r="I136" s="121" t="n"/>
      <c r="J136" s="121" t="n"/>
      <c r="K136" s="121" t="n"/>
      <c r="L136" s="128" t="n"/>
      <c r="M136" s="128" t="n"/>
      <c r="N136" s="128" t="n"/>
      <c r="O136" s="128" t="n"/>
      <c r="P136" s="128" t="n"/>
      <c r="Q136" s="128" t="n"/>
      <c r="R136" s="128" t="n"/>
      <c r="S136" s="128" t="n"/>
      <c r="T136" s="128" t="n"/>
      <c r="U136" s="128" t="n"/>
      <c r="V136" s="128" t="n"/>
      <c r="W136" s="128" t="n"/>
      <c r="X136" s="128" t="n"/>
      <c r="Y136" s="128" t="n"/>
      <c r="Z136" s="128" t="n"/>
      <c r="AA136" s="128" t="n"/>
      <c r="AB136" s="128" t="n"/>
    </row>
    <row r="137">
      <c r="A137" s="40">
        <f>SUM(C137:F137)-1</f>
        <v/>
      </c>
      <c r="B137" s="210" t="inlineStr">
        <is>
          <t>💧 Eau</t>
        </is>
      </c>
      <c r="C137" s="121">
        <f>COUNTIF(B:B,"*"&amp;$B137&amp;"*")</f>
        <v/>
      </c>
      <c r="D137" s="121">
        <f>COUNTIF(C:C,"*"&amp;$B137&amp;"*")</f>
        <v/>
      </c>
      <c r="E137" s="121">
        <f>COUNTIF(I:I,"*"&amp;$B137&amp;"*")</f>
        <v/>
      </c>
      <c r="F137" s="121">
        <f>COUNTIF(J:J,"*"&amp;$B137&amp;"*")</f>
        <v/>
      </c>
      <c r="G137" s="202" t="inlineStr">
        <is>
          <t xml:space="preserve"> </t>
        </is>
      </c>
      <c r="I137" s="121" t="n"/>
      <c r="J137" s="121" t="n"/>
      <c r="K137" s="121" t="n"/>
      <c r="L137" s="128" t="n"/>
      <c r="M137" s="128" t="n"/>
      <c r="N137" s="128" t="n"/>
      <c r="O137" s="128" t="n"/>
      <c r="P137" s="128" t="n"/>
      <c r="Q137" s="128" t="n"/>
      <c r="R137" s="128" t="n"/>
      <c r="S137" s="128" t="n"/>
      <c r="T137" s="128" t="n"/>
      <c r="U137" s="128" t="n"/>
      <c r="V137" s="128" t="n"/>
      <c r="W137" s="128" t="n"/>
      <c r="X137" s="128" t="n"/>
      <c r="Y137" s="128" t="n"/>
      <c r="Z137" s="128" t="n"/>
      <c r="AA137" s="128" t="n"/>
      <c r="AB137" s="128" t="n"/>
    </row>
    <row r="138">
      <c r="A138" s="40">
        <f>SUM(C138:F138)-1</f>
        <v/>
      </c>
      <c r="B138" s="210" t="inlineStr">
        <is>
          <t>🌪️ Air</t>
        </is>
      </c>
      <c r="C138" s="121">
        <f>COUNTIF(B:B,"*"&amp;$B138&amp;"*")</f>
        <v/>
      </c>
      <c r="D138" s="121">
        <f>COUNTIF(C:C,"*"&amp;$B138&amp;"*")</f>
        <v/>
      </c>
      <c r="E138" s="121">
        <f>COUNTIF(I:I,"*"&amp;$B138&amp;"*")</f>
        <v/>
      </c>
      <c r="F138" s="121">
        <f>COUNTIF(J:J,"*"&amp;$B138&amp;"*")</f>
        <v/>
      </c>
      <c r="G138" s="202" t="inlineStr">
        <is>
          <t xml:space="preserve"> </t>
        </is>
      </c>
      <c r="I138" s="121" t="n"/>
      <c r="J138" s="121" t="n"/>
      <c r="K138" s="121" t="n"/>
      <c r="L138" s="128" t="n"/>
      <c r="M138" s="128" t="n"/>
      <c r="N138" s="128" t="n"/>
      <c r="O138" s="128" t="n"/>
      <c r="P138" s="128" t="n"/>
      <c r="Q138" s="128" t="n"/>
      <c r="R138" s="128" t="n"/>
      <c r="S138" s="128" t="n"/>
      <c r="T138" s="128" t="n"/>
      <c r="U138" s="128" t="n"/>
      <c r="V138" s="128" t="n"/>
      <c r="W138" s="128" t="n"/>
      <c r="X138" s="128" t="n"/>
      <c r="Y138" s="128" t="n"/>
      <c r="Z138" s="128" t="n"/>
      <c r="AA138" s="128" t="n"/>
      <c r="AB138" s="128" t="n"/>
    </row>
    <row r="139">
      <c r="A139" s="40">
        <f>SUM(C139:F139)-1</f>
        <v/>
      </c>
      <c r="B139" s="210" t="inlineStr">
        <is>
          <t>☀️ Lumière</t>
        </is>
      </c>
      <c r="C139" s="121">
        <f>COUNTIF(B:B,"*"&amp;$B139&amp;"*")</f>
        <v/>
      </c>
      <c r="D139" s="121">
        <f>COUNTIF(C:C,"*"&amp;$B139&amp;"*")</f>
        <v/>
      </c>
      <c r="E139" s="121">
        <f>COUNTIF(I:I,"*"&amp;$B139&amp;"*")</f>
        <v/>
      </c>
      <c r="F139" s="121">
        <f>COUNTIF(J:J,"*"&amp;$B139&amp;"*")</f>
        <v/>
      </c>
      <c r="G139" s="202" t="inlineStr">
        <is>
          <t xml:space="preserve"> </t>
        </is>
      </c>
      <c r="H139" s="121" t="n"/>
      <c r="I139" s="121" t="n"/>
      <c r="J139" s="121" t="n"/>
      <c r="K139" s="121" t="n"/>
      <c r="L139" s="128" t="n"/>
      <c r="M139" s="128" t="n"/>
      <c r="N139" s="128" t="n"/>
      <c r="O139" s="128" t="n"/>
      <c r="P139" s="128" t="n"/>
      <c r="Q139" s="128" t="n"/>
      <c r="R139" s="128" t="n"/>
      <c r="S139" s="128" t="n"/>
      <c r="T139" s="128" t="n"/>
      <c r="U139" s="128" t="n"/>
      <c r="V139" s="128" t="n"/>
      <c r="W139" s="128" t="n"/>
      <c r="X139" s="128" t="n"/>
      <c r="Y139" s="128" t="n"/>
      <c r="Z139" s="128" t="n"/>
      <c r="AA139" s="128" t="n"/>
      <c r="AB139" s="128" t="n"/>
    </row>
    <row r="140">
      <c r="A140" s="40">
        <f>SUM(C140:F140)-1</f>
        <v/>
      </c>
      <c r="B140" s="210" t="inlineStr">
        <is>
          <t>🌑 Ombre</t>
        </is>
      </c>
      <c r="C140" s="121">
        <f>COUNTIF(B:B,"*"&amp;$B140&amp;"*")</f>
        <v/>
      </c>
      <c r="D140" s="121">
        <f>COUNTIF(C:C,"*"&amp;$B140&amp;"*")</f>
        <v/>
      </c>
      <c r="E140" s="121">
        <f>COUNTIF(I:I,"*"&amp;$B140&amp;"*")</f>
        <v/>
      </c>
      <c r="F140" s="121">
        <f>COUNTIF(J:J,"*"&amp;$B140&amp;"*")</f>
        <v/>
      </c>
      <c r="G140" s="202" t="inlineStr">
        <is>
          <t xml:space="preserve"> </t>
        </is>
      </c>
      <c r="H140" s="121" t="n"/>
      <c r="I140" s="121" t="n"/>
      <c r="J140" s="121" t="n"/>
      <c r="K140" s="121" t="n"/>
      <c r="L140" s="128" t="n"/>
      <c r="M140" s="128" t="n"/>
      <c r="N140" s="128" t="n"/>
      <c r="O140" s="128" t="n"/>
      <c r="P140" s="128" t="n"/>
      <c r="Q140" s="128" t="n"/>
      <c r="R140" s="128" t="n"/>
      <c r="S140" s="128" t="n"/>
      <c r="T140" s="128" t="n"/>
      <c r="U140" s="128" t="n"/>
      <c r="V140" s="128" t="n"/>
      <c r="W140" s="128" t="n"/>
      <c r="X140" s="128" t="n"/>
      <c r="Y140" s="128" t="n"/>
      <c r="Z140" s="128" t="n"/>
      <c r="AA140" s="128" t="n"/>
      <c r="AB140" s="128" t="n"/>
    </row>
    <row r="141">
      <c r="A141" s="40">
        <f>SUM(C141:F141)-1</f>
        <v/>
      </c>
      <c r="B141" s="210" t="inlineStr">
        <is>
          <t>⚖️ Loi</t>
        </is>
      </c>
      <c r="C141" s="121">
        <f>COUNTIF(B:B,"*"&amp;$B141&amp;"*")</f>
        <v/>
      </c>
      <c r="D141" s="121">
        <f>COUNTIF(C:C,"*"&amp;$B141&amp;"*")</f>
        <v/>
      </c>
      <c r="E141" s="121">
        <f>COUNTIF(I:I,"*"&amp;$B141&amp;"*")</f>
        <v/>
      </c>
      <c r="F141" s="121">
        <f>COUNTIF(J:J,"*"&amp;$B141&amp;"*")</f>
        <v/>
      </c>
      <c r="G141" s="202" t="inlineStr">
        <is>
          <t xml:space="preserve"> </t>
        </is>
      </c>
      <c r="H141" s="121" t="n"/>
      <c r="I141" s="121" t="n"/>
      <c r="J141" s="121" t="n"/>
      <c r="K141" s="121" t="n"/>
      <c r="L141" s="128" t="n"/>
      <c r="M141" s="128" t="n"/>
      <c r="N141" s="128" t="n"/>
      <c r="O141" s="128" t="n"/>
      <c r="P141" s="128" t="n"/>
      <c r="Q141" s="128" t="n"/>
      <c r="R141" s="128" t="n"/>
      <c r="S141" s="128" t="n"/>
      <c r="T141" s="128" t="n"/>
      <c r="U141" s="128" t="n"/>
      <c r="V141" s="128" t="n"/>
      <c r="W141" s="128" t="n"/>
      <c r="X141" s="128" t="n"/>
      <c r="Y141" s="128" t="n"/>
      <c r="Z141" s="128" t="n"/>
      <c r="AA141" s="128" t="n"/>
      <c r="AB141" s="128" t="n"/>
    </row>
    <row r="142">
      <c r="A142" s="40">
        <f>SUM(C142:F142)-1</f>
        <v/>
      </c>
      <c r="B142" s="210" t="inlineStr">
        <is>
          <t>🌀 Chaos</t>
        </is>
      </c>
      <c r="C142" s="121">
        <f>COUNTIF(B:B,"*"&amp;$B142&amp;"*")</f>
        <v/>
      </c>
      <c r="D142" s="121">
        <f>COUNTIF(C:C,"*"&amp;$B142&amp;"*")</f>
        <v/>
      </c>
      <c r="E142" s="121">
        <f>COUNTIF(I:I,"*"&amp;$B142&amp;"*")</f>
        <v/>
      </c>
      <c r="F142" s="121">
        <f>COUNTIF(J:J,"*"&amp;$B142&amp;"*")</f>
        <v/>
      </c>
      <c r="G142" s="202" t="inlineStr">
        <is>
          <t xml:space="preserve"> </t>
        </is>
      </c>
      <c r="H142" s="121" t="n"/>
      <c r="I142" s="121" t="n"/>
      <c r="J142" s="121" t="n"/>
      <c r="K142" s="121" t="n"/>
      <c r="L142" s="128" t="n"/>
      <c r="M142" s="128" t="n"/>
      <c r="N142" s="128" t="n"/>
      <c r="O142" s="128" t="n"/>
      <c r="P142" s="128" t="n"/>
      <c r="Q142" s="128" t="n"/>
      <c r="R142" s="128" t="n"/>
      <c r="S142" s="128" t="n"/>
      <c r="T142" s="128" t="n"/>
      <c r="U142" s="128" t="n"/>
      <c r="V142" s="128" t="n"/>
      <c r="W142" s="128" t="n"/>
      <c r="X142" s="128" t="n"/>
      <c r="Y142" s="128" t="n"/>
      <c r="Z142" s="128" t="n"/>
      <c r="AA142" s="128" t="n"/>
      <c r="AB142" s="128" t="n"/>
    </row>
    <row r="143">
      <c r="A143" s="40">
        <f>SUM(C143:F143)-1</f>
        <v/>
      </c>
      <c r="B143" s="210" t="inlineStr">
        <is>
          <t>✨ Sacre</t>
        </is>
      </c>
      <c r="C143" s="121">
        <f>COUNTIF(B:B,"*"&amp;$B143&amp;"*")</f>
        <v/>
      </c>
      <c r="D143" s="121">
        <f>COUNTIF(C:C,"*"&amp;$B143&amp;"*")</f>
        <v/>
      </c>
      <c r="E143" s="121">
        <f>COUNTIF(I:I,"*"&amp;$B143&amp;"*")</f>
        <v/>
      </c>
      <c r="F143" s="121">
        <f>COUNTIF(J:J,"*"&amp;$B143&amp;"*")</f>
        <v/>
      </c>
      <c r="G143" s="202" t="inlineStr">
        <is>
          <t xml:space="preserve"> </t>
        </is>
      </c>
      <c r="H143" s="121" t="n"/>
      <c r="I143" s="121" t="n"/>
      <c r="J143" s="121" t="n"/>
      <c r="K143" s="121" t="n"/>
      <c r="L143" s="128" t="n"/>
      <c r="M143" s="128" t="n"/>
      <c r="N143" s="128" t="n"/>
      <c r="O143" s="128" t="n"/>
      <c r="P143" s="128" t="n"/>
      <c r="Q143" s="128" t="n"/>
      <c r="R143" s="128" t="n"/>
      <c r="S143" s="128" t="n"/>
      <c r="T143" s="128" t="n"/>
      <c r="U143" s="128" t="n"/>
      <c r="V143" s="128" t="n"/>
      <c r="W143" s="128" t="n"/>
      <c r="X143" s="128" t="n"/>
      <c r="Y143" s="128" t="n"/>
      <c r="Z143" s="128" t="n"/>
      <c r="AA143" s="128" t="n"/>
      <c r="AB143" s="128" t="n"/>
    </row>
    <row r="144">
      <c r="A144" s="40">
        <f>SUM(C144:F144)-1</f>
        <v/>
      </c>
      <c r="B144" s="210" t="inlineStr">
        <is>
          <t>🩸 Impie</t>
        </is>
      </c>
      <c r="C144" s="121">
        <f>COUNTIF(B:B,"*"&amp;$B144&amp;"*")</f>
        <v/>
      </c>
      <c r="D144" s="121">
        <f>COUNTIF(C:C,"*"&amp;$B144&amp;"*")</f>
        <v/>
      </c>
      <c r="E144" s="121">
        <f>COUNTIF(I:I,"*"&amp;$B144&amp;"*")</f>
        <v/>
      </c>
      <c r="F144" s="121">
        <f>COUNTIF(J:J,"*"&amp;$B144&amp;"*")</f>
        <v/>
      </c>
      <c r="G144" s="202" t="inlineStr">
        <is>
          <t xml:space="preserve"> </t>
        </is>
      </c>
      <c r="H144" s="121" t="n"/>
      <c r="I144" s="121" t="n"/>
      <c r="J144" s="121" t="n"/>
      <c r="K144" s="121" t="n"/>
      <c r="L144" s="128" t="n"/>
      <c r="M144" s="128" t="n"/>
      <c r="N144" s="128" t="n"/>
      <c r="O144" s="128" t="n"/>
      <c r="P144" s="128" t="n"/>
      <c r="Q144" s="128" t="n"/>
      <c r="R144" s="128" t="n"/>
      <c r="S144" s="128" t="n"/>
      <c r="T144" s="128" t="n"/>
      <c r="U144" s="128" t="n"/>
      <c r="V144" s="128" t="n"/>
      <c r="W144" s="128" t="n"/>
      <c r="X144" s="128" t="n"/>
      <c r="Y144" s="128" t="n"/>
      <c r="Z144" s="128" t="n"/>
      <c r="AA144" s="128" t="n"/>
      <c r="AB144" s="128" t="n"/>
    </row>
    <row r="145">
      <c r="A145" s="40">
        <f>SUM(C145:F145)-1</f>
        <v/>
      </c>
      <c r="B145" s="210" t="inlineStr">
        <is>
          <t>❤️ Vie</t>
        </is>
      </c>
      <c r="C145" s="121">
        <f>COUNTIF(B:B,"*"&amp;$B145&amp;"*")</f>
        <v/>
      </c>
      <c r="D145" s="121">
        <f>COUNTIF(C:C,"*"&amp;$B145&amp;"*")</f>
        <v/>
      </c>
      <c r="E145" s="121">
        <f>COUNTIF(I:I,"*"&amp;$B145&amp;"*")</f>
        <v/>
      </c>
      <c r="F145" s="121">
        <f>COUNTIF(J:J,"*"&amp;$B145&amp;"*")</f>
        <v/>
      </c>
      <c r="G145" s="202" t="inlineStr">
        <is>
          <t xml:space="preserve"> </t>
        </is>
      </c>
      <c r="H145" s="121" t="n"/>
      <c r="I145" s="121" t="n"/>
      <c r="J145" s="121" t="n"/>
      <c r="K145" s="121" t="n"/>
      <c r="L145" s="128" t="n"/>
      <c r="M145" s="128" t="n"/>
      <c r="N145" s="128" t="n"/>
      <c r="O145" s="128" t="n"/>
      <c r="P145" s="128" t="n"/>
      <c r="Q145" s="128" t="n"/>
      <c r="R145" s="128" t="n"/>
      <c r="S145" s="128" t="n"/>
      <c r="T145" s="128" t="n"/>
      <c r="U145" s="128" t="n"/>
      <c r="V145" s="128" t="n"/>
      <c r="W145" s="128" t="n"/>
      <c r="X145" s="128" t="n"/>
      <c r="Y145" s="128" t="n"/>
      <c r="Z145" s="128" t="n"/>
      <c r="AA145" s="128" t="n"/>
      <c r="AB145" s="128" t="n"/>
    </row>
    <row r="146">
      <c r="A146" s="40">
        <f>SUM(C146:F146)-1</f>
        <v/>
      </c>
      <c r="B146" s="210" t="inlineStr">
        <is>
          <t>☠️ Mort</t>
        </is>
      </c>
      <c r="C146" s="121">
        <f>COUNTIF(B:B,"*"&amp;$B146&amp;"*")</f>
        <v/>
      </c>
      <c r="D146" s="121">
        <f>COUNTIF(C:C,"*"&amp;$B146&amp;"*")</f>
        <v/>
      </c>
      <c r="E146" s="121">
        <f>COUNTIF(I:I,"*"&amp;$B146&amp;"*")</f>
        <v/>
      </c>
      <c r="F146" s="121">
        <f>COUNTIF(J:J,"*"&amp;$B146&amp;"*")</f>
        <v/>
      </c>
      <c r="G146" s="202" t="inlineStr">
        <is>
          <t xml:space="preserve"> </t>
        </is>
      </c>
      <c r="H146" s="121" t="n"/>
      <c r="I146" s="121" t="n"/>
      <c r="J146" s="121" t="n"/>
      <c r="K146" s="121" t="n"/>
      <c r="L146" s="128" t="n"/>
      <c r="M146" s="128" t="n"/>
      <c r="N146" s="128" t="n"/>
      <c r="O146" s="128" t="n"/>
      <c r="P146" s="128" t="n"/>
      <c r="Q146" s="128" t="n"/>
      <c r="R146" s="128" t="n"/>
      <c r="S146" s="128" t="n"/>
      <c r="T146" s="128" t="n"/>
      <c r="U146" s="128" t="n"/>
      <c r="V146" s="128" t="n"/>
      <c r="W146" s="128" t="n"/>
      <c r="X146" s="128" t="n"/>
      <c r="Y146" s="128" t="n"/>
      <c r="Z146" s="128" t="n"/>
      <c r="AA146" s="128" t="n"/>
      <c r="AB146" s="128" t="n"/>
    </row>
    <row r="147">
      <c r="A147" s="40">
        <f>SUM(C147:F147)-1</f>
        <v/>
      </c>
      <c r="B147" s="210" t="inlineStr">
        <is>
          <t>⚕️ Corps</t>
        </is>
      </c>
      <c r="C147" s="121">
        <f>COUNTIF(B:B,"*"&amp;$B147&amp;"*")</f>
        <v/>
      </c>
      <c r="D147" s="121">
        <f>COUNTIF(C:C,"*"&amp;$B147&amp;"*")</f>
        <v/>
      </c>
      <c r="E147" s="121">
        <f>COUNTIF(I:I,"*"&amp;$B147&amp;"*")</f>
        <v/>
      </c>
      <c r="F147" s="121">
        <f>COUNTIF(J:J,"*"&amp;$B147&amp;"*")</f>
        <v/>
      </c>
      <c r="G147" s="202" t="inlineStr">
        <is>
          <t xml:space="preserve"> </t>
        </is>
      </c>
      <c r="H147" s="121" t="n"/>
      <c r="I147" s="121" t="n"/>
      <c r="J147" s="121" t="n"/>
      <c r="K147" s="121" t="n"/>
      <c r="L147" s="128" t="n"/>
      <c r="M147" s="128" t="n"/>
      <c r="N147" s="128" t="n"/>
      <c r="O147" s="128" t="n"/>
      <c r="P147" s="128" t="n"/>
      <c r="Q147" s="128" t="n"/>
      <c r="R147" s="128" t="n"/>
      <c r="S147" s="128" t="n"/>
      <c r="T147" s="128" t="n"/>
      <c r="U147" s="128" t="n"/>
      <c r="V147" s="128" t="n"/>
      <c r="W147" s="128" t="n"/>
      <c r="X147" s="128" t="n"/>
      <c r="Y147" s="128" t="n"/>
      <c r="Z147" s="128" t="n"/>
      <c r="AA147" s="128" t="n"/>
      <c r="AB147" s="128" t="n"/>
    </row>
    <row r="148">
      <c r="A148" s="40">
        <f>SUM(C148:F148)-1</f>
        <v/>
      </c>
      <c r="B148" s="210" t="inlineStr">
        <is>
          <t>🧠 Esprit</t>
        </is>
      </c>
      <c r="C148" s="121">
        <f>COUNTIF(B:B,"*"&amp;$B148&amp;"*")</f>
        <v/>
      </c>
      <c r="D148" s="121">
        <f>COUNTIF(C:C,"*"&amp;$B148&amp;"*")</f>
        <v/>
      </c>
      <c r="E148" s="121">
        <f>COUNTIF(I:I,"*"&amp;$B148&amp;"*")</f>
        <v/>
      </c>
      <c r="F148" s="121">
        <f>COUNTIF(J:J,"*"&amp;$B148&amp;"*")</f>
        <v/>
      </c>
      <c r="G148" s="202" t="inlineStr">
        <is>
          <t xml:space="preserve"> </t>
        </is>
      </c>
      <c r="H148" s="121" t="n"/>
      <c r="I148" s="121" t="n"/>
      <c r="J148" s="121" t="n"/>
      <c r="K148" s="121" t="n"/>
      <c r="L148" s="128" t="n"/>
      <c r="M148" s="128" t="n"/>
      <c r="N148" s="128" t="n"/>
      <c r="O148" s="128" t="n"/>
      <c r="P148" s="128" t="n"/>
      <c r="Q148" s="128" t="n"/>
      <c r="R148" s="128" t="n"/>
      <c r="S148" s="128" t="n"/>
      <c r="T148" s="128" t="n"/>
      <c r="U148" s="128" t="n"/>
      <c r="V148" s="128" t="n"/>
      <c r="W148" s="128" t="n"/>
      <c r="X148" s="128" t="n"/>
      <c r="Y148" s="128" t="n"/>
      <c r="Z148" s="128" t="n"/>
      <c r="AA148" s="128" t="n"/>
      <c r="AB148" s="128" t="n"/>
    </row>
    <row r="149">
      <c r="A149" s="40">
        <f>SUM(C149:F149)-1</f>
        <v/>
      </c>
      <c r="B149" s="210" t="inlineStr">
        <is>
          <t>🐗 Faune</t>
        </is>
      </c>
      <c r="C149" s="121">
        <f>COUNTIF(B:B,"*"&amp;$B149&amp;"*")</f>
        <v/>
      </c>
      <c r="D149" s="121">
        <f>COUNTIF(C:C,"*"&amp;$B149&amp;"*")</f>
        <v/>
      </c>
      <c r="E149" s="121">
        <f>COUNTIF(I:I,"*"&amp;$B149&amp;"*")</f>
        <v/>
      </c>
      <c r="F149" s="121">
        <f>COUNTIF(J:J,"*"&amp;$B149&amp;"*")</f>
        <v/>
      </c>
      <c r="G149" s="202" t="inlineStr">
        <is>
          <t xml:space="preserve"> </t>
        </is>
      </c>
      <c r="H149" s="121" t="n"/>
      <c r="I149" s="121" t="n"/>
      <c r="J149" s="121" t="n"/>
      <c r="K149" s="121" t="n"/>
      <c r="L149" s="128" t="n"/>
      <c r="M149" s="128" t="n"/>
      <c r="N149" s="128" t="n"/>
      <c r="O149" s="128" t="n"/>
      <c r="P149" s="128" t="n"/>
      <c r="Q149" s="128" t="n"/>
      <c r="R149" s="128" t="n"/>
      <c r="S149" s="128" t="n"/>
      <c r="T149" s="128" t="n"/>
      <c r="U149" s="128" t="n"/>
      <c r="V149" s="128" t="n"/>
      <c r="W149" s="128" t="n"/>
      <c r="X149" s="128" t="n"/>
      <c r="Y149" s="128" t="n"/>
      <c r="Z149" s="128" t="n"/>
      <c r="AA149" s="128" t="n"/>
      <c r="AB149" s="128" t="n"/>
    </row>
    <row r="150">
      <c r="A150" s="40">
        <f>SUM(C150:F150)-1</f>
        <v/>
      </c>
      <c r="B150" s="210" t="inlineStr">
        <is>
          <t>🌿 Flore</t>
        </is>
      </c>
      <c r="C150" s="121">
        <f>COUNTIF(B:B,"*"&amp;$B150&amp;"*")</f>
        <v/>
      </c>
      <c r="D150" s="121">
        <f>COUNTIF(C:C,"*"&amp;$B150&amp;"*")</f>
        <v/>
      </c>
      <c r="E150" s="121">
        <f>COUNTIF(I:I,"*"&amp;$B150&amp;"*")</f>
        <v/>
      </c>
      <c r="F150" s="121">
        <f>COUNTIF(J:J,"*"&amp;$B150&amp;"*")</f>
        <v/>
      </c>
      <c r="G150" s="202" t="inlineStr">
        <is>
          <t xml:space="preserve"> </t>
        </is>
      </c>
      <c r="H150" s="121" t="n"/>
      <c r="I150" s="121" t="n"/>
      <c r="J150" s="121" t="n"/>
      <c r="K150" s="121" t="n"/>
      <c r="L150" s="128" t="n"/>
      <c r="M150" s="128" t="n"/>
      <c r="N150" s="128" t="n"/>
      <c r="O150" s="128" t="n"/>
      <c r="P150" s="128" t="n"/>
      <c r="Q150" s="128" t="n"/>
      <c r="R150" s="128" t="n"/>
      <c r="S150" s="128" t="n"/>
      <c r="T150" s="128" t="n"/>
      <c r="U150" s="128" t="n"/>
      <c r="V150" s="128" t="n"/>
      <c r="W150" s="128" t="n"/>
      <c r="X150" s="128" t="n"/>
      <c r="Y150" s="128" t="n"/>
      <c r="Z150" s="128" t="n"/>
      <c r="AA150" s="128" t="n"/>
      <c r="AB150" s="128" t="n"/>
    </row>
    <row r="151">
      <c r="A151" s="40">
        <f>SUM(C151:F151)-1</f>
        <v/>
      </c>
      <c r="B151" s="210" t="inlineStr">
        <is>
          <t>🧩 Mental</t>
        </is>
      </c>
      <c r="C151" s="121">
        <f>COUNTIF(B:B,"*"&amp;$B151&amp;"*")</f>
        <v/>
      </c>
      <c r="D151" s="121">
        <f>COUNTIF(C:C,"*"&amp;$B151&amp;"*")</f>
        <v/>
      </c>
      <c r="E151" s="121">
        <f>COUNTIF(I:I,"*"&amp;$B151&amp;"*")</f>
        <v/>
      </c>
      <c r="F151" s="121">
        <f>COUNTIF(J:J,"*"&amp;$B151&amp;"*")</f>
        <v/>
      </c>
      <c r="G151" s="202" t="inlineStr">
        <is>
          <t xml:space="preserve"> </t>
        </is>
      </c>
      <c r="H151" s="121" t="n"/>
      <c r="I151" s="121" t="n"/>
      <c r="J151" s="121" t="n"/>
      <c r="K151" s="121" t="n"/>
      <c r="L151" s="128" t="n"/>
      <c r="M151" s="128" t="n"/>
      <c r="N151" s="128" t="n"/>
      <c r="O151" s="128" t="n"/>
      <c r="P151" s="128" t="n"/>
      <c r="Q151" s="128" t="n"/>
      <c r="R151" s="128" t="n"/>
      <c r="S151" s="128" t="n"/>
      <c r="T151" s="128" t="n"/>
      <c r="U151" s="128" t="n"/>
      <c r="V151" s="128" t="n"/>
      <c r="W151" s="128" t="n"/>
      <c r="X151" s="128" t="n"/>
      <c r="Y151" s="128" t="n"/>
      <c r="Z151" s="128" t="n"/>
      <c r="AA151" s="128" t="n"/>
      <c r="AB151" s="128" t="n"/>
    </row>
    <row r="152">
      <c r="A152" s="40">
        <f>SUM(C152:F152)-1</f>
        <v/>
      </c>
      <c r="B152" s="210" t="inlineStr">
        <is>
          <t>⚜️ Charme</t>
        </is>
      </c>
      <c r="C152" s="121">
        <f>COUNTIF(B:B,"*"&amp;$B152&amp;"*")</f>
        <v/>
      </c>
      <c r="D152" s="121">
        <f>COUNTIF(C:C,"*"&amp;$B152&amp;"*")</f>
        <v/>
      </c>
      <c r="E152" s="121">
        <f>COUNTIF(I:I,"*"&amp;$B152&amp;"*")</f>
        <v/>
      </c>
      <c r="F152" s="121">
        <f>COUNTIF(J:J,"*"&amp;$B152&amp;"*")</f>
        <v/>
      </c>
      <c r="G152" s="202" t="inlineStr">
        <is>
          <t xml:space="preserve"> </t>
        </is>
      </c>
      <c r="H152" s="121" t="n"/>
      <c r="I152" s="121" t="n"/>
      <c r="J152" s="121" t="n"/>
      <c r="K152" s="121" t="n"/>
      <c r="L152" s="128" t="n"/>
      <c r="M152" s="128" t="n"/>
      <c r="N152" s="128" t="n"/>
      <c r="O152" s="128" t="n"/>
      <c r="P152" s="128" t="n"/>
      <c r="Q152" s="128" t="n"/>
      <c r="R152" s="128" t="n"/>
      <c r="S152" s="128" t="n"/>
      <c r="T152" s="128" t="n"/>
      <c r="U152" s="128" t="n"/>
      <c r="V152" s="128" t="n"/>
      <c r="W152" s="128" t="n"/>
      <c r="X152" s="128" t="n"/>
      <c r="Y152" s="128" t="n"/>
      <c r="Z152" s="128" t="n"/>
      <c r="AA152" s="128" t="n"/>
      <c r="AB152" s="128" t="n"/>
    </row>
    <row r="153">
      <c r="A153" s="211">
        <f>SUM(C153:F153)-1</f>
        <v/>
      </c>
      <c r="B153" s="210" t="inlineStr">
        <is>
          <t>✡️ Arcane</t>
        </is>
      </c>
      <c r="C153" s="121">
        <f>COUNTIF(B:B,"*"&amp;$B153&amp;"*")</f>
        <v/>
      </c>
      <c r="D153" s="121">
        <f>COUNTIF(C:C,"*"&amp;$B153&amp;"*")</f>
        <v/>
      </c>
      <c r="E153" s="121">
        <f>COUNTIF(I:I,"*"&amp;$B153&amp;"*")</f>
        <v/>
      </c>
      <c r="F153" s="121">
        <f>COUNTIF(J:J,"*"&amp;$B153&amp;"*")</f>
        <v/>
      </c>
      <c r="G153" s="202" t="inlineStr">
        <is>
          <t xml:space="preserve"> </t>
        </is>
      </c>
      <c r="H153" s="121" t="n"/>
      <c r="I153" s="121" t="n"/>
      <c r="J153" s="121" t="n"/>
      <c r="K153" s="121" t="n"/>
      <c r="L153" s="128" t="n"/>
      <c r="M153" s="128" t="n"/>
      <c r="N153" s="128" t="n"/>
      <c r="O153" s="128" t="n"/>
      <c r="P153" s="128" t="n"/>
      <c r="Q153" s="128" t="n"/>
      <c r="R153" s="128" t="n"/>
      <c r="S153" s="128" t="n"/>
      <c r="T153" s="128" t="n"/>
      <c r="U153" s="128" t="n"/>
      <c r="V153" s="128" t="n"/>
      <c r="W153" s="128" t="n"/>
      <c r="X153" s="128" t="n"/>
      <c r="Y153" s="128" t="n"/>
      <c r="Z153" s="128" t="n"/>
      <c r="AA153" s="128" t="n"/>
      <c r="AB153" s="128" t="n"/>
    </row>
    <row r="154">
      <c r="A154" s="211">
        <f>SUM(C154:F154)-1</f>
        <v/>
      </c>
      <c r="B154" s="210" t="inlineStr">
        <is>
          <t>🔮 Magie</t>
        </is>
      </c>
      <c r="C154" s="121">
        <f>COUNTIF(B:B,"*"&amp;$B154&amp;"*")</f>
        <v/>
      </c>
      <c r="D154" s="121">
        <f>COUNTIF(C:C,"*"&amp;$B154&amp;"*")</f>
        <v/>
      </c>
      <c r="E154" s="121">
        <f>COUNTIF(I:I,"*"&amp;$B154&amp;"*")</f>
        <v/>
      </c>
      <c r="F154" s="121">
        <f>COUNTIF(J:J,"*"&amp;$B154&amp;"*")</f>
        <v/>
      </c>
      <c r="G154" s="202" t="inlineStr">
        <is>
          <t xml:space="preserve"> </t>
        </is>
      </c>
      <c r="H154" s="121" t="n"/>
      <c r="I154" s="121" t="n"/>
      <c r="J154" s="121" t="n"/>
      <c r="K154" s="121" t="n"/>
      <c r="L154" s="128" t="n"/>
      <c r="M154" s="128" t="n"/>
      <c r="N154" s="128" t="n"/>
      <c r="O154" s="128" t="n"/>
      <c r="P154" s="128" t="n"/>
      <c r="Q154" s="128" t="n"/>
      <c r="R154" s="128" t="n"/>
      <c r="S154" s="128" t="n"/>
      <c r="T154" s="128" t="n"/>
      <c r="U154" s="128" t="n"/>
      <c r="V154" s="128" t="n"/>
      <c r="W154" s="128" t="n"/>
      <c r="X154" s="128" t="n"/>
      <c r="Y154" s="128" t="n"/>
      <c r="Z154" s="128" t="n"/>
      <c r="AA154" s="128" t="n"/>
      <c r="AB154" s="128" t="n"/>
    </row>
    <row r="155">
      <c r="A155" s="40">
        <f>SUM(C155:F155)-1</f>
        <v/>
      </c>
      <c r="B155" s="210" t="inlineStr">
        <is>
          <t>🪷 Nature</t>
        </is>
      </c>
      <c r="C155" s="121">
        <f>COUNTIF(B:B,"*"&amp;$B155&amp;"*")</f>
        <v/>
      </c>
      <c r="D155" s="121">
        <f>COUNTIF(C:C,"*"&amp;$B155&amp;"*")</f>
        <v/>
      </c>
      <c r="E155" s="121">
        <f>COUNTIF(I:I,"*"&amp;$B155&amp;"*")</f>
        <v/>
      </c>
      <c r="F155" s="121">
        <f>COUNTIF(J:J,"*"&amp;$B155&amp;"*")</f>
        <v/>
      </c>
      <c r="G155" s="202" t="inlineStr">
        <is>
          <t xml:space="preserve"> </t>
        </is>
      </c>
      <c r="H155" s="121" t="n"/>
      <c r="I155" s="121" t="n"/>
      <c r="J155" s="121" t="n"/>
      <c r="K155" s="121" t="n"/>
      <c r="L155" s="128" t="n"/>
      <c r="M155" s="128" t="n"/>
      <c r="N155" s="128" t="n"/>
      <c r="O155" s="128" t="n"/>
      <c r="P155" s="128" t="n"/>
      <c r="Q155" s="128" t="n"/>
      <c r="R155" s="128" t="n"/>
      <c r="S155" s="128" t="n"/>
      <c r="T155" s="128" t="n"/>
      <c r="U155" s="128" t="n"/>
      <c r="V155" s="128" t="n"/>
      <c r="W155" s="128" t="n"/>
      <c r="X155" s="128" t="n"/>
      <c r="Y155" s="128" t="n"/>
      <c r="Z155" s="128" t="n"/>
      <c r="AA155" s="128" t="n"/>
      <c r="AB155" s="128" t="n"/>
    </row>
    <row r="156">
      <c r="A156" s="40">
        <f>SUM(C156:F156)-1</f>
        <v/>
      </c>
      <c r="B156" s="210" t="inlineStr">
        <is>
          <t>☢️ Toxique</t>
        </is>
      </c>
      <c r="C156" s="121">
        <f>COUNTIF(B:B,"*"&amp;$B156&amp;"*")</f>
        <v/>
      </c>
      <c r="D156" s="121">
        <f>COUNTIF(C:C,"*"&amp;$B156&amp;"*")</f>
        <v/>
      </c>
      <c r="E156" s="121">
        <f>COUNTIF(I:I,"*"&amp;$B156&amp;"*")</f>
        <v/>
      </c>
      <c r="F156" s="121">
        <f>COUNTIF(J:J,"*"&amp;$B156&amp;"*")</f>
        <v/>
      </c>
      <c r="G156" s="202" t="inlineStr">
        <is>
          <t xml:space="preserve"> </t>
        </is>
      </c>
      <c r="H156" s="121" t="n"/>
      <c r="I156" s="121" t="n"/>
      <c r="J156" s="121" t="n"/>
      <c r="K156" s="121" t="n"/>
      <c r="L156" s="128" t="n"/>
      <c r="M156" s="128" t="n"/>
      <c r="N156" s="128" t="n"/>
      <c r="O156" s="128" t="n"/>
      <c r="P156" s="128" t="n"/>
      <c r="Q156" s="128" t="n"/>
      <c r="R156" s="128" t="n"/>
      <c r="S156" s="128" t="n"/>
      <c r="T156" s="128" t="n"/>
      <c r="U156" s="128" t="n"/>
      <c r="V156" s="128" t="n"/>
      <c r="W156" s="128" t="n"/>
      <c r="X156" s="128" t="n"/>
      <c r="Y156" s="128" t="n"/>
      <c r="Z156" s="128" t="n"/>
      <c r="AA156" s="128" t="n"/>
      <c r="AB156" s="128" t="n"/>
    </row>
    <row r="157">
      <c r="A157" s="211">
        <f>SUM(C157:F157)-1</f>
        <v/>
      </c>
      <c r="B157" s="210" t="inlineStr">
        <is>
          <t>🎭 Illusion</t>
        </is>
      </c>
      <c r="C157" s="121">
        <f>COUNTIF(B:B,"*"&amp;$B157&amp;"*")</f>
        <v/>
      </c>
      <c r="D157" s="121">
        <f>COUNTIF(C:C,"*"&amp;$B157&amp;"*")</f>
        <v/>
      </c>
      <c r="E157" s="121">
        <f>COUNTIF(I:I,"*"&amp;$B157&amp;"*")</f>
        <v/>
      </c>
      <c r="F157" s="121">
        <f>COUNTIF(J:J,"*"&amp;$B157&amp;"*")</f>
        <v/>
      </c>
      <c r="G157" s="202" t="inlineStr">
        <is>
          <t xml:space="preserve"> </t>
        </is>
      </c>
      <c r="H157" s="121" t="n"/>
      <c r="I157" s="121" t="n"/>
      <c r="J157" s="121" t="n"/>
      <c r="K157" s="121" t="n"/>
      <c r="L157" s="128" t="n"/>
      <c r="M157" s="128" t="n"/>
      <c r="N157" s="128" t="n"/>
      <c r="O157" s="128" t="n"/>
      <c r="P157" s="128" t="n"/>
      <c r="Q157" s="128" t="n"/>
      <c r="R157" s="128" t="n"/>
      <c r="S157" s="128" t="n"/>
      <c r="T157" s="128" t="n"/>
      <c r="U157" s="128" t="n"/>
      <c r="V157" s="128" t="n"/>
      <c r="W157" s="128" t="n"/>
      <c r="X157" s="128" t="n"/>
      <c r="Y157" s="128" t="n"/>
      <c r="Z157" s="128" t="n"/>
      <c r="AA157" s="128" t="n"/>
      <c r="AB157" s="128" t="n"/>
    </row>
    <row r="158">
      <c r="A158" s="211">
        <f>SUM(C158:F158)-1</f>
        <v/>
      </c>
      <c r="B158" s="210" t="inlineStr">
        <is>
          <t>📚 Savoir</t>
        </is>
      </c>
      <c r="C158" s="121">
        <f>COUNTIF(B:B,"*"&amp;$B158&amp;"*")</f>
        <v/>
      </c>
      <c r="D158" s="121">
        <f>COUNTIF(C:C,"*"&amp;$B158&amp;"*")</f>
        <v/>
      </c>
      <c r="E158" s="121">
        <f>COUNTIF(I:I,"*"&amp;$B158&amp;"*")</f>
        <v/>
      </c>
      <c r="F158" s="121">
        <f>COUNTIF(J:J,"*"&amp;$B158&amp;"*")</f>
        <v/>
      </c>
      <c r="G158" s="202" t="inlineStr">
        <is>
          <t xml:space="preserve"> </t>
        </is>
      </c>
      <c r="H158" s="121" t="n"/>
      <c r="I158" s="121" t="n"/>
      <c r="J158" s="121" t="n"/>
      <c r="K158" s="121" t="n"/>
      <c r="L158" s="128" t="n"/>
      <c r="M158" s="128" t="n"/>
      <c r="N158" s="128" t="n"/>
      <c r="O158" s="128" t="n"/>
      <c r="P158" s="128" t="n"/>
      <c r="Q158" s="128" t="n"/>
      <c r="R158" s="128" t="n"/>
      <c r="S158" s="128" t="n"/>
      <c r="T158" s="128" t="n"/>
      <c r="U158" s="128" t="n"/>
      <c r="V158" s="128" t="n"/>
      <c r="W158" s="128" t="n"/>
      <c r="X158" s="128" t="n"/>
      <c r="Y158" s="128" t="n"/>
      <c r="Z158" s="128" t="n"/>
      <c r="AA158" s="128" t="n"/>
      <c r="AB158" s="128" t="n"/>
    </row>
    <row r="159">
      <c r="A159" s="40">
        <f>SUM(C159:F159)-1</f>
        <v/>
      </c>
      <c r="B159" s="210" t="inlineStr">
        <is>
          <t>👁️ Vision</t>
        </is>
      </c>
      <c r="C159" s="121">
        <f>COUNTIF(B:B,"*"&amp;$B159&amp;"*")</f>
        <v/>
      </c>
      <c r="D159" s="121">
        <f>COUNTIF(C:C,"*"&amp;$B159&amp;"*")</f>
        <v/>
      </c>
      <c r="E159" s="121">
        <f>COUNTIF(I:I,"*"&amp;$B159&amp;"*")</f>
        <v/>
      </c>
      <c r="F159" s="121">
        <f>COUNTIF(J:J,"*"&amp;$B159&amp;"*")</f>
        <v/>
      </c>
      <c r="G159" s="202" t="inlineStr">
        <is>
          <t xml:space="preserve"> </t>
        </is>
      </c>
      <c r="H159" s="121" t="n"/>
      <c r="I159" s="121" t="n"/>
      <c r="J159" s="121" t="n"/>
      <c r="K159" s="121" t="n"/>
      <c r="L159" s="128" t="n"/>
      <c r="M159" s="128" t="n"/>
      <c r="N159" s="128" t="n"/>
      <c r="O159" s="128" t="n"/>
      <c r="P159" s="128" t="n"/>
      <c r="Q159" s="128" t="n"/>
      <c r="R159" s="128" t="n"/>
      <c r="S159" s="128" t="n"/>
      <c r="T159" s="128" t="n"/>
      <c r="U159" s="128" t="n"/>
      <c r="V159" s="128" t="n"/>
      <c r="W159" s="128" t="n"/>
      <c r="X159" s="128" t="n"/>
      <c r="Y159" s="128" t="n"/>
      <c r="Z159" s="128" t="n"/>
      <c r="AA159" s="128" t="n"/>
      <c r="AB159" s="128" t="n"/>
    </row>
    <row r="160">
      <c r="A160" s="40">
        <f>SUM(C160:F160)-1</f>
        <v/>
      </c>
      <c r="B160" s="210" t="inlineStr">
        <is>
          <t>⚔️ Acier</t>
        </is>
      </c>
      <c r="C160" s="121">
        <f>COUNTIF(B:B,"*"&amp;$B160&amp;"*")</f>
        <v/>
      </c>
      <c r="D160" s="121">
        <f>COUNTIF(C:C,"*"&amp;$B160&amp;"*")</f>
        <v/>
      </c>
      <c r="E160" s="121">
        <f>COUNTIF(I:I,"*"&amp;$B160&amp;"*")</f>
        <v/>
      </c>
      <c r="F160" s="121">
        <f>COUNTIF(J:J,"*"&amp;$B160&amp;"*")</f>
        <v/>
      </c>
      <c r="G160" s="202" t="inlineStr">
        <is>
          <t xml:space="preserve"> </t>
        </is>
      </c>
      <c r="H160" s="121" t="n"/>
      <c r="I160" s="121" t="n"/>
      <c r="J160" s="121" t="n"/>
      <c r="K160" s="121" t="n"/>
      <c r="L160" s="128" t="n"/>
      <c r="M160" s="128" t="n"/>
      <c r="N160" s="128" t="n"/>
      <c r="O160" s="128" t="n"/>
      <c r="P160" s="128" t="n"/>
      <c r="Q160" s="128" t="n"/>
      <c r="R160" s="128" t="n"/>
      <c r="S160" s="128" t="n"/>
      <c r="T160" s="128" t="n"/>
      <c r="U160" s="128" t="n"/>
      <c r="V160" s="128" t="n"/>
      <c r="W160" s="128" t="n"/>
      <c r="X160" s="128" t="n"/>
      <c r="Y160" s="128" t="n"/>
      <c r="Z160" s="128" t="n"/>
      <c r="AA160" s="128" t="n"/>
      <c r="AB160" s="128" t="n"/>
    </row>
    <row r="161">
      <c r="A161" s="40">
        <f>SUM(C161:F161)-1</f>
        <v/>
      </c>
      <c r="B161" s="210" t="inlineStr">
        <is>
          <t>🛡️ Guerre</t>
        </is>
      </c>
      <c r="C161" s="121">
        <f>COUNTIF(B:B,"*"&amp;$B161&amp;"*")</f>
        <v/>
      </c>
      <c r="D161" s="121">
        <f>COUNTIF(C:C,"*"&amp;$B161&amp;"*")</f>
        <v/>
      </c>
      <c r="E161" s="121">
        <f>COUNTIF(I:I,"*"&amp;$B161&amp;"*")</f>
        <v/>
      </c>
      <c r="F161" s="121">
        <f>COUNTIF(J:J,"*"&amp;$B161&amp;"*")</f>
        <v/>
      </c>
      <c r="G161" s="202" t="inlineStr">
        <is>
          <t xml:space="preserve"> </t>
        </is>
      </c>
      <c r="H161" s="121" t="n"/>
      <c r="I161" s="121" t="n"/>
      <c r="J161" s="121" t="n"/>
      <c r="K161" s="121" t="n"/>
      <c r="L161" s="128" t="n"/>
      <c r="M161" s="128" t="n"/>
      <c r="N161" s="128" t="n"/>
      <c r="O161" s="128" t="n"/>
      <c r="P161" s="128" t="n"/>
      <c r="Q161" s="128" t="n"/>
      <c r="R161" s="128" t="n"/>
      <c r="S161" s="128" t="n"/>
      <c r="T161" s="128" t="n"/>
      <c r="U161" s="128" t="n"/>
      <c r="V161" s="128" t="n"/>
      <c r="W161" s="128" t="n"/>
      <c r="X161" s="128" t="n"/>
      <c r="Y161" s="128" t="n"/>
      <c r="Z161" s="128" t="n"/>
      <c r="AA161" s="128" t="n"/>
      <c r="AB161" s="128" t="n"/>
    </row>
    <row r="162">
      <c r="A162" s="40">
        <f>SUM(C162:F162)-1</f>
        <v/>
      </c>
      <c r="B162" s="210" t="inlineStr">
        <is>
          <t>💢 Vide</t>
        </is>
      </c>
      <c r="C162" s="121">
        <f>COUNTIF(B:B,"*"&amp;$B162&amp;"*")</f>
        <v/>
      </c>
      <c r="D162" s="121">
        <f>COUNTIF(C:C,"*"&amp;$B162&amp;"*")</f>
        <v/>
      </c>
      <c r="E162" s="121">
        <f>COUNTIF(I:I,"*"&amp;$B162&amp;"*")</f>
        <v/>
      </c>
      <c r="F162" s="121">
        <f>COUNTIF(J:J,"*"&amp;$B162&amp;"*")</f>
        <v/>
      </c>
      <c r="G162" s="202" t="inlineStr">
        <is>
          <t xml:space="preserve"> </t>
        </is>
      </c>
      <c r="H162" s="121" t="n"/>
      <c r="I162" s="121" t="n"/>
      <c r="J162" s="121" t="n"/>
      <c r="K162" s="121" t="n"/>
      <c r="L162" s="128" t="n"/>
      <c r="M162" s="128" t="n"/>
      <c r="N162" s="128" t="n"/>
      <c r="O162" s="128" t="n"/>
      <c r="P162" s="128" t="n"/>
      <c r="Q162" s="128" t="n"/>
      <c r="R162" s="128" t="n"/>
      <c r="S162" s="128" t="n"/>
      <c r="T162" s="128" t="n"/>
      <c r="U162" s="128" t="n"/>
      <c r="V162" s="128" t="n"/>
      <c r="W162" s="128" t="n"/>
      <c r="X162" s="128" t="n"/>
      <c r="Y162" s="128" t="n"/>
      <c r="Z162" s="128" t="n"/>
      <c r="AA162" s="128" t="n"/>
      <c r="AB162" s="128" t="n"/>
    </row>
    <row r="163">
      <c r="A163" s="121" t="n"/>
      <c r="B163" s="121" t="n"/>
      <c r="C163" s="121" t="n"/>
      <c r="D163" s="121" t="n"/>
      <c r="E163" s="128" t="n"/>
      <c r="F163" s="128" t="n"/>
      <c r="G163" s="202" t="inlineStr">
        <is>
          <t xml:space="preserve"> </t>
        </is>
      </c>
      <c r="H163" s="121" t="n"/>
      <c r="I163" s="121" t="n"/>
      <c r="J163" s="121" t="n"/>
      <c r="K163" s="121" t="n"/>
      <c r="L163" s="128" t="n"/>
      <c r="M163" s="128" t="n"/>
      <c r="N163" s="128" t="n"/>
      <c r="O163" s="128" t="n"/>
      <c r="P163" s="128" t="n"/>
      <c r="Q163" s="128" t="n"/>
      <c r="R163" s="128" t="n"/>
      <c r="S163" s="128" t="n"/>
      <c r="T163" s="128" t="n"/>
      <c r="U163" s="128" t="n"/>
      <c r="V163" s="128" t="n"/>
      <c r="W163" s="128" t="n"/>
      <c r="X163" s="128" t="n"/>
      <c r="Y163" s="128" t="n"/>
      <c r="Z163" s="128" t="n"/>
      <c r="AA163" s="128" t="n"/>
      <c r="AB163" s="128" t="n"/>
    </row>
    <row r="164">
      <c r="C164" s="121" t="n"/>
      <c r="D164" s="121" t="n"/>
      <c r="E164" s="128" t="n"/>
      <c r="F164" s="128" t="n"/>
      <c r="G164" s="202" t="inlineStr">
        <is>
          <t xml:space="preserve"> </t>
        </is>
      </c>
      <c r="H164" s="121" t="n"/>
      <c r="I164" s="121" t="n"/>
      <c r="J164" s="121" t="n"/>
      <c r="K164" s="121" t="n"/>
      <c r="L164" s="128" t="n"/>
      <c r="M164" s="128" t="n"/>
      <c r="N164" s="128" t="n"/>
      <c r="O164" s="128" t="n"/>
      <c r="P164" s="128" t="n"/>
      <c r="Q164" s="128" t="n"/>
      <c r="R164" s="128" t="n"/>
      <c r="S164" s="128" t="n"/>
      <c r="T164" s="128" t="n"/>
      <c r="U164" s="128" t="n"/>
      <c r="V164" s="128" t="n"/>
      <c r="W164" s="128" t="n"/>
      <c r="X164" s="128" t="n"/>
      <c r="Y164" s="128" t="n"/>
      <c r="Z164" s="128" t="n"/>
      <c r="AA164" s="128" t="n"/>
      <c r="AB164" s="128" t="n"/>
    </row>
    <row r="165">
      <c r="A165" s="121" t="n"/>
      <c r="C165" s="121" t="n"/>
      <c r="D165" s="121" t="n"/>
      <c r="E165" s="128" t="n"/>
      <c r="F165" s="128" t="n"/>
      <c r="G165" s="202" t="inlineStr">
        <is>
          <t xml:space="preserve"> </t>
        </is>
      </c>
      <c r="H165" s="121" t="n"/>
      <c r="I165" s="121" t="n"/>
      <c r="J165" s="121" t="n"/>
      <c r="K165" s="121" t="n"/>
      <c r="L165" s="128" t="n"/>
      <c r="M165" s="128" t="n"/>
      <c r="N165" s="128" t="n"/>
      <c r="O165" s="128" t="n"/>
      <c r="P165" s="128" t="n"/>
      <c r="Q165" s="128" t="n"/>
      <c r="R165" s="128" t="n"/>
      <c r="S165" s="128" t="n"/>
      <c r="T165" s="128" t="n"/>
      <c r="U165" s="128" t="n"/>
      <c r="V165" s="128" t="n"/>
      <c r="W165" s="128" t="n"/>
      <c r="X165" s="128" t="n"/>
      <c r="Y165" s="128" t="n"/>
      <c r="Z165" s="128" t="n"/>
      <c r="AA165" s="128" t="n"/>
      <c r="AB165" s="128" t="n"/>
    </row>
    <row r="166">
      <c r="A166" s="121" t="n"/>
      <c r="C166" s="121" t="n"/>
      <c r="D166" s="121" t="n"/>
      <c r="E166" s="128" t="n"/>
      <c r="F166" s="128" t="n"/>
      <c r="G166" s="202" t="inlineStr">
        <is>
          <t xml:space="preserve"> </t>
        </is>
      </c>
      <c r="H166" s="121" t="n"/>
      <c r="I166" s="121" t="n"/>
      <c r="J166" s="121" t="n"/>
      <c r="K166" s="121" t="n"/>
      <c r="L166" s="128" t="n"/>
      <c r="M166" s="128" t="n"/>
      <c r="N166" s="128" t="n"/>
      <c r="O166" s="128" t="n"/>
      <c r="P166" s="128" t="n"/>
      <c r="Q166" s="128" t="n"/>
      <c r="R166" s="128" t="n"/>
      <c r="S166" s="128" t="n"/>
      <c r="T166" s="128" t="n"/>
      <c r="U166" s="128" t="n"/>
      <c r="V166" s="128" t="n"/>
      <c r="W166" s="128" t="n"/>
      <c r="X166" s="128" t="n"/>
      <c r="Y166" s="128" t="n"/>
      <c r="Z166" s="128" t="n"/>
      <c r="AA166" s="128" t="n"/>
      <c r="AB166" s="128" t="n"/>
    </row>
    <row r="167">
      <c r="C167" s="121" t="n"/>
      <c r="D167" s="121" t="n"/>
      <c r="E167" s="128" t="n"/>
      <c r="F167" s="128" t="n"/>
      <c r="G167" s="202" t="inlineStr">
        <is>
          <t xml:space="preserve"> </t>
        </is>
      </c>
      <c r="H167" s="121" t="n"/>
      <c r="I167" s="121" t="n"/>
      <c r="J167" s="121" t="n"/>
      <c r="K167" s="121" t="n"/>
      <c r="L167" s="128" t="n"/>
      <c r="M167" s="128" t="n"/>
      <c r="N167" s="128" t="n"/>
      <c r="O167" s="128" t="n"/>
      <c r="P167" s="128" t="n"/>
      <c r="Q167" s="128" t="n"/>
      <c r="R167" s="128" t="n"/>
      <c r="S167" s="128" t="n"/>
      <c r="T167" s="128" t="n"/>
      <c r="U167" s="128" t="n"/>
      <c r="V167" s="128" t="n"/>
      <c r="W167" s="128" t="n"/>
      <c r="X167" s="128" t="n"/>
      <c r="Y167" s="128" t="n"/>
      <c r="Z167" s="128" t="n"/>
      <c r="AA167" s="128" t="n"/>
      <c r="AB167" s="128" t="n"/>
    </row>
    <row r="168">
      <c r="A168" s="121" t="n"/>
      <c r="B168" s="121" t="n"/>
      <c r="C168" s="121" t="n"/>
      <c r="D168" s="121" t="n"/>
      <c r="E168" s="128" t="n"/>
      <c r="F168" s="128" t="n"/>
      <c r="G168" s="202" t="inlineStr">
        <is>
          <t xml:space="preserve"> </t>
        </is>
      </c>
      <c r="H168" s="121" t="n"/>
      <c r="I168" s="121" t="n"/>
      <c r="J168" s="121" t="n"/>
      <c r="K168" s="121" t="n"/>
      <c r="L168" s="128" t="n"/>
      <c r="M168" s="128" t="n"/>
      <c r="N168" s="128" t="n"/>
      <c r="O168" s="128" t="n"/>
      <c r="P168" s="128" t="n"/>
      <c r="Q168" s="128" t="n"/>
      <c r="R168" s="128" t="n"/>
      <c r="S168" s="128" t="n"/>
      <c r="T168" s="128" t="n"/>
      <c r="U168" s="128" t="n"/>
      <c r="V168" s="128" t="n"/>
      <c r="W168" s="128" t="n"/>
      <c r="X168" s="128" t="n"/>
      <c r="Y168" s="128" t="n"/>
      <c r="Z168" s="128" t="n"/>
      <c r="AA168" s="128" t="n"/>
      <c r="AB168" s="128" t="n"/>
    </row>
    <row r="169">
      <c r="A169" s="121" t="n"/>
      <c r="B169" s="121" t="n"/>
      <c r="C169" s="121" t="n"/>
      <c r="D169" s="121" t="n"/>
      <c r="E169" s="128" t="n"/>
      <c r="F169" s="128" t="n"/>
      <c r="G169" s="202" t="inlineStr">
        <is>
          <t xml:space="preserve"> </t>
        </is>
      </c>
      <c r="H169" s="121" t="n"/>
      <c r="I169" s="121" t="n"/>
      <c r="J169" s="121" t="n"/>
      <c r="K169" s="121" t="n"/>
      <c r="L169" s="128" t="n"/>
      <c r="M169" s="128" t="n"/>
      <c r="N169" s="128" t="n"/>
      <c r="O169" s="128" t="n"/>
      <c r="P169" s="128" t="n"/>
      <c r="Q169" s="128" t="n"/>
      <c r="R169" s="128" t="n"/>
      <c r="S169" s="128" t="n"/>
      <c r="T169" s="128" t="n"/>
      <c r="U169" s="128" t="n"/>
      <c r="V169" s="128" t="n"/>
      <c r="W169" s="128" t="n"/>
      <c r="X169" s="128" t="n"/>
      <c r="Y169" s="128" t="n"/>
      <c r="Z169" s="128" t="n"/>
      <c r="AA169" s="128" t="n"/>
      <c r="AB169" s="128" t="n"/>
    </row>
    <row r="170">
      <c r="A170" s="121" t="n"/>
      <c r="B170" s="121" t="n"/>
      <c r="C170" s="121" t="n"/>
      <c r="D170" s="121" t="n"/>
      <c r="E170" s="128" t="n"/>
      <c r="F170" s="128" t="n"/>
      <c r="G170" s="202" t="inlineStr">
        <is>
          <t xml:space="preserve"> </t>
        </is>
      </c>
      <c r="H170" s="121" t="n"/>
      <c r="I170" s="121" t="n"/>
      <c r="J170" s="121" t="n"/>
      <c r="K170" s="121" t="n"/>
      <c r="L170" s="128" t="n"/>
      <c r="M170" s="128" t="n"/>
      <c r="N170" s="128" t="n"/>
      <c r="O170" s="128" t="n"/>
      <c r="P170" s="128" t="n"/>
      <c r="Q170" s="128" t="n"/>
      <c r="R170" s="128" t="n"/>
      <c r="S170" s="128" t="n"/>
      <c r="T170" s="128" t="n"/>
      <c r="U170" s="128" t="n"/>
      <c r="V170" s="128" t="n"/>
      <c r="W170" s="128" t="n"/>
      <c r="X170" s="128" t="n"/>
      <c r="Y170" s="128" t="n"/>
      <c r="Z170" s="128" t="n"/>
      <c r="AA170" s="128" t="n"/>
      <c r="AB170" s="128" t="n"/>
    </row>
    <row r="171">
      <c r="A171" s="121" t="n"/>
      <c r="B171" s="121" t="n"/>
      <c r="C171" s="121" t="n"/>
      <c r="D171" s="121" t="n"/>
      <c r="E171" s="128" t="n"/>
      <c r="F171" s="128" t="n"/>
      <c r="G171" s="202" t="inlineStr">
        <is>
          <t xml:space="preserve"> </t>
        </is>
      </c>
      <c r="H171" s="121" t="n"/>
      <c r="I171" s="121" t="n"/>
      <c r="J171" s="121" t="n"/>
      <c r="K171" s="121" t="n"/>
      <c r="L171" s="128" t="n"/>
      <c r="M171" s="128" t="n"/>
      <c r="N171" s="128" t="n"/>
      <c r="O171" s="128" t="n"/>
      <c r="P171" s="128" t="n"/>
      <c r="Q171" s="128" t="n"/>
      <c r="R171" s="128" t="n"/>
      <c r="S171" s="128" t="n"/>
      <c r="T171" s="128" t="n"/>
      <c r="U171" s="128" t="n"/>
      <c r="V171" s="128" t="n"/>
      <c r="W171" s="128" t="n"/>
      <c r="X171" s="128" t="n"/>
      <c r="Y171" s="128" t="n"/>
      <c r="Z171" s="128" t="n"/>
      <c r="AA171" s="128" t="n"/>
      <c r="AB171" s="128" t="n"/>
    </row>
    <row r="172">
      <c r="A172" s="121" t="n"/>
      <c r="B172" s="121" t="n"/>
      <c r="C172" s="121" t="n"/>
      <c r="D172" s="121" t="n"/>
      <c r="E172" s="128" t="n"/>
      <c r="F172" s="128" t="n"/>
      <c r="G172" s="202" t="inlineStr">
        <is>
          <t xml:space="preserve"> </t>
        </is>
      </c>
      <c r="H172" s="121" t="n"/>
      <c r="I172" s="121" t="n"/>
      <c r="J172" s="121" t="n"/>
      <c r="K172" s="121" t="n"/>
      <c r="L172" s="128" t="n"/>
      <c r="M172" s="128" t="n"/>
      <c r="N172" s="128" t="n"/>
      <c r="O172" s="128" t="n"/>
      <c r="P172" s="128" t="n"/>
      <c r="Q172" s="128" t="n"/>
      <c r="R172" s="128" t="n"/>
      <c r="S172" s="128" t="n"/>
      <c r="T172" s="128" t="n"/>
      <c r="U172" s="128" t="n"/>
      <c r="V172" s="128" t="n"/>
      <c r="W172" s="128" t="n"/>
      <c r="X172" s="128" t="n"/>
      <c r="Y172" s="128" t="n"/>
      <c r="Z172" s="128" t="n"/>
      <c r="AA172" s="128" t="n"/>
      <c r="AB172" s="128" t="n"/>
    </row>
    <row r="173">
      <c r="A173" s="121" t="n"/>
      <c r="B173" s="121" t="n"/>
      <c r="C173" s="121" t="n"/>
      <c r="D173" s="121" t="n"/>
      <c r="E173" s="128" t="n"/>
      <c r="F173" s="128" t="n"/>
      <c r="G173" s="202" t="inlineStr">
        <is>
          <t xml:space="preserve"> </t>
        </is>
      </c>
      <c r="H173" s="121" t="n"/>
      <c r="I173" s="121" t="n"/>
      <c r="J173" s="121" t="n"/>
      <c r="K173" s="121" t="n"/>
      <c r="L173" s="128" t="n"/>
      <c r="M173" s="128" t="n"/>
      <c r="N173" s="128" t="n"/>
      <c r="O173" s="128" t="n"/>
      <c r="P173" s="128" t="n"/>
      <c r="Q173" s="128" t="n"/>
      <c r="R173" s="128" t="n"/>
      <c r="S173" s="128" t="n"/>
      <c r="T173" s="128" t="n"/>
      <c r="U173" s="128" t="n"/>
      <c r="V173" s="128" t="n"/>
      <c r="W173" s="128" t="n"/>
      <c r="X173" s="128" t="n"/>
      <c r="Y173" s="128" t="n"/>
      <c r="Z173" s="128" t="n"/>
      <c r="AA173" s="128" t="n"/>
      <c r="AB173" s="128" t="n"/>
    </row>
    <row r="174">
      <c r="A174" s="121" t="n"/>
      <c r="B174" s="121" t="n"/>
      <c r="C174" s="121" t="n"/>
      <c r="D174" s="121" t="n"/>
      <c r="E174" s="128" t="n"/>
      <c r="F174" s="128" t="n"/>
      <c r="G174" s="202" t="inlineStr">
        <is>
          <t xml:space="preserve"> </t>
        </is>
      </c>
      <c r="H174" s="121" t="n"/>
      <c r="I174" s="121" t="n"/>
      <c r="J174" s="121" t="n"/>
      <c r="K174" s="121" t="n"/>
      <c r="L174" s="128" t="n"/>
      <c r="M174" s="128" t="n"/>
      <c r="N174" s="128" t="n"/>
      <c r="O174" s="128" t="n"/>
      <c r="P174" s="128" t="n"/>
      <c r="Q174" s="128" t="n"/>
      <c r="R174" s="128" t="n"/>
      <c r="S174" s="128" t="n"/>
      <c r="T174" s="128" t="n"/>
      <c r="U174" s="128" t="n"/>
      <c r="V174" s="128" t="n"/>
      <c r="W174" s="128" t="n"/>
      <c r="X174" s="128" t="n"/>
      <c r="Y174" s="128" t="n"/>
      <c r="Z174" s="128" t="n"/>
      <c r="AA174" s="128" t="n"/>
      <c r="AB174" s="128" t="n"/>
    </row>
    <row r="175">
      <c r="A175" s="121" t="n"/>
      <c r="B175" s="121" t="n"/>
      <c r="C175" s="121" t="n"/>
      <c r="D175" s="121" t="n"/>
      <c r="E175" s="128" t="n"/>
      <c r="F175" s="128" t="n"/>
      <c r="G175" s="202" t="inlineStr">
        <is>
          <t xml:space="preserve"> </t>
        </is>
      </c>
      <c r="H175" s="121" t="n"/>
      <c r="I175" s="121" t="n"/>
      <c r="J175" s="121" t="n"/>
      <c r="K175" s="121" t="n"/>
      <c r="L175" s="128" t="n"/>
      <c r="M175" s="128" t="n"/>
      <c r="N175" s="128" t="n"/>
      <c r="O175" s="128" t="n"/>
      <c r="P175" s="128" t="n"/>
      <c r="Q175" s="128" t="n"/>
      <c r="R175" s="128" t="n"/>
      <c r="S175" s="128" t="n"/>
      <c r="T175" s="128" t="n"/>
      <c r="U175" s="128" t="n"/>
      <c r="V175" s="128" t="n"/>
      <c r="W175" s="128" t="n"/>
      <c r="X175" s="128" t="n"/>
      <c r="Y175" s="128" t="n"/>
      <c r="Z175" s="128" t="n"/>
      <c r="AA175" s="128" t="n"/>
      <c r="AB175" s="128" t="n"/>
    </row>
    <row r="176">
      <c r="A176" s="121" t="n"/>
      <c r="B176" s="121" t="n"/>
      <c r="C176" s="121" t="n"/>
      <c r="D176" s="121" t="n"/>
      <c r="E176" s="128" t="n"/>
      <c r="F176" s="128" t="n"/>
      <c r="G176" s="202" t="inlineStr">
        <is>
          <t xml:space="preserve"> </t>
        </is>
      </c>
      <c r="H176" s="121" t="n"/>
      <c r="I176" s="121" t="n"/>
      <c r="J176" s="121" t="n"/>
      <c r="K176" s="121" t="n"/>
      <c r="L176" s="128" t="n"/>
      <c r="M176" s="128" t="n"/>
      <c r="N176" s="128" t="n"/>
      <c r="O176" s="128" t="n"/>
      <c r="P176" s="128" t="n"/>
      <c r="Q176" s="128" t="n"/>
      <c r="R176" s="128" t="n"/>
      <c r="S176" s="128" t="n"/>
      <c r="T176" s="128" t="n"/>
      <c r="U176" s="128" t="n"/>
      <c r="V176" s="128" t="n"/>
      <c r="W176" s="128" t="n"/>
      <c r="X176" s="128" t="n"/>
      <c r="Y176" s="128" t="n"/>
      <c r="Z176" s="128" t="n"/>
      <c r="AA176" s="128" t="n"/>
      <c r="AB176" s="128" t="n"/>
    </row>
    <row r="177">
      <c r="A177" s="121" t="n"/>
      <c r="B177" s="121" t="n"/>
      <c r="C177" s="121" t="n"/>
      <c r="D177" s="121" t="n"/>
      <c r="E177" s="128" t="n"/>
      <c r="F177" s="128" t="n"/>
      <c r="G177" s="202" t="inlineStr">
        <is>
          <t xml:space="preserve"> </t>
        </is>
      </c>
      <c r="H177" s="121" t="n"/>
      <c r="I177" s="121" t="n"/>
      <c r="J177" s="121" t="n"/>
      <c r="K177" s="121" t="n"/>
      <c r="L177" s="128" t="n"/>
      <c r="M177" s="128" t="n"/>
      <c r="N177" s="128" t="n"/>
      <c r="O177" s="128" t="n"/>
      <c r="P177" s="128" t="n"/>
      <c r="Q177" s="128" t="n"/>
      <c r="R177" s="128" t="n"/>
      <c r="S177" s="128" t="n"/>
      <c r="T177" s="128" t="n"/>
      <c r="U177" s="128" t="n"/>
      <c r="V177" s="128" t="n"/>
      <c r="W177" s="128" t="n"/>
      <c r="X177" s="128" t="n"/>
      <c r="Y177" s="128" t="n"/>
      <c r="Z177" s="128" t="n"/>
      <c r="AA177" s="128" t="n"/>
      <c r="AB177" s="128" t="n"/>
    </row>
    <row r="178">
      <c r="A178" s="121" t="n"/>
      <c r="B178" s="121" t="n"/>
      <c r="C178" s="121" t="n"/>
      <c r="D178" s="121" t="n"/>
      <c r="E178" s="128" t="n"/>
      <c r="F178" s="128" t="n"/>
      <c r="G178" s="202" t="inlineStr">
        <is>
          <t xml:space="preserve"> </t>
        </is>
      </c>
      <c r="H178" s="121" t="n"/>
      <c r="I178" s="121" t="n"/>
      <c r="J178" s="121" t="n"/>
      <c r="K178" s="121" t="n"/>
      <c r="L178" s="128" t="n"/>
      <c r="M178" s="128" t="n"/>
      <c r="N178" s="128" t="n"/>
      <c r="O178" s="128" t="n"/>
      <c r="P178" s="128" t="n"/>
      <c r="Q178" s="128" t="n"/>
      <c r="R178" s="128" t="n"/>
      <c r="S178" s="128" t="n"/>
      <c r="T178" s="128" t="n"/>
      <c r="U178" s="128" t="n"/>
      <c r="V178" s="128" t="n"/>
      <c r="W178" s="128" t="n"/>
      <c r="X178" s="128" t="n"/>
      <c r="Y178" s="128" t="n"/>
      <c r="Z178" s="128" t="n"/>
      <c r="AA178" s="128" t="n"/>
      <c r="AB178" s="128" t="n"/>
    </row>
    <row r="179">
      <c r="A179" s="121" t="n"/>
      <c r="B179" s="121" t="n"/>
      <c r="C179" s="121" t="n"/>
      <c r="D179" s="121" t="n"/>
      <c r="E179" s="128" t="n"/>
      <c r="F179" s="128" t="n"/>
      <c r="G179" s="202" t="inlineStr">
        <is>
          <t xml:space="preserve"> </t>
        </is>
      </c>
      <c r="H179" s="121" t="n"/>
      <c r="I179" s="121" t="n"/>
      <c r="J179" s="121" t="n"/>
      <c r="K179" s="121" t="n"/>
      <c r="L179" s="128" t="n"/>
      <c r="M179" s="128" t="n"/>
      <c r="N179" s="128" t="n"/>
      <c r="O179" s="128" t="n"/>
      <c r="P179" s="128" t="n"/>
      <c r="Q179" s="128" t="n"/>
      <c r="R179" s="128" t="n"/>
      <c r="S179" s="128" t="n"/>
      <c r="T179" s="128" t="n"/>
      <c r="U179" s="128" t="n"/>
      <c r="V179" s="128" t="n"/>
      <c r="W179" s="128" t="n"/>
      <c r="X179" s="128" t="n"/>
      <c r="Y179" s="128" t="n"/>
      <c r="Z179" s="128" t="n"/>
      <c r="AA179" s="128" t="n"/>
      <c r="AB179" s="128" t="n"/>
    </row>
    <row r="180">
      <c r="A180" s="121" t="n"/>
      <c r="B180" s="121" t="n"/>
      <c r="C180" s="121" t="n"/>
      <c r="D180" s="121" t="n"/>
      <c r="E180" s="128" t="n"/>
      <c r="F180" s="128" t="n"/>
      <c r="G180" s="202" t="inlineStr">
        <is>
          <t xml:space="preserve"> </t>
        </is>
      </c>
      <c r="H180" s="121" t="n"/>
      <c r="I180" s="121" t="n"/>
      <c r="J180" s="121" t="n"/>
      <c r="K180" s="121" t="n"/>
      <c r="L180" s="128" t="n"/>
      <c r="M180" s="128" t="n"/>
      <c r="N180" s="128" t="n"/>
      <c r="O180" s="128" t="n"/>
      <c r="P180" s="128" t="n"/>
      <c r="Q180" s="128" t="n"/>
      <c r="R180" s="128" t="n"/>
      <c r="S180" s="128" t="n"/>
      <c r="T180" s="128" t="n"/>
      <c r="U180" s="128" t="n"/>
      <c r="V180" s="128" t="n"/>
      <c r="W180" s="128" t="n"/>
      <c r="X180" s="128" t="n"/>
      <c r="Y180" s="128" t="n"/>
      <c r="Z180" s="128" t="n"/>
      <c r="AA180" s="128" t="n"/>
      <c r="AB180" s="128" t="n"/>
    </row>
    <row r="181">
      <c r="A181" s="121" t="n"/>
      <c r="B181" s="121" t="n"/>
      <c r="C181" s="121" t="n"/>
      <c r="D181" s="121" t="n"/>
      <c r="E181" s="128" t="n"/>
      <c r="F181" s="128" t="n"/>
      <c r="G181" s="202" t="inlineStr">
        <is>
          <t xml:space="preserve"> </t>
        </is>
      </c>
      <c r="H181" s="121" t="n"/>
      <c r="I181" s="121" t="n"/>
      <c r="J181" s="121" t="n"/>
      <c r="K181" s="121" t="n"/>
      <c r="L181" s="128" t="n"/>
      <c r="M181" s="128" t="n"/>
      <c r="N181" s="128" t="n"/>
      <c r="O181" s="128" t="n"/>
      <c r="P181" s="128" t="n"/>
      <c r="Q181" s="128" t="n"/>
      <c r="R181" s="128" t="n"/>
      <c r="S181" s="128" t="n"/>
      <c r="T181" s="128" t="n"/>
      <c r="U181" s="128" t="n"/>
      <c r="V181" s="128" t="n"/>
      <c r="W181" s="128" t="n"/>
      <c r="X181" s="128" t="n"/>
      <c r="Y181" s="128" t="n"/>
      <c r="Z181" s="128" t="n"/>
      <c r="AA181" s="128" t="n"/>
      <c r="AB181" s="128" t="n"/>
    </row>
    <row r="182">
      <c r="A182" s="121" t="n"/>
      <c r="B182" s="121" t="n"/>
      <c r="C182" s="121" t="n"/>
      <c r="D182" s="121" t="n"/>
      <c r="E182" s="128" t="n"/>
      <c r="F182" s="128" t="n"/>
      <c r="G182" s="202" t="inlineStr">
        <is>
          <t xml:space="preserve"> </t>
        </is>
      </c>
      <c r="H182" s="121" t="n"/>
      <c r="I182" s="121" t="n"/>
      <c r="J182" s="121" t="n"/>
      <c r="K182" s="121" t="n"/>
      <c r="L182" s="128" t="n"/>
      <c r="M182" s="128" t="n"/>
      <c r="N182" s="128" t="n"/>
      <c r="O182" s="128" t="n"/>
      <c r="P182" s="128" t="n"/>
      <c r="Q182" s="128" t="n"/>
      <c r="R182" s="128" t="n"/>
      <c r="S182" s="128" t="n"/>
      <c r="T182" s="128" t="n"/>
      <c r="U182" s="128" t="n"/>
      <c r="V182" s="128" t="n"/>
      <c r="W182" s="128" t="n"/>
      <c r="X182" s="128" t="n"/>
      <c r="Y182" s="128" t="n"/>
      <c r="Z182" s="128" t="n"/>
      <c r="AA182" s="128" t="n"/>
      <c r="AB182" s="128" t="n"/>
    </row>
    <row r="183">
      <c r="A183" s="121" t="n"/>
      <c r="B183" s="121" t="n"/>
      <c r="C183" s="121" t="n"/>
      <c r="D183" s="121" t="n"/>
      <c r="E183" s="128" t="n"/>
      <c r="F183" s="128" t="n"/>
      <c r="G183" s="202" t="inlineStr">
        <is>
          <t xml:space="preserve"> </t>
        </is>
      </c>
      <c r="H183" s="121" t="n"/>
      <c r="I183" s="121" t="n"/>
      <c r="J183" s="121" t="n"/>
      <c r="K183" s="121" t="n"/>
      <c r="L183" s="128" t="n"/>
      <c r="M183" s="128" t="n"/>
      <c r="N183" s="128" t="n"/>
      <c r="O183" s="128" t="n"/>
      <c r="P183" s="128" t="n"/>
      <c r="Q183" s="128" t="n"/>
      <c r="R183" s="128" t="n"/>
      <c r="S183" s="128" t="n"/>
      <c r="T183" s="128" t="n"/>
      <c r="U183" s="128" t="n"/>
      <c r="V183" s="128" t="n"/>
      <c r="W183" s="128" t="n"/>
      <c r="X183" s="128" t="n"/>
      <c r="Y183" s="128" t="n"/>
      <c r="Z183" s="128" t="n"/>
      <c r="AA183" s="128" t="n"/>
      <c r="AB183" s="128" t="n"/>
    </row>
    <row r="184">
      <c r="A184" s="121" t="n"/>
      <c r="B184" s="121" t="n"/>
      <c r="C184" s="121" t="n"/>
      <c r="D184" s="121" t="n"/>
      <c r="E184" s="128" t="n"/>
      <c r="F184" s="128" t="n"/>
      <c r="G184" s="202" t="inlineStr">
        <is>
          <t xml:space="preserve"> </t>
        </is>
      </c>
      <c r="H184" s="121" t="n"/>
      <c r="I184" s="121" t="n"/>
      <c r="J184" s="121" t="n"/>
      <c r="K184" s="121" t="n"/>
      <c r="L184" s="128" t="n"/>
      <c r="M184" s="128" t="n"/>
      <c r="N184" s="128" t="n"/>
      <c r="O184" s="128" t="n"/>
      <c r="P184" s="128" t="n"/>
      <c r="Q184" s="128" t="n"/>
      <c r="R184" s="128" t="n"/>
      <c r="S184" s="128" t="n"/>
      <c r="T184" s="128" t="n"/>
      <c r="U184" s="128" t="n"/>
      <c r="V184" s="128" t="n"/>
      <c r="W184" s="128" t="n"/>
      <c r="X184" s="128" t="n"/>
      <c r="Y184" s="128" t="n"/>
      <c r="Z184" s="128" t="n"/>
      <c r="AA184" s="128" t="n"/>
      <c r="AB184" s="128" t="n"/>
    </row>
    <row r="185">
      <c r="A185" s="121" t="n"/>
      <c r="B185" s="121" t="n"/>
      <c r="C185" s="121" t="n"/>
      <c r="D185" s="121" t="n"/>
      <c r="E185" s="128" t="n"/>
      <c r="F185" s="128" t="n"/>
      <c r="G185" s="202" t="inlineStr">
        <is>
          <t xml:space="preserve"> </t>
        </is>
      </c>
      <c r="H185" s="121" t="n"/>
      <c r="I185" s="121" t="n"/>
      <c r="J185" s="121" t="n"/>
      <c r="K185" s="121" t="n"/>
      <c r="L185" s="128" t="n"/>
      <c r="M185" s="128" t="n"/>
      <c r="N185" s="128" t="n"/>
      <c r="O185" s="128" t="n"/>
      <c r="P185" s="128" t="n"/>
      <c r="Q185" s="128" t="n"/>
      <c r="R185" s="128" t="n"/>
      <c r="S185" s="128" t="n"/>
      <c r="T185" s="128" t="n"/>
      <c r="U185" s="128" t="n"/>
      <c r="V185" s="128" t="n"/>
      <c r="W185" s="128" t="n"/>
      <c r="X185" s="128" t="n"/>
      <c r="Y185" s="128" t="n"/>
      <c r="Z185" s="128" t="n"/>
      <c r="AA185" s="128" t="n"/>
      <c r="AB185" s="128" t="n"/>
    </row>
    <row r="186">
      <c r="A186" s="121" t="n"/>
      <c r="B186" s="121" t="n"/>
      <c r="C186" s="121" t="n"/>
      <c r="D186" s="121" t="n"/>
      <c r="E186" s="128" t="n"/>
      <c r="F186" s="128" t="n"/>
      <c r="G186" s="202" t="inlineStr">
        <is>
          <t xml:space="preserve"> </t>
        </is>
      </c>
      <c r="H186" s="121" t="n"/>
      <c r="I186" s="121" t="n"/>
      <c r="J186" s="121" t="n"/>
      <c r="K186" s="121" t="n"/>
      <c r="L186" s="128" t="n"/>
      <c r="M186" s="128" t="n"/>
      <c r="N186" s="128" t="n"/>
      <c r="O186" s="128" t="n"/>
      <c r="P186" s="128" t="n"/>
      <c r="Q186" s="128" t="n"/>
      <c r="R186" s="128" t="n"/>
      <c r="S186" s="128" t="n"/>
      <c r="T186" s="128" t="n"/>
      <c r="U186" s="128" t="n"/>
      <c r="V186" s="128" t="n"/>
      <c r="W186" s="128" t="n"/>
      <c r="X186" s="128" t="n"/>
      <c r="Y186" s="128" t="n"/>
      <c r="Z186" s="128" t="n"/>
      <c r="AA186" s="128" t="n"/>
      <c r="AB186" s="128" t="n"/>
    </row>
    <row r="187">
      <c r="A187" s="121" t="n"/>
      <c r="B187" s="121" t="n"/>
      <c r="C187" s="121" t="n"/>
      <c r="D187" s="121" t="n"/>
      <c r="E187" s="128" t="n"/>
      <c r="F187" s="128" t="n"/>
      <c r="G187" s="202" t="inlineStr">
        <is>
          <t xml:space="preserve"> </t>
        </is>
      </c>
      <c r="H187" s="121" t="n"/>
      <c r="I187" s="121" t="n"/>
      <c r="J187" s="121" t="n"/>
      <c r="K187" s="121" t="n"/>
      <c r="L187" s="128" t="n"/>
      <c r="M187" s="128" t="n"/>
      <c r="N187" s="128" t="n"/>
      <c r="O187" s="128" t="n"/>
      <c r="P187" s="128" t="n"/>
      <c r="Q187" s="128" t="n"/>
      <c r="R187" s="128" t="n"/>
      <c r="S187" s="128" t="n"/>
      <c r="T187" s="128" t="n"/>
      <c r="U187" s="128" t="n"/>
      <c r="V187" s="128" t="n"/>
      <c r="W187" s="128" t="n"/>
      <c r="X187" s="128" t="n"/>
      <c r="Y187" s="128" t="n"/>
      <c r="Z187" s="128" t="n"/>
      <c r="AA187" s="128" t="n"/>
      <c r="AB187" s="128" t="n"/>
    </row>
    <row r="188">
      <c r="A188" s="121" t="n"/>
      <c r="B188" s="121" t="n"/>
      <c r="C188" s="121" t="n"/>
      <c r="D188" s="121" t="n"/>
      <c r="E188" s="128" t="n"/>
      <c r="F188" s="128" t="n"/>
      <c r="G188" s="202" t="inlineStr">
        <is>
          <t xml:space="preserve"> </t>
        </is>
      </c>
      <c r="H188" s="121" t="n"/>
      <c r="I188" s="121" t="n"/>
      <c r="J188" s="121" t="n"/>
      <c r="K188" s="121" t="n"/>
      <c r="L188" s="128" t="n"/>
      <c r="M188" s="128" t="n"/>
      <c r="N188" s="128" t="n"/>
      <c r="O188" s="128" t="n"/>
      <c r="P188" s="128" t="n"/>
      <c r="Q188" s="128" t="n"/>
      <c r="R188" s="128" t="n"/>
      <c r="S188" s="128" t="n"/>
      <c r="T188" s="128" t="n"/>
      <c r="U188" s="128" t="n"/>
      <c r="V188" s="128" t="n"/>
      <c r="W188" s="128" t="n"/>
      <c r="X188" s="128" t="n"/>
      <c r="Y188" s="128" t="n"/>
      <c r="Z188" s="128" t="n"/>
      <c r="AA188" s="128" t="n"/>
      <c r="AB188" s="128" t="n"/>
    </row>
    <row r="189">
      <c r="A189" s="121" t="n"/>
      <c r="B189" s="121" t="n"/>
      <c r="C189" s="121" t="n"/>
      <c r="D189" s="121" t="n"/>
      <c r="E189" s="128" t="n"/>
      <c r="F189" s="128" t="n"/>
      <c r="G189" s="202" t="inlineStr">
        <is>
          <t xml:space="preserve"> </t>
        </is>
      </c>
      <c r="H189" s="121" t="n"/>
      <c r="I189" s="121" t="n"/>
      <c r="J189" s="121" t="n"/>
      <c r="K189" s="121" t="n"/>
      <c r="L189" s="128" t="n"/>
      <c r="M189" s="128" t="n"/>
      <c r="N189" s="128" t="n"/>
      <c r="O189" s="128" t="n"/>
      <c r="P189" s="128" t="n"/>
      <c r="Q189" s="128" t="n"/>
      <c r="R189" s="128" t="n"/>
      <c r="S189" s="128" t="n"/>
      <c r="T189" s="128" t="n"/>
      <c r="U189" s="128" t="n"/>
      <c r="V189" s="128" t="n"/>
      <c r="W189" s="128" t="n"/>
      <c r="X189" s="128" t="n"/>
      <c r="Y189" s="128" t="n"/>
      <c r="Z189" s="128" t="n"/>
      <c r="AA189" s="128" t="n"/>
      <c r="AB189" s="128" t="n"/>
    </row>
    <row r="190">
      <c r="A190" s="121" t="n"/>
      <c r="B190" s="121" t="n"/>
      <c r="C190" s="121" t="n"/>
      <c r="D190" s="121" t="n"/>
      <c r="E190" s="128" t="n"/>
      <c r="F190" s="128" t="n"/>
      <c r="G190" s="202" t="inlineStr">
        <is>
          <t xml:space="preserve"> </t>
        </is>
      </c>
      <c r="H190" s="121" t="n"/>
      <c r="I190" s="121" t="n"/>
      <c r="J190" s="121" t="n"/>
      <c r="K190" s="121" t="n"/>
      <c r="L190" s="128" t="n"/>
      <c r="M190" s="128" t="n"/>
      <c r="N190" s="128" t="n"/>
      <c r="O190" s="128" t="n"/>
      <c r="P190" s="128" t="n"/>
      <c r="Q190" s="128" t="n"/>
      <c r="R190" s="128" t="n"/>
      <c r="S190" s="128" t="n"/>
      <c r="T190" s="128" t="n"/>
      <c r="U190" s="128" t="n"/>
      <c r="V190" s="128" t="n"/>
      <c r="W190" s="128" t="n"/>
      <c r="X190" s="128" t="n"/>
      <c r="Y190" s="128" t="n"/>
      <c r="Z190" s="128" t="n"/>
      <c r="AA190" s="128" t="n"/>
      <c r="AB190" s="128" t="n"/>
    </row>
    <row r="191">
      <c r="A191" s="121" t="n"/>
      <c r="B191" s="121" t="n"/>
      <c r="C191" s="121" t="n"/>
      <c r="D191" s="121" t="n"/>
      <c r="E191" s="128" t="n"/>
      <c r="F191" s="128" t="n"/>
      <c r="G191" s="202" t="inlineStr">
        <is>
          <t xml:space="preserve"> </t>
        </is>
      </c>
      <c r="H191" s="121" t="n"/>
      <c r="I191" s="121" t="n"/>
      <c r="J191" s="121" t="n"/>
      <c r="K191" s="121" t="n"/>
      <c r="L191" s="128" t="n"/>
      <c r="M191" s="128" t="n"/>
      <c r="N191" s="128" t="n"/>
      <c r="O191" s="128" t="n"/>
      <c r="P191" s="128" t="n"/>
      <c r="Q191" s="128" t="n"/>
      <c r="R191" s="128" t="n"/>
      <c r="S191" s="128" t="n"/>
      <c r="T191" s="128" t="n"/>
      <c r="U191" s="128" t="n"/>
      <c r="V191" s="128" t="n"/>
      <c r="W191" s="128" t="n"/>
      <c r="X191" s="128" t="n"/>
      <c r="Y191" s="128" t="n"/>
      <c r="Z191" s="128" t="n"/>
      <c r="AA191" s="128" t="n"/>
      <c r="AB191" s="128" t="n"/>
    </row>
    <row r="192">
      <c r="A192" s="121" t="n"/>
      <c r="B192" s="121" t="n"/>
      <c r="C192" s="121" t="n"/>
      <c r="D192" s="121" t="n"/>
      <c r="E192" s="128" t="n"/>
      <c r="F192" s="128" t="n"/>
      <c r="G192" s="202" t="inlineStr">
        <is>
          <t xml:space="preserve"> </t>
        </is>
      </c>
      <c r="H192" s="121" t="n"/>
      <c r="I192" s="121" t="n"/>
      <c r="J192" s="121" t="n"/>
      <c r="K192" s="121" t="n"/>
      <c r="L192" s="128" t="n"/>
      <c r="M192" s="128" t="n"/>
      <c r="N192" s="128" t="n"/>
      <c r="O192" s="128" t="n"/>
      <c r="P192" s="128" t="n"/>
      <c r="Q192" s="128" t="n"/>
      <c r="R192" s="128" t="n"/>
      <c r="S192" s="128" t="n"/>
      <c r="T192" s="128" t="n"/>
      <c r="U192" s="128" t="n"/>
      <c r="V192" s="128" t="n"/>
      <c r="W192" s="128" t="n"/>
      <c r="X192" s="128" t="n"/>
      <c r="Y192" s="128" t="n"/>
      <c r="Z192" s="128" t="n"/>
      <c r="AA192" s="128" t="n"/>
      <c r="AB192" s="128" t="n"/>
    </row>
    <row r="193">
      <c r="A193" s="121" t="n"/>
      <c r="B193" s="121" t="n"/>
      <c r="C193" s="121" t="n"/>
      <c r="D193" s="121" t="n"/>
      <c r="E193" s="128" t="n"/>
      <c r="F193" s="128" t="n"/>
      <c r="G193" s="202" t="inlineStr">
        <is>
          <t xml:space="preserve"> </t>
        </is>
      </c>
      <c r="H193" s="121" t="n"/>
      <c r="I193" s="121" t="n"/>
      <c r="J193" s="121" t="n"/>
      <c r="K193" s="121" t="n"/>
      <c r="L193" s="128" t="n"/>
      <c r="M193" s="128" t="n"/>
      <c r="N193" s="128" t="n"/>
      <c r="O193" s="128" t="n"/>
      <c r="P193" s="128" t="n"/>
      <c r="Q193" s="128" t="n"/>
      <c r="R193" s="128" t="n"/>
      <c r="S193" s="128" t="n"/>
      <c r="T193" s="128" t="n"/>
      <c r="U193" s="128" t="n"/>
      <c r="V193" s="128" t="n"/>
      <c r="W193" s="128" t="n"/>
      <c r="X193" s="128" t="n"/>
      <c r="Y193" s="128" t="n"/>
      <c r="Z193" s="128" t="n"/>
      <c r="AA193" s="128" t="n"/>
      <c r="AB193" s="128" t="n"/>
    </row>
    <row r="194">
      <c r="A194" s="121" t="n"/>
      <c r="B194" s="121" t="n"/>
      <c r="C194" s="121" t="n"/>
      <c r="D194" s="121" t="n"/>
      <c r="E194" s="128" t="n"/>
      <c r="F194" s="128" t="n"/>
      <c r="G194" s="202" t="inlineStr">
        <is>
          <t xml:space="preserve"> </t>
        </is>
      </c>
      <c r="H194" s="121" t="n"/>
      <c r="I194" s="121" t="n"/>
      <c r="J194" s="121" t="n"/>
      <c r="K194" s="121" t="n"/>
      <c r="L194" s="128" t="n"/>
      <c r="M194" s="128" t="n"/>
      <c r="N194" s="128" t="n"/>
      <c r="O194" s="128" t="n"/>
      <c r="P194" s="128" t="n"/>
      <c r="Q194" s="128" t="n"/>
      <c r="R194" s="128" t="n"/>
      <c r="S194" s="128" t="n"/>
      <c r="T194" s="128" t="n"/>
      <c r="U194" s="128" t="n"/>
      <c r="V194" s="128" t="n"/>
      <c r="W194" s="128" t="n"/>
      <c r="X194" s="128" t="n"/>
      <c r="Y194" s="128" t="n"/>
      <c r="Z194" s="128" t="n"/>
      <c r="AA194" s="128" t="n"/>
      <c r="AB194" s="128" t="n"/>
    </row>
    <row r="195">
      <c r="A195" s="121" t="n"/>
      <c r="B195" s="121" t="n"/>
      <c r="C195" s="121" t="n"/>
      <c r="D195" s="121" t="n"/>
      <c r="E195" s="128" t="n"/>
      <c r="F195" s="128" t="n"/>
      <c r="G195" s="202" t="inlineStr">
        <is>
          <t xml:space="preserve"> </t>
        </is>
      </c>
      <c r="H195" s="121" t="n"/>
      <c r="I195" s="121" t="n"/>
      <c r="J195" s="121" t="n"/>
      <c r="K195" s="121" t="n"/>
      <c r="L195" s="128" t="n"/>
      <c r="M195" s="128" t="n"/>
      <c r="N195" s="128" t="n"/>
      <c r="O195" s="128" t="n"/>
      <c r="P195" s="128" t="n"/>
      <c r="Q195" s="128" t="n"/>
      <c r="R195" s="128" t="n"/>
      <c r="S195" s="128" t="n"/>
      <c r="T195" s="128" t="n"/>
      <c r="U195" s="128" t="n"/>
      <c r="V195" s="128" t="n"/>
      <c r="W195" s="128" t="n"/>
      <c r="X195" s="128" t="n"/>
      <c r="Y195" s="128" t="n"/>
      <c r="Z195" s="128" t="n"/>
      <c r="AA195" s="128" t="n"/>
      <c r="AB195" s="128" t="n"/>
    </row>
    <row r="196">
      <c r="A196" s="121" t="n"/>
      <c r="B196" s="121" t="n"/>
      <c r="C196" s="121" t="n"/>
      <c r="D196" s="121" t="n"/>
      <c r="E196" s="128" t="n"/>
      <c r="F196" s="128" t="n"/>
      <c r="G196" s="202" t="inlineStr">
        <is>
          <t xml:space="preserve"> </t>
        </is>
      </c>
      <c r="H196" s="121" t="n"/>
      <c r="I196" s="121" t="n"/>
      <c r="J196" s="121" t="n"/>
      <c r="K196" s="121" t="n"/>
      <c r="L196" s="128" t="n"/>
      <c r="M196" s="128" t="n"/>
      <c r="N196" s="128" t="n"/>
      <c r="O196" s="128" t="n"/>
      <c r="P196" s="128" t="n"/>
      <c r="Q196" s="128" t="n"/>
      <c r="R196" s="128" t="n"/>
      <c r="S196" s="128" t="n"/>
      <c r="T196" s="128" t="n"/>
      <c r="U196" s="128" t="n"/>
      <c r="V196" s="128" t="n"/>
      <c r="W196" s="128" t="n"/>
      <c r="X196" s="128" t="n"/>
      <c r="Y196" s="128" t="n"/>
      <c r="Z196" s="128" t="n"/>
      <c r="AA196" s="128" t="n"/>
      <c r="AB196" s="128" t="n"/>
    </row>
    <row r="197">
      <c r="A197" s="121" t="n"/>
      <c r="B197" s="121" t="n"/>
      <c r="C197" s="121" t="n"/>
      <c r="D197" s="121" t="n"/>
      <c r="E197" s="128" t="n"/>
      <c r="F197" s="128" t="n"/>
      <c r="G197" s="202" t="inlineStr">
        <is>
          <t xml:space="preserve"> </t>
        </is>
      </c>
      <c r="H197" s="121" t="n"/>
      <c r="I197" s="121" t="n"/>
      <c r="J197" s="121" t="n"/>
      <c r="K197" s="121" t="n"/>
      <c r="L197" s="128" t="n"/>
      <c r="M197" s="128" t="n"/>
      <c r="N197" s="128" t="n"/>
      <c r="O197" s="128" t="n"/>
      <c r="P197" s="128" t="n"/>
      <c r="Q197" s="128" t="n"/>
      <c r="R197" s="128" t="n"/>
      <c r="S197" s="128" t="n"/>
      <c r="T197" s="128" t="n"/>
      <c r="U197" s="128" t="n"/>
      <c r="V197" s="128" t="n"/>
      <c r="W197" s="128" t="n"/>
      <c r="X197" s="128" t="n"/>
      <c r="Y197" s="128" t="n"/>
      <c r="Z197" s="128" t="n"/>
      <c r="AA197" s="128" t="n"/>
      <c r="AB197" s="128" t="n"/>
    </row>
    <row r="198">
      <c r="A198" s="121" t="n"/>
      <c r="B198" s="121" t="n"/>
      <c r="C198" s="121" t="n"/>
      <c r="D198" s="121" t="n"/>
      <c r="E198" s="128" t="n"/>
      <c r="F198" s="128" t="n"/>
      <c r="G198" s="202" t="inlineStr">
        <is>
          <t xml:space="preserve"> </t>
        </is>
      </c>
      <c r="H198" s="121" t="n"/>
      <c r="I198" s="121" t="n"/>
      <c r="J198" s="121" t="n"/>
      <c r="K198" s="121" t="n"/>
      <c r="L198" s="128" t="n"/>
      <c r="M198" s="128" t="n"/>
      <c r="N198" s="128" t="n"/>
      <c r="O198" s="128" t="n"/>
      <c r="P198" s="128" t="n"/>
      <c r="Q198" s="128" t="n"/>
      <c r="R198" s="128" t="n"/>
      <c r="S198" s="128" t="n"/>
      <c r="T198" s="128" t="n"/>
      <c r="U198" s="128" t="n"/>
      <c r="V198" s="128" t="n"/>
      <c r="W198" s="128" t="n"/>
      <c r="X198" s="128" t="n"/>
      <c r="Y198" s="128" t="n"/>
      <c r="Z198" s="128" t="n"/>
      <c r="AA198" s="128" t="n"/>
      <c r="AB198" s="128" t="n"/>
    </row>
    <row r="199">
      <c r="A199" s="121" t="n"/>
      <c r="B199" s="121" t="n"/>
      <c r="C199" s="121" t="n"/>
      <c r="D199" s="121" t="n"/>
      <c r="E199" s="128" t="n"/>
      <c r="F199" s="128" t="n"/>
      <c r="G199" s="202" t="inlineStr">
        <is>
          <t xml:space="preserve"> </t>
        </is>
      </c>
      <c r="H199" s="121" t="n"/>
      <c r="I199" s="121" t="n"/>
      <c r="J199" s="121" t="n"/>
      <c r="K199" s="121" t="n"/>
      <c r="L199" s="128" t="n"/>
      <c r="M199" s="128" t="n"/>
      <c r="N199" s="128" t="n"/>
      <c r="O199" s="128" t="n"/>
      <c r="P199" s="128" t="n"/>
      <c r="Q199" s="128" t="n"/>
      <c r="R199" s="128" t="n"/>
      <c r="S199" s="128" t="n"/>
      <c r="T199" s="128" t="n"/>
      <c r="U199" s="128" t="n"/>
      <c r="V199" s="128" t="n"/>
      <c r="W199" s="128" t="n"/>
      <c r="X199" s="128" t="n"/>
      <c r="Y199" s="128" t="n"/>
      <c r="Z199" s="128" t="n"/>
      <c r="AA199" s="128" t="n"/>
      <c r="AB199" s="128" t="n"/>
    </row>
    <row r="200">
      <c r="A200" s="121" t="n"/>
      <c r="B200" s="121" t="n"/>
      <c r="C200" s="121" t="n"/>
      <c r="D200" s="121" t="n"/>
      <c r="E200" s="128" t="n"/>
      <c r="F200" s="128" t="n"/>
      <c r="G200" s="202" t="inlineStr">
        <is>
          <t xml:space="preserve"> </t>
        </is>
      </c>
      <c r="H200" s="121" t="n"/>
      <c r="I200" s="121" t="n"/>
      <c r="J200" s="121" t="n"/>
      <c r="K200" s="121" t="n"/>
      <c r="L200" s="128" t="n"/>
      <c r="M200" s="128" t="n"/>
      <c r="N200" s="128" t="n"/>
      <c r="O200" s="128" t="n"/>
      <c r="P200" s="128" t="n"/>
      <c r="Q200" s="128" t="n"/>
      <c r="R200" s="128" t="n"/>
      <c r="S200" s="128" t="n"/>
      <c r="T200" s="128" t="n"/>
      <c r="U200" s="128" t="n"/>
      <c r="V200" s="128" t="n"/>
      <c r="W200" s="128" t="n"/>
      <c r="X200" s="128" t="n"/>
      <c r="Y200" s="128" t="n"/>
      <c r="Z200" s="128" t="n"/>
      <c r="AA200" s="128" t="n"/>
      <c r="AB200" s="128" t="n"/>
    </row>
    <row r="201">
      <c r="A201" s="121" t="n"/>
      <c r="B201" s="121" t="n"/>
      <c r="C201" s="121" t="n"/>
      <c r="D201" s="121" t="n"/>
      <c r="E201" s="128" t="n"/>
      <c r="F201" s="128" t="n"/>
      <c r="G201" s="202" t="inlineStr">
        <is>
          <t xml:space="preserve"> </t>
        </is>
      </c>
      <c r="H201" s="121" t="n"/>
      <c r="I201" s="121" t="n"/>
      <c r="J201" s="121" t="n"/>
      <c r="K201" s="121" t="n"/>
      <c r="L201" s="128" t="n"/>
      <c r="M201" s="128" t="n"/>
      <c r="N201" s="128" t="n"/>
      <c r="O201" s="128" t="n"/>
      <c r="P201" s="128" t="n"/>
      <c r="Q201" s="128" t="n"/>
      <c r="R201" s="128" t="n"/>
      <c r="S201" s="128" t="n"/>
      <c r="T201" s="128" t="n"/>
      <c r="U201" s="128" t="n"/>
      <c r="V201" s="128" t="n"/>
      <c r="W201" s="128" t="n"/>
      <c r="X201" s="128" t="n"/>
      <c r="Y201" s="128" t="n"/>
      <c r="Z201" s="128" t="n"/>
      <c r="AA201" s="128" t="n"/>
      <c r="AB201" s="128" t="n"/>
    </row>
    <row r="202">
      <c r="A202" s="121" t="n"/>
      <c r="B202" s="121" t="n"/>
      <c r="C202" s="121" t="n"/>
      <c r="D202" s="121" t="n"/>
      <c r="E202" s="128" t="n"/>
      <c r="F202" s="128" t="n"/>
      <c r="G202" s="202" t="inlineStr">
        <is>
          <t xml:space="preserve"> </t>
        </is>
      </c>
      <c r="H202" s="121" t="n"/>
      <c r="I202" s="121" t="n"/>
      <c r="J202" s="121" t="n"/>
      <c r="K202" s="121" t="n"/>
      <c r="L202" s="128" t="n"/>
      <c r="M202" s="128" t="n"/>
      <c r="N202" s="128" t="n"/>
      <c r="O202" s="128" t="n"/>
      <c r="P202" s="128" t="n"/>
      <c r="Q202" s="128" t="n"/>
      <c r="R202" s="128" t="n"/>
      <c r="S202" s="128" t="n"/>
      <c r="T202" s="128" t="n"/>
      <c r="U202" s="128" t="n"/>
      <c r="V202" s="128" t="n"/>
      <c r="W202" s="128" t="n"/>
      <c r="X202" s="128" t="n"/>
      <c r="Y202" s="128" t="n"/>
      <c r="Z202" s="128" t="n"/>
      <c r="AA202" s="128" t="n"/>
      <c r="AB202" s="128" t="n"/>
    </row>
    <row r="203">
      <c r="A203" s="121" t="n"/>
      <c r="B203" s="121" t="n"/>
      <c r="C203" s="121" t="n"/>
      <c r="D203" s="121" t="n"/>
      <c r="E203" s="128" t="n"/>
      <c r="F203" s="128" t="n"/>
      <c r="G203" s="202" t="inlineStr">
        <is>
          <t xml:space="preserve"> </t>
        </is>
      </c>
      <c r="H203" s="121" t="n"/>
      <c r="I203" s="121" t="n"/>
      <c r="J203" s="121" t="n"/>
      <c r="K203" s="121" t="n"/>
      <c r="L203" s="128" t="n"/>
      <c r="M203" s="128" t="n"/>
      <c r="N203" s="128" t="n"/>
      <c r="O203" s="128" t="n"/>
      <c r="P203" s="128" t="n"/>
      <c r="Q203" s="128" t="n"/>
      <c r="R203" s="128" t="n"/>
      <c r="S203" s="128" t="n"/>
      <c r="T203" s="128" t="n"/>
      <c r="U203" s="128" t="n"/>
      <c r="V203" s="128" t="n"/>
      <c r="W203" s="128" t="n"/>
      <c r="X203" s="128" t="n"/>
      <c r="Y203" s="128" t="n"/>
      <c r="Z203" s="128" t="n"/>
      <c r="AA203" s="128" t="n"/>
      <c r="AB203" s="128" t="n"/>
    </row>
    <row r="204">
      <c r="A204" s="121" t="n"/>
      <c r="B204" s="121" t="n"/>
      <c r="C204" s="121" t="n"/>
      <c r="D204" s="121" t="n"/>
      <c r="E204" s="128" t="n"/>
      <c r="F204" s="128" t="n"/>
      <c r="G204" s="202" t="inlineStr">
        <is>
          <t xml:space="preserve"> </t>
        </is>
      </c>
      <c r="H204" s="121" t="n"/>
      <c r="I204" s="121" t="n"/>
      <c r="J204" s="121" t="n"/>
      <c r="K204" s="121" t="n"/>
      <c r="L204" s="128" t="n"/>
      <c r="M204" s="128" t="n"/>
      <c r="N204" s="128" t="n"/>
      <c r="O204" s="128" t="n"/>
      <c r="P204" s="128" t="n"/>
      <c r="Q204" s="128" t="n"/>
      <c r="R204" s="128" t="n"/>
      <c r="S204" s="128" t="n"/>
      <c r="T204" s="128" t="n"/>
      <c r="U204" s="128" t="n"/>
      <c r="V204" s="128" t="n"/>
      <c r="W204" s="128" t="n"/>
      <c r="X204" s="128" t="n"/>
      <c r="Y204" s="128" t="n"/>
      <c r="Z204" s="128" t="n"/>
      <c r="AA204" s="128" t="n"/>
      <c r="AB204" s="128" t="n"/>
    </row>
    <row r="205">
      <c r="A205" s="121" t="n"/>
      <c r="B205" s="121" t="n"/>
      <c r="C205" s="121" t="n"/>
      <c r="D205" s="121" t="n"/>
      <c r="E205" s="128" t="n"/>
      <c r="F205" s="128" t="n"/>
      <c r="G205" s="202" t="inlineStr">
        <is>
          <t xml:space="preserve"> </t>
        </is>
      </c>
      <c r="H205" s="121" t="n"/>
      <c r="I205" s="121" t="n"/>
      <c r="J205" s="121" t="n"/>
      <c r="K205" s="121" t="n"/>
      <c r="L205" s="128" t="n"/>
      <c r="M205" s="128" t="n"/>
      <c r="N205" s="128" t="n"/>
      <c r="O205" s="128" t="n"/>
      <c r="P205" s="128" t="n"/>
      <c r="Q205" s="128" t="n"/>
      <c r="R205" s="128" t="n"/>
      <c r="S205" s="128" t="n"/>
      <c r="T205" s="128" t="n"/>
      <c r="U205" s="128" t="n"/>
      <c r="V205" s="128" t="n"/>
      <c r="W205" s="128" t="n"/>
      <c r="X205" s="128" t="n"/>
      <c r="Y205" s="128" t="n"/>
      <c r="Z205" s="128" t="n"/>
      <c r="AA205" s="128" t="n"/>
      <c r="AB205" s="128" t="n"/>
    </row>
    <row r="206">
      <c r="A206" s="121" t="n"/>
      <c r="B206" s="121" t="n"/>
      <c r="C206" s="121" t="n"/>
      <c r="D206" s="121" t="n"/>
      <c r="E206" s="128" t="n"/>
      <c r="F206" s="128" t="n"/>
      <c r="G206" s="202" t="inlineStr">
        <is>
          <t xml:space="preserve"> </t>
        </is>
      </c>
      <c r="H206" s="121" t="n"/>
      <c r="I206" s="121" t="n"/>
      <c r="J206" s="121" t="n"/>
      <c r="K206" s="121" t="n"/>
      <c r="L206" s="128" t="n"/>
      <c r="M206" s="128" t="n"/>
      <c r="N206" s="128" t="n"/>
      <c r="O206" s="128" t="n"/>
      <c r="P206" s="128" t="n"/>
      <c r="Q206" s="128" t="n"/>
      <c r="R206" s="128" t="n"/>
      <c r="S206" s="128" t="n"/>
      <c r="T206" s="128" t="n"/>
      <c r="U206" s="128" t="n"/>
      <c r="V206" s="128" t="n"/>
      <c r="W206" s="128" t="n"/>
      <c r="X206" s="128" t="n"/>
      <c r="Y206" s="128" t="n"/>
      <c r="Z206" s="128" t="n"/>
      <c r="AA206" s="128" t="n"/>
      <c r="AB206" s="128" t="n"/>
    </row>
    <row r="207">
      <c r="A207" s="121" t="n"/>
      <c r="B207" s="121" t="n"/>
      <c r="C207" s="121" t="n"/>
      <c r="D207" s="121" t="n"/>
      <c r="E207" s="128" t="n"/>
      <c r="F207" s="128" t="n"/>
      <c r="G207" s="202" t="inlineStr">
        <is>
          <t xml:space="preserve"> </t>
        </is>
      </c>
      <c r="H207" s="121" t="n"/>
      <c r="I207" s="121" t="n"/>
      <c r="J207" s="121" t="n"/>
      <c r="K207" s="121" t="n"/>
      <c r="L207" s="128" t="n"/>
      <c r="M207" s="128" t="n"/>
      <c r="N207" s="128" t="n"/>
      <c r="O207" s="128" t="n"/>
      <c r="P207" s="128" t="n"/>
      <c r="Q207" s="128" t="n"/>
      <c r="R207" s="128" t="n"/>
      <c r="S207" s="128" t="n"/>
      <c r="T207" s="128" t="n"/>
      <c r="U207" s="128" t="n"/>
      <c r="V207" s="128" t="n"/>
      <c r="W207" s="128" t="n"/>
      <c r="X207" s="128" t="n"/>
      <c r="Y207" s="128" t="n"/>
      <c r="Z207" s="128" t="n"/>
      <c r="AA207" s="128" t="n"/>
      <c r="AB207" s="128" t="n"/>
    </row>
    <row r="208">
      <c r="A208" s="121" t="n"/>
      <c r="B208" s="121" t="n"/>
      <c r="C208" s="121" t="n"/>
      <c r="D208" s="121" t="n"/>
      <c r="E208" s="128" t="n"/>
      <c r="F208" s="128" t="n"/>
      <c r="G208" s="202" t="inlineStr">
        <is>
          <t xml:space="preserve"> </t>
        </is>
      </c>
      <c r="H208" s="121" t="n"/>
      <c r="I208" s="121" t="n"/>
      <c r="J208" s="121" t="n"/>
      <c r="K208" s="121" t="n"/>
      <c r="L208" s="128" t="n"/>
      <c r="M208" s="128" t="n"/>
      <c r="N208" s="128" t="n"/>
      <c r="O208" s="128" t="n"/>
      <c r="P208" s="128" t="n"/>
      <c r="Q208" s="128" t="n"/>
      <c r="R208" s="128" t="n"/>
      <c r="S208" s="128" t="n"/>
      <c r="T208" s="128" t="n"/>
      <c r="U208" s="128" t="n"/>
      <c r="V208" s="128" t="n"/>
      <c r="W208" s="128" t="n"/>
      <c r="X208" s="128" t="n"/>
      <c r="Y208" s="128" t="n"/>
      <c r="Z208" s="128" t="n"/>
      <c r="AA208" s="128" t="n"/>
      <c r="AB208" s="128" t="n"/>
    </row>
    <row r="209">
      <c r="A209" s="121" t="n"/>
      <c r="B209" s="121" t="n"/>
      <c r="C209" s="121" t="n"/>
      <c r="D209" s="121" t="n"/>
      <c r="E209" s="128" t="n"/>
      <c r="F209" s="128" t="n"/>
      <c r="G209" s="202" t="inlineStr">
        <is>
          <t xml:space="preserve"> </t>
        </is>
      </c>
      <c r="H209" s="121" t="n"/>
      <c r="I209" s="121" t="n"/>
      <c r="J209" s="121" t="n"/>
      <c r="K209" s="121" t="n"/>
      <c r="L209" s="128" t="n"/>
      <c r="M209" s="128" t="n"/>
      <c r="N209" s="128" t="n"/>
      <c r="O209" s="128" t="n"/>
      <c r="P209" s="128" t="n"/>
      <c r="Q209" s="128" t="n"/>
      <c r="R209" s="128" t="n"/>
      <c r="S209" s="128" t="n"/>
      <c r="T209" s="128" t="n"/>
      <c r="U209" s="128" t="n"/>
      <c r="V209" s="128" t="n"/>
      <c r="W209" s="128" t="n"/>
      <c r="X209" s="128" t="n"/>
      <c r="Y209" s="128" t="n"/>
      <c r="Z209" s="128" t="n"/>
      <c r="AA209" s="128" t="n"/>
      <c r="AB209" s="128" t="n"/>
    </row>
    <row r="210">
      <c r="A210" s="121" t="n"/>
      <c r="B210" s="121" t="n"/>
      <c r="C210" s="121" t="n"/>
      <c r="D210" s="121" t="n"/>
      <c r="E210" s="128" t="n"/>
      <c r="F210" s="128" t="n"/>
      <c r="G210" s="202" t="inlineStr">
        <is>
          <t xml:space="preserve"> </t>
        </is>
      </c>
      <c r="H210" s="121" t="n"/>
      <c r="I210" s="121" t="n"/>
      <c r="J210" s="121" t="n"/>
      <c r="K210" s="121" t="n"/>
      <c r="L210" s="128" t="n"/>
      <c r="M210" s="128" t="n"/>
      <c r="N210" s="128" t="n"/>
      <c r="O210" s="128" t="n"/>
      <c r="P210" s="128" t="n"/>
      <c r="Q210" s="128" t="n"/>
      <c r="R210" s="128" t="n"/>
      <c r="S210" s="128" t="n"/>
      <c r="T210" s="128" t="n"/>
      <c r="U210" s="128" t="n"/>
      <c r="V210" s="128" t="n"/>
      <c r="W210" s="128" t="n"/>
      <c r="X210" s="128" t="n"/>
      <c r="Y210" s="128" t="n"/>
      <c r="Z210" s="128" t="n"/>
      <c r="AA210" s="128" t="n"/>
      <c r="AB210" s="128" t="n"/>
    </row>
    <row r="211">
      <c r="A211" s="121" t="n"/>
      <c r="B211" s="121" t="n"/>
      <c r="C211" s="121" t="n"/>
      <c r="D211" s="121" t="n"/>
      <c r="E211" s="128" t="n"/>
      <c r="F211" s="128" t="n"/>
      <c r="G211" s="202" t="inlineStr">
        <is>
          <t xml:space="preserve"> </t>
        </is>
      </c>
      <c r="H211" s="121" t="n"/>
      <c r="I211" s="121" t="n"/>
      <c r="J211" s="121" t="n"/>
      <c r="K211" s="121" t="n"/>
      <c r="L211" s="128" t="n"/>
      <c r="M211" s="128" t="n"/>
      <c r="N211" s="128" t="n"/>
      <c r="O211" s="128" t="n"/>
      <c r="P211" s="128" t="n"/>
      <c r="Q211" s="128" t="n"/>
      <c r="R211" s="128" t="n"/>
      <c r="S211" s="128" t="n"/>
      <c r="T211" s="128" t="n"/>
      <c r="U211" s="128" t="n"/>
      <c r="V211" s="128" t="n"/>
      <c r="W211" s="128" t="n"/>
      <c r="X211" s="128" t="n"/>
      <c r="Y211" s="128" t="n"/>
      <c r="Z211" s="128" t="n"/>
      <c r="AA211" s="128" t="n"/>
      <c r="AB211" s="128" t="n"/>
    </row>
    <row r="212">
      <c r="A212" s="121" t="n"/>
      <c r="B212" s="121" t="n"/>
      <c r="C212" s="121" t="n"/>
      <c r="D212" s="121" t="n"/>
      <c r="E212" s="128" t="n"/>
      <c r="F212" s="128" t="n"/>
      <c r="G212" s="202" t="inlineStr">
        <is>
          <t xml:space="preserve"> </t>
        </is>
      </c>
      <c r="H212" s="121" t="n"/>
      <c r="I212" s="121" t="n"/>
      <c r="J212" s="121" t="n"/>
      <c r="K212" s="121" t="n"/>
      <c r="L212" s="128" t="n"/>
      <c r="M212" s="128" t="n"/>
      <c r="N212" s="128" t="n"/>
      <c r="O212" s="128" t="n"/>
      <c r="P212" s="128" t="n"/>
      <c r="Q212" s="128" t="n"/>
      <c r="R212" s="128" t="n"/>
      <c r="S212" s="128" t="n"/>
      <c r="T212" s="128" t="n"/>
      <c r="U212" s="128" t="n"/>
      <c r="V212" s="128" t="n"/>
      <c r="W212" s="128" t="n"/>
      <c r="X212" s="128" t="n"/>
      <c r="Y212" s="128" t="n"/>
      <c r="Z212" s="128" t="n"/>
      <c r="AA212" s="128" t="n"/>
      <c r="AB212" s="128" t="n"/>
    </row>
    <row r="213">
      <c r="A213" s="121" t="n"/>
      <c r="B213" s="121" t="n"/>
      <c r="C213" s="121" t="n"/>
      <c r="D213" s="121" t="n"/>
      <c r="E213" s="128" t="n"/>
      <c r="F213" s="128" t="n"/>
      <c r="G213" s="202" t="inlineStr">
        <is>
          <t xml:space="preserve"> </t>
        </is>
      </c>
      <c r="H213" s="121" t="n"/>
      <c r="I213" s="121" t="n"/>
      <c r="J213" s="121" t="n"/>
      <c r="K213" s="121" t="n"/>
      <c r="L213" s="128" t="n"/>
      <c r="M213" s="128" t="n"/>
      <c r="N213" s="128" t="n"/>
      <c r="O213" s="128" t="n"/>
      <c r="P213" s="128" t="n"/>
      <c r="Q213" s="128" t="n"/>
      <c r="R213" s="128" t="n"/>
      <c r="S213" s="128" t="n"/>
      <c r="T213" s="128" t="n"/>
      <c r="U213" s="128" t="n"/>
      <c r="V213" s="128" t="n"/>
      <c r="W213" s="128" t="n"/>
      <c r="X213" s="128" t="n"/>
      <c r="Y213" s="128" t="n"/>
      <c r="Z213" s="128" t="n"/>
      <c r="AA213" s="128" t="n"/>
      <c r="AB213" s="128" t="n"/>
    </row>
    <row r="214">
      <c r="A214" s="121" t="n"/>
      <c r="B214" s="121" t="n"/>
      <c r="C214" s="121" t="n"/>
      <c r="D214" s="121" t="n"/>
      <c r="E214" s="128" t="n"/>
      <c r="F214" s="128" t="n"/>
      <c r="G214" s="202" t="inlineStr">
        <is>
          <t xml:space="preserve"> </t>
        </is>
      </c>
      <c r="H214" s="121" t="n"/>
      <c r="I214" s="121" t="n"/>
      <c r="J214" s="121" t="n"/>
      <c r="K214" s="121" t="n"/>
      <c r="L214" s="128" t="n"/>
      <c r="M214" s="128" t="n"/>
      <c r="N214" s="128" t="n"/>
      <c r="O214" s="128" t="n"/>
      <c r="P214" s="128" t="n"/>
      <c r="Q214" s="128" t="n"/>
      <c r="R214" s="128" t="n"/>
      <c r="S214" s="128" t="n"/>
      <c r="T214" s="128" t="n"/>
      <c r="U214" s="128" t="n"/>
      <c r="V214" s="128" t="n"/>
      <c r="W214" s="128" t="n"/>
      <c r="X214" s="128" t="n"/>
      <c r="Y214" s="128" t="n"/>
      <c r="Z214" s="128" t="n"/>
      <c r="AA214" s="128" t="n"/>
      <c r="AB214" s="128" t="n"/>
    </row>
    <row r="215">
      <c r="A215" s="121" t="n"/>
      <c r="B215" s="121" t="n"/>
      <c r="C215" s="121" t="n"/>
      <c r="D215" s="121" t="n"/>
      <c r="E215" s="128" t="n"/>
      <c r="F215" s="128" t="n"/>
      <c r="G215" s="202" t="inlineStr">
        <is>
          <t xml:space="preserve"> </t>
        </is>
      </c>
      <c r="H215" s="121" t="n"/>
      <c r="I215" s="121" t="n"/>
      <c r="J215" s="121" t="n"/>
      <c r="K215" s="121" t="n"/>
      <c r="L215" s="128" t="n"/>
      <c r="M215" s="128" t="n"/>
      <c r="N215" s="128" t="n"/>
      <c r="O215" s="128" t="n"/>
      <c r="P215" s="128" t="n"/>
      <c r="Q215" s="128" t="n"/>
      <c r="R215" s="128" t="n"/>
      <c r="S215" s="128" t="n"/>
      <c r="T215" s="128" t="n"/>
      <c r="U215" s="128" t="n"/>
      <c r="V215" s="128" t="n"/>
      <c r="W215" s="128" t="n"/>
      <c r="X215" s="128" t="n"/>
      <c r="Y215" s="128" t="n"/>
      <c r="Z215" s="128" t="n"/>
      <c r="AA215" s="128" t="n"/>
      <c r="AB215" s="128" t="n"/>
    </row>
    <row r="216">
      <c r="A216" s="121" t="n"/>
      <c r="B216" s="121" t="n"/>
      <c r="C216" s="121" t="n"/>
      <c r="D216" s="121" t="n"/>
      <c r="E216" s="128" t="n"/>
      <c r="F216" s="128" t="n"/>
      <c r="G216" s="202" t="inlineStr">
        <is>
          <t xml:space="preserve"> </t>
        </is>
      </c>
      <c r="H216" s="121" t="n"/>
      <c r="I216" s="121" t="n"/>
      <c r="J216" s="121" t="n"/>
      <c r="K216" s="121" t="n"/>
      <c r="L216" s="128" t="n"/>
      <c r="M216" s="128" t="n"/>
      <c r="N216" s="128" t="n"/>
      <c r="O216" s="128" t="n"/>
      <c r="P216" s="128" t="n"/>
      <c r="Q216" s="128" t="n"/>
      <c r="R216" s="128" t="n"/>
      <c r="S216" s="128" t="n"/>
      <c r="T216" s="128" t="n"/>
      <c r="U216" s="128" t="n"/>
      <c r="V216" s="128" t="n"/>
      <c r="W216" s="128" t="n"/>
      <c r="X216" s="128" t="n"/>
      <c r="Y216" s="128" t="n"/>
      <c r="Z216" s="128" t="n"/>
      <c r="AA216" s="128" t="n"/>
      <c r="AB216" s="128" t="n"/>
    </row>
    <row r="217">
      <c r="A217" s="121" t="n"/>
      <c r="B217" s="121" t="n"/>
      <c r="C217" s="121" t="n"/>
      <c r="D217" s="121" t="n"/>
      <c r="E217" s="128" t="n"/>
      <c r="F217" s="128" t="n"/>
      <c r="G217" s="202" t="inlineStr">
        <is>
          <t xml:space="preserve"> </t>
        </is>
      </c>
      <c r="H217" s="121" t="n"/>
      <c r="I217" s="121" t="n"/>
      <c r="J217" s="121" t="n"/>
      <c r="K217" s="121" t="n"/>
      <c r="L217" s="128" t="n"/>
      <c r="M217" s="128" t="n"/>
      <c r="N217" s="128" t="n"/>
      <c r="O217" s="128" t="n"/>
      <c r="P217" s="128" t="n"/>
      <c r="Q217" s="128" t="n"/>
      <c r="R217" s="128" t="n"/>
      <c r="S217" s="128" t="n"/>
      <c r="T217" s="128" t="n"/>
      <c r="U217" s="128" t="n"/>
      <c r="V217" s="128" t="n"/>
      <c r="W217" s="128" t="n"/>
      <c r="X217" s="128" t="n"/>
      <c r="Y217" s="128" t="n"/>
      <c r="Z217" s="128" t="n"/>
      <c r="AA217" s="128" t="n"/>
      <c r="AB217" s="128" t="n"/>
    </row>
    <row r="218">
      <c r="A218" s="121" t="n"/>
      <c r="B218" s="121" t="n"/>
      <c r="C218" s="121" t="n"/>
      <c r="D218" s="121" t="n"/>
      <c r="E218" s="128" t="n"/>
      <c r="F218" s="128" t="n"/>
      <c r="G218" s="202" t="inlineStr">
        <is>
          <t xml:space="preserve"> </t>
        </is>
      </c>
      <c r="H218" s="121" t="n"/>
      <c r="I218" s="121" t="n"/>
      <c r="J218" s="121" t="n"/>
      <c r="K218" s="121" t="n"/>
      <c r="L218" s="128" t="n"/>
      <c r="M218" s="128" t="n"/>
      <c r="N218" s="128" t="n"/>
      <c r="O218" s="128" t="n"/>
      <c r="P218" s="128" t="n"/>
      <c r="Q218" s="128" t="n"/>
      <c r="R218" s="128" t="n"/>
      <c r="S218" s="128" t="n"/>
      <c r="T218" s="128" t="n"/>
      <c r="U218" s="128" t="n"/>
      <c r="V218" s="128" t="n"/>
      <c r="W218" s="128" t="n"/>
      <c r="X218" s="128" t="n"/>
      <c r="Y218" s="128" t="n"/>
      <c r="Z218" s="128" t="n"/>
      <c r="AA218" s="128" t="n"/>
      <c r="AB218" s="128" t="n"/>
    </row>
    <row r="219">
      <c r="A219" s="121" t="n"/>
      <c r="B219" s="121" t="n"/>
      <c r="C219" s="121" t="n"/>
      <c r="D219" s="121" t="n"/>
      <c r="E219" s="128" t="n"/>
      <c r="F219" s="128" t="n"/>
      <c r="G219" s="202" t="inlineStr">
        <is>
          <t xml:space="preserve"> </t>
        </is>
      </c>
      <c r="H219" s="121" t="n"/>
      <c r="I219" s="121" t="n"/>
      <c r="J219" s="121" t="n"/>
      <c r="K219" s="121" t="n"/>
      <c r="L219" s="128" t="n"/>
      <c r="M219" s="128" t="n"/>
      <c r="N219" s="128" t="n"/>
      <c r="O219" s="128" t="n"/>
      <c r="P219" s="128" t="n"/>
      <c r="Q219" s="128" t="n"/>
      <c r="R219" s="128" t="n"/>
      <c r="S219" s="128" t="n"/>
      <c r="T219" s="128" t="n"/>
      <c r="U219" s="128" t="n"/>
      <c r="V219" s="128" t="n"/>
      <c r="W219" s="128" t="n"/>
      <c r="X219" s="128" t="n"/>
      <c r="Y219" s="128" t="n"/>
      <c r="Z219" s="128" t="n"/>
      <c r="AA219" s="128" t="n"/>
      <c r="AB219" s="128" t="n"/>
    </row>
    <row r="220">
      <c r="A220" s="121" t="n"/>
      <c r="B220" s="121" t="n"/>
      <c r="C220" s="121" t="n"/>
      <c r="D220" s="121" t="n"/>
      <c r="E220" s="128" t="n"/>
      <c r="F220" s="128" t="n"/>
      <c r="G220" s="202" t="inlineStr">
        <is>
          <t xml:space="preserve"> </t>
        </is>
      </c>
      <c r="H220" s="121" t="n"/>
      <c r="I220" s="121" t="n"/>
      <c r="J220" s="121" t="n"/>
      <c r="K220" s="121" t="n"/>
      <c r="L220" s="128" t="n"/>
      <c r="M220" s="128" t="n"/>
      <c r="N220" s="128" t="n"/>
      <c r="O220" s="128" t="n"/>
      <c r="P220" s="128" t="n"/>
      <c r="Q220" s="128" t="n"/>
      <c r="R220" s="128" t="n"/>
      <c r="S220" s="128" t="n"/>
      <c r="T220" s="128" t="n"/>
      <c r="U220" s="128" t="n"/>
      <c r="V220" s="128" t="n"/>
      <c r="W220" s="128" t="n"/>
      <c r="X220" s="128" t="n"/>
      <c r="Y220" s="128" t="n"/>
      <c r="Z220" s="128" t="n"/>
      <c r="AA220" s="128" t="n"/>
      <c r="AB220" s="128" t="n"/>
    </row>
    <row r="221">
      <c r="A221" s="121" t="n"/>
      <c r="B221" s="121" t="n"/>
      <c r="C221" s="121" t="n"/>
      <c r="D221" s="121" t="n"/>
      <c r="E221" s="128" t="n"/>
      <c r="F221" s="128" t="n"/>
      <c r="G221" s="202" t="inlineStr">
        <is>
          <t xml:space="preserve"> </t>
        </is>
      </c>
      <c r="H221" s="121" t="n"/>
      <c r="I221" s="121" t="n"/>
      <c r="J221" s="121" t="n"/>
      <c r="K221" s="121" t="n"/>
      <c r="L221" s="128" t="n"/>
      <c r="M221" s="128" t="n"/>
      <c r="N221" s="128" t="n"/>
      <c r="O221" s="128" t="n"/>
      <c r="P221" s="128" t="n"/>
      <c r="Q221" s="128" t="n"/>
      <c r="R221" s="128" t="n"/>
      <c r="S221" s="128" t="n"/>
      <c r="T221" s="128" t="n"/>
      <c r="U221" s="128" t="n"/>
      <c r="V221" s="128" t="n"/>
      <c r="W221" s="128" t="n"/>
      <c r="X221" s="128" t="n"/>
      <c r="Y221" s="128" t="n"/>
      <c r="Z221" s="128" t="n"/>
      <c r="AA221" s="128" t="n"/>
      <c r="AB221" s="128" t="n"/>
    </row>
    <row r="222">
      <c r="A222" s="121" t="n"/>
      <c r="B222" s="121" t="n"/>
      <c r="C222" s="121" t="n"/>
      <c r="D222" s="121" t="n"/>
      <c r="E222" s="128" t="n"/>
      <c r="F222" s="128" t="n"/>
      <c r="G222" s="202" t="inlineStr">
        <is>
          <t xml:space="preserve"> </t>
        </is>
      </c>
      <c r="H222" s="121" t="n"/>
      <c r="I222" s="121" t="n"/>
      <c r="J222" s="121" t="n"/>
      <c r="K222" s="121" t="n"/>
      <c r="L222" s="128" t="n"/>
      <c r="M222" s="128" t="n"/>
      <c r="N222" s="128" t="n"/>
      <c r="O222" s="128" t="n"/>
      <c r="P222" s="128" t="n"/>
      <c r="Q222" s="128" t="n"/>
      <c r="R222" s="128" t="n"/>
      <c r="S222" s="128" t="n"/>
      <c r="T222" s="128" t="n"/>
      <c r="U222" s="128" t="n"/>
      <c r="V222" s="128" t="n"/>
      <c r="W222" s="128" t="n"/>
      <c r="X222" s="128" t="n"/>
      <c r="Y222" s="128" t="n"/>
      <c r="Z222" s="128" t="n"/>
      <c r="AA222" s="128" t="n"/>
      <c r="AB222" s="128" t="n"/>
    </row>
    <row r="223">
      <c r="A223" s="121" t="n"/>
      <c r="B223" s="121" t="n"/>
      <c r="C223" s="121" t="n"/>
      <c r="D223" s="121" t="n"/>
      <c r="E223" s="128" t="n"/>
      <c r="F223" s="128" t="n"/>
      <c r="G223" s="202" t="inlineStr">
        <is>
          <t xml:space="preserve"> </t>
        </is>
      </c>
      <c r="H223" s="121" t="n"/>
      <c r="I223" s="121" t="n"/>
      <c r="J223" s="121" t="n"/>
      <c r="K223" s="121" t="n"/>
      <c r="L223" s="128" t="n"/>
      <c r="M223" s="128" t="n"/>
      <c r="N223" s="128" t="n"/>
      <c r="O223" s="128" t="n"/>
      <c r="P223" s="128" t="n"/>
      <c r="Q223" s="128" t="n"/>
      <c r="R223" s="128" t="n"/>
      <c r="S223" s="128" t="n"/>
      <c r="T223" s="128" t="n"/>
      <c r="U223" s="128" t="n"/>
      <c r="V223" s="128" t="n"/>
      <c r="W223" s="128" t="n"/>
      <c r="X223" s="128" t="n"/>
      <c r="Y223" s="128" t="n"/>
      <c r="Z223" s="128" t="n"/>
      <c r="AA223" s="128" t="n"/>
      <c r="AB223" s="128" t="n"/>
    </row>
    <row r="224">
      <c r="A224" s="121" t="n"/>
      <c r="B224" s="121" t="n"/>
      <c r="C224" s="121" t="n"/>
      <c r="D224" s="121" t="n"/>
      <c r="E224" s="128" t="n"/>
      <c r="F224" s="128" t="n"/>
      <c r="G224" s="202" t="inlineStr">
        <is>
          <t xml:space="preserve"> </t>
        </is>
      </c>
      <c r="H224" s="121" t="n"/>
      <c r="I224" s="121" t="n"/>
      <c r="J224" s="121" t="n"/>
      <c r="K224" s="121" t="n"/>
      <c r="L224" s="128" t="n"/>
      <c r="M224" s="128" t="n"/>
      <c r="N224" s="128" t="n"/>
      <c r="O224" s="128" t="n"/>
      <c r="P224" s="128" t="n"/>
      <c r="Q224" s="128" t="n"/>
      <c r="R224" s="128" t="n"/>
      <c r="S224" s="128" t="n"/>
      <c r="T224" s="128" t="n"/>
      <c r="U224" s="128" t="n"/>
      <c r="V224" s="128" t="n"/>
      <c r="W224" s="128" t="n"/>
      <c r="X224" s="128" t="n"/>
      <c r="Y224" s="128" t="n"/>
      <c r="Z224" s="128" t="n"/>
      <c r="AA224" s="128" t="n"/>
      <c r="AB224" s="128" t="n"/>
    </row>
    <row r="225">
      <c r="A225" s="121" t="n"/>
      <c r="B225" s="121" t="n"/>
      <c r="C225" s="121" t="n"/>
      <c r="D225" s="121" t="n"/>
      <c r="E225" s="128" t="n"/>
      <c r="F225" s="128" t="n"/>
      <c r="G225" s="207" t="n"/>
      <c r="H225" s="121" t="n"/>
      <c r="I225" s="121" t="n"/>
      <c r="J225" s="121" t="n"/>
      <c r="K225" s="121" t="n"/>
      <c r="L225" s="128" t="n"/>
      <c r="M225" s="128" t="n"/>
      <c r="N225" s="128" t="n"/>
      <c r="O225" s="128" t="n"/>
      <c r="P225" s="128" t="n"/>
      <c r="Q225" s="128" t="n"/>
      <c r="R225" s="128" t="n"/>
      <c r="S225" s="128" t="n"/>
      <c r="T225" s="128" t="n"/>
      <c r="U225" s="128" t="n"/>
      <c r="V225" s="128" t="n"/>
      <c r="W225" s="128" t="n"/>
      <c r="X225" s="128" t="n"/>
      <c r="Y225" s="128" t="n"/>
      <c r="Z225" s="128" t="n"/>
      <c r="AA225" s="128" t="n"/>
      <c r="AB225" s="128" t="n"/>
    </row>
    <row r="226">
      <c r="A226" s="121" t="n"/>
      <c r="B226" s="121" t="n"/>
      <c r="C226" s="121" t="n"/>
      <c r="D226" s="121" t="n"/>
      <c r="E226" s="128" t="n"/>
      <c r="F226" s="128" t="n"/>
      <c r="G226" s="207" t="n"/>
      <c r="H226" s="121" t="n"/>
      <c r="I226" s="121" t="n"/>
      <c r="J226" s="121" t="n"/>
      <c r="K226" s="121" t="n"/>
      <c r="L226" s="128" t="n"/>
      <c r="M226" s="128" t="n"/>
      <c r="N226" s="128" t="n"/>
      <c r="O226" s="128" t="n"/>
      <c r="P226" s="128" t="n"/>
      <c r="Q226" s="128" t="n"/>
      <c r="R226" s="128" t="n"/>
      <c r="S226" s="128" t="n"/>
      <c r="T226" s="128" t="n"/>
      <c r="U226" s="128" t="n"/>
      <c r="V226" s="128" t="n"/>
      <c r="W226" s="128" t="n"/>
      <c r="X226" s="128" t="n"/>
      <c r="Y226" s="128" t="n"/>
      <c r="Z226" s="128" t="n"/>
      <c r="AA226" s="128" t="n"/>
      <c r="AB226" s="128" t="n"/>
    </row>
    <row r="227">
      <c r="A227" s="121" t="n"/>
      <c r="B227" s="121" t="n"/>
      <c r="C227" s="121" t="n"/>
      <c r="D227" s="121" t="n"/>
      <c r="E227" s="128" t="n"/>
      <c r="F227" s="128" t="n"/>
      <c r="G227" s="207" t="n"/>
      <c r="H227" s="121" t="n"/>
      <c r="I227" s="121" t="n"/>
      <c r="J227" s="121" t="n"/>
      <c r="K227" s="121" t="n"/>
      <c r="L227" s="128" t="n"/>
      <c r="M227" s="128" t="n"/>
      <c r="N227" s="128" t="n"/>
      <c r="O227" s="128" t="n"/>
      <c r="P227" s="128" t="n"/>
      <c r="Q227" s="128" t="n"/>
      <c r="R227" s="128" t="n"/>
      <c r="S227" s="128" t="n"/>
      <c r="T227" s="128" t="n"/>
      <c r="U227" s="128" t="n"/>
      <c r="V227" s="128" t="n"/>
      <c r="W227" s="128" t="n"/>
      <c r="X227" s="128" t="n"/>
      <c r="Y227" s="128" t="n"/>
      <c r="Z227" s="128" t="n"/>
      <c r="AA227" s="128" t="n"/>
      <c r="AB227" s="128" t="n"/>
    </row>
    <row r="228">
      <c r="A228" s="121" t="n"/>
      <c r="B228" s="121" t="n"/>
      <c r="C228" s="121" t="n"/>
      <c r="D228" s="121" t="n"/>
      <c r="E228" s="128" t="n"/>
      <c r="F228" s="128" t="n"/>
      <c r="G228" s="207" t="n"/>
      <c r="H228" s="121" t="n"/>
      <c r="I228" s="121" t="n"/>
      <c r="J228" s="121" t="n"/>
      <c r="K228" s="121" t="n"/>
      <c r="L228" s="128" t="n"/>
      <c r="M228" s="128" t="n"/>
      <c r="N228" s="128" t="n"/>
      <c r="O228" s="128" t="n"/>
      <c r="P228" s="128" t="n"/>
      <c r="Q228" s="128" t="n"/>
      <c r="R228" s="128" t="n"/>
      <c r="S228" s="128" t="n"/>
      <c r="T228" s="128" t="n"/>
      <c r="U228" s="128" t="n"/>
      <c r="V228" s="128" t="n"/>
      <c r="W228" s="128" t="n"/>
      <c r="X228" s="128" t="n"/>
      <c r="Y228" s="128" t="n"/>
      <c r="Z228" s="128" t="n"/>
      <c r="AA228" s="128" t="n"/>
      <c r="AB228" s="128" t="n"/>
    </row>
    <row r="229">
      <c r="A229" s="121" t="n"/>
      <c r="B229" s="121" t="n"/>
      <c r="C229" s="121" t="n"/>
      <c r="D229" s="121" t="n"/>
      <c r="E229" s="128" t="n"/>
      <c r="F229" s="128" t="n"/>
      <c r="G229" s="207" t="n"/>
      <c r="H229" s="121" t="n"/>
      <c r="I229" s="121" t="n"/>
      <c r="J229" s="121" t="n"/>
      <c r="K229" s="121" t="n"/>
      <c r="L229" s="128" t="n"/>
      <c r="M229" s="128" t="n"/>
      <c r="N229" s="128" t="n"/>
      <c r="O229" s="128" t="n"/>
      <c r="P229" s="128" t="n"/>
      <c r="Q229" s="128" t="n"/>
      <c r="R229" s="128" t="n"/>
      <c r="S229" s="128" t="n"/>
      <c r="T229" s="128" t="n"/>
      <c r="U229" s="128" t="n"/>
      <c r="V229" s="128" t="n"/>
      <c r="W229" s="128" t="n"/>
      <c r="X229" s="128" t="n"/>
      <c r="Y229" s="128" t="n"/>
      <c r="Z229" s="128" t="n"/>
      <c r="AA229" s="128" t="n"/>
      <c r="AB229" s="128" t="n"/>
    </row>
    <row r="230">
      <c r="A230" s="121" t="n"/>
      <c r="B230" s="121" t="n"/>
      <c r="C230" s="121" t="n"/>
      <c r="D230" s="121" t="n"/>
      <c r="E230" s="128" t="n"/>
      <c r="F230" s="128" t="n"/>
      <c r="G230" s="207" t="n"/>
      <c r="H230" s="121" t="n"/>
      <c r="I230" s="121" t="n"/>
      <c r="J230" s="121" t="n"/>
      <c r="K230" s="121" t="n"/>
      <c r="L230" s="128" t="n"/>
      <c r="M230" s="128" t="n"/>
      <c r="N230" s="128" t="n"/>
      <c r="O230" s="128" t="n"/>
      <c r="P230" s="128" t="n"/>
      <c r="Q230" s="128" t="n"/>
      <c r="R230" s="128" t="n"/>
      <c r="S230" s="128" t="n"/>
      <c r="T230" s="128" t="n"/>
      <c r="U230" s="128" t="n"/>
      <c r="V230" s="128" t="n"/>
      <c r="W230" s="128" t="n"/>
      <c r="X230" s="128" t="n"/>
      <c r="Y230" s="128" t="n"/>
      <c r="Z230" s="128" t="n"/>
      <c r="AA230" s="128" t="n"/>
      <c r="AB230" s="128" t="n"/>
    </row>
    <row r="231">
      <c r="A231" s="121" t="n"/>
      <c r="B231" s="121" t="n"/>
      <c r="C231" s="121" t="n"/>
      <c r="D231" s="121" t="n"/>
      <c r="E231" s="128" t="n"/>
      <c r="F231" s="128" t="n"/>
      <c r="G231" s="207" t="n"/>
      <c r="H231" s="121" t="n"/>
      <c r="I231" s="121" t="n"/>
      <c r="J231" s="121" t="n"/>
      <c r="K231" s="121" t="n"/>
      <c r="L231" s="128" t="n"/>
      <c r="M231" s="128" t="n"/>
      <c r="N231" s="128" t="n"/>
      <c r="O231" s="128" t="n"/>
      <c r="P231" s="128" t="n"/>
      <c r="Q231" s="128" t="n"/>
      <c r="R231" s="128" t="n"/>
      <c r="S231" s="128" t="n"/>
      <c r="T231" s="128" t="n"/>
      <c r="U231" s="128" t="n"/>
      <c r="V231" s="128" t="n"/>
      <c r="W231" s="128" t="n"/>
      <c r="X231" s="128" t="n"/>
      <c r="Y231" s="128" t="n"/>
      <c r="Z231" s="128" t="n"/>
      <c r="AA231" s="128" t="n"/>
      <c r="AB231" s="128" t="n"/>
    </row>
    <row r="232">
      <c r="A232" s="121" t="n"/>
      <c r="B232" s="121" t="n"/>
      <c r="C232" s="121" t="n"/>
      <c r="D232" s="121" t="n"/>
      <c r="E232" s="128" t="n"/>
      <c r="F232" s="128" t="n"/>
      <c r="G232" s="207" t="n"/>
      <c r="H232" s="121" t="n"/>
      <c r="I232" s="121" t="n"/>
      <c r="J232" s="121" t="n"/>
      <c r="K232" s="121" t="n"/>
      <c r="L232" s="128" t="n"/>
      <c r="M232" s="128" t="n"/>
      <c r="N232" s="128" t="n"/>
      <c r="O232" s="128" t="n"/>
      <c r="P232" s="128" t="n"/>
      <c r="Q232" s="128" t="n"/>
      <c r="R232" s="128" t="n"/>
      <c r="S232" s="128" t="n"/>
      <c r="T232" s="128" t="n"/>
      <c r="U232" s="128" t="n"/>
      <c r="V232" s="128" t="n"/>
      <c r="W232" s="128" t="n"/>
      <c r="X232" s="128" t="n"/>
      <c r="Y232" s="128" t="n"/>
      <c r="Z232" s="128" t="n"/>
      <c r="AA232" s="128" t="n"/>
      <c r="AB232" s="128" t="n"/>
    </row>
    <row r="233">
      <c r="A233" s="121" t="n"/>
      <c r="B233" s="121" t="n"/>
      <c r="C233" s="121" t="n"/>
      <c r="D233" s="121" t="n"/>
      <c r="E233" s="128" t="n"/>
      <c r="F233" s="128" t="n"/>
      <c r="G233" s="207" t="n"/>
      <c r="H233" s="121" t="n"/>
      <c r="I233" s="121" t="n"/>
      <c r="J233" s="121" t="n"/>
      <c r="K233" s="121" t="n"/>
      <c r="L233" s="128" t="n"/>
      <c r="M233" s="128" t="n"/>
      <c r="N233" s="128" t="n"/>
      <c r="O233" s="128" t="n"/>
      <c r="P233" s="128" t="n"/>
      <c r="Q233" s="128" t="n"/>
      <c r="R233" s="128" t="n"/>
      <c r="S233" s="128" t="n"/>
      <c r="T233" s="128" t="n"/>
      <c r="U233" s="128" t="n"/>
      <c r="V233" s="128" t="n"/>
      <c r="W233" s="128" t="n"/>
      <c r="X233" s="128" t="n"/>
      <c r="Y233" s="128" t="n"/>
      <c r="Z233" s="128" t="n"/>
      <c r="AA233" s="128" t="n"/>
      <c r="AB233" s="128" t="n"/>
    </row>
    <row r="234">
      <c r="A234" s="121" t="n"/>
      <c r="B234" s="121" t="n"/>
      <c r="C234" s="121" t="n"/>
      <c r="D234" s="121" t="n"/>
      <c r="E234" s="128" t="n"/>
      <c r="F234" s="128" t="n"/>
      <c r="G234" s="207" t="n"/>
      <c r="H234" s="121" t="n"/>
      <c r="I234" s="121" t="n"/>
      <c r="J234" s="121" t="n"/>
      <c r="K234" s="121" t="n"/>
      <c r="L234" s="128" t="n"/>
      <c r="M234" s="128" t="n"/>
      <c r="N234" s="128" t="n"/>
      <c r="O234" s="128" t="n"/>
      <c r="P234" s="128" t="n"/>
      <c r="Q234" s="128" t="n"/>
      <c r="R234" s="128" t="n"/>
      <c r="S234" s="128" t="n"/>
      <c r="T234" s="128" t="n"/>
      <c r="U234" s="128" t="n"/>
      <c r="V234" s="128" t="n"/>
      <c r="W234" s="128" t="n"/>
      <c r="X234" s="128" t="n"/>
      <c r="Y234" s="128" t="n"/>
      <c r="Z234" s="128" t="n"/>
      <c r="AA234" s="128" t="n"/>
      <c r="AB234" s="128" t="n"/>
    </row>
    <row r="235">
      <c r="A235" s="121" t="n"/>
      <c r="B235" s="121" t="n"/>
      <c r="C235" s="121" t="n"/>
      <c r="D235" s="121" t="n"/>
      <c r="E235" s="128" t="n"/>
      <c r="F235" s="128" t="n"/>
      <c r="G235" s="207" t="n"/>
      <c r="H235" s="121" t="n"/>
      <c r="I235" s="121" t="n"/>
      <c r="J235" s="121" t="n"/>
      <c r="K235" s="121" t="n"/>
      <c r="L235" s="128" t="n"/>
      <c r="M235" s="128" t="n"/>
      <c r="N235" s="128" t="n"/>
      <c r="O235" s="128" t="n"/>
      <c r="P235" s="128" t="n"/>
      <c r="Q235" s="128" t="n"/>
      <c r="R235" s="128" t="n"/>
      <c r="S235" s="128" t="n"/>
      <c r="T235" s="128" t="n"/>
      <c r="U235" s="128" t="n"/>
      <c r="V235" s="128" t="n"/>
      <c r="W235" s="128" t="n"/>
      <c r="X235" s="128" t="n"/>
      <c r="Y235" s="128" t="n"/>
      <c r="Z235" s="128" t="n"/>
      <c r="AA235" s="128" t="n"/>
      <c r="AB235" s="128" t="n"/>
    </row>
    <row r="236">
      <c r="A236" s="121" t="n"/>
      <c r="B236" s="121" t="n"/>
      <c r="C236" s="121" t="n"/>
      <c r="D236" s="121" t="n"/>
      <c r="E236" s="128" t="n"/>
      <c r="F236" s="128" t="n"/>
      <c r="G236" s="207" t="n"/>
      <c r="H236" s="121" t="n"/>
      <c r="I236" s="121" t="n"/>
      <c r="J236" s="121" t="n"/>
      <c r="K236" s="121" t="n"/>
      <c r="L236" s="128" t="n"/>
      <c r="M236" s="128" t="n"/>
      <c r="N236" s="128" t="n"/>
      <c r="O236" s="128" t="n"/>
      <c r="P236" s="128" t="n"/>
      <c r="Q236" s="128" t="n"/>
      <c r="R236" s="128" t="n"/>
      <c r="S236" s="128" t="n"/>
      <c r="T236" s="128" t="n"/>
      <c r="U236" s="128" t="n"/>
      <c r="V236" s="128" t="n"/>
      <c r="W236" s="128" t="n"/>
      <c r="X236" s="128" t="n"/>
      <c r="Y236" s="128" t="n"/>
      <c r="Z236" s="128" t="n"/>
      <c r="AA236" s="128" t="n"/>
      <c r="AB236" s="128" t="n"/>
    </row>
    <row r="237">
      <c r="A237" s="121" t="n"/>
      <c r="B237" s="121" t="n"/>
      <c r="C237" s="121" t="n"/>
      <c r="D237" s="121" t="n"/>
      <c r="E237" s="128" t="n"/>
      <c r="F237" s="128" t="n"/>
      <c r="G237" s="207" t="n"/>
      <c r="H237" s="121" t="n"/>
      <c r="I237" s="121" t="n"/>
      <c r="J237" s="121" t="n"/>
      <c r="K237" s="121" t="n"/>
      <c r="L237" s="128" t="n"/>
      <c r="M237" s="128" t="n"/>
      <c r="N237" s="128" t="n"/>
      <c r="O237" s="128" t="n"/>
      <c r="P237" s="128" t="n"/>
      <c r="Q237" s="128" t="n"/>
      <c r="R237" s="128" t="n"/>
      <c r="S237" s="128" t="n"/>
      <c r="T237" s="128" t="n"/>
      <c r="U237" s="128" t="n"/>
      <c r="V237" s="128" t="n"/>
      <c r="W237" s="128" t="n"/>
      <c r="X237" s="128" t="n"/>
      <c r="Y237" s="128" t="n"/>
      <c r="Z237" s="128" t="n"/>
      <c r="AA237" s="128" t="n"/>
      <c r="AB237" s="128" t="n"/>
    </row>
    <row r="238">
      <c r="A238" s="121" t="n"/>
      <c r="B238" s="121" t="n"/>
      <c r="C238" s="121" t="n"/>
      <c r="D238" s="121" t="n"/>
      <c r="E238" s="128" t="n"/>
      <c r="F238" s="128" t="n"/>
      <c r="G238" s="207" t="n"/>
      <c r="H238" s="121" t="n"/>
      <c r="I238" s="121" t="n"/>
      <c r="J238" s="121" t="n"/>
      <c r="K238" s="121" t="n"/>
      <c r="L238" s="128" t="n"/>
      <c r="M238" s="128" t="n"/>
      <c r="N238" s="128" t="n"/>
      <c r="O238" s="128" t="n"/>
      <c r="P238" s="128" t="n"/>
      <c r="Q238" s="128" t="n"/>
      <c r="R238" s="128" t="n"/>
      <c r="S238" s="128" t="n"/>
      <c r="T238" s="128" t="n"/>
      <c r="U238" s="128" t="n"/>
      <c r="V238" s="128" t="n"/>
      <c r="W238" s="128" t="n"/>
      <c r="X238" s="128" t="n"/>
      <c r="Y238" s="128" t="n"/>
      <c r="Z238" s="128" t="n"/>
      <c r="AA238" s="128" t="n"/>
      <c r="AB238" s="128" t="n"/>
    </row>
    <row r="239">
      <c r="A239" s="121" t="n"/>
      <c r="B239" s="121" t="n"/>
      <c r="C239" s="121" t="n"/>
      <c r="D239" s="121" t="n"/>
      <c r="E239" s="128" t="n"/>
      <c r="F239" s="128" t="n"/>
      <c r="G239" s="207" t="n"/>
      <c r="H239" s="121" t="n"/>
      <c r="I239" s="121" t="n"/>
      <c r="J239" s="121" t="n"/>
      <c r="K239" s="121" t="n"/>
      <c r="L239" s="128" t="n"/>
      <c r="M239" s="128" t="n"/>
      <c r="N239" s="128" t="n"/>
      <c r="O239" s="128" t="n"/>
      <c r="P239" s="128" t="n"/>
      <c r="Q239" s="128" t="n"/>
      <c r="R239" s="128" t="n"/>
      <c r="S239" s="128" t="n"/>
      <c r="T239" s="128" t="n"/>
      <c r="U239" s="128" t="n"/>
      <c r="V239" s="128" t="n"/>
      <c r="W239" s="128" t="n"/>
      <c r="X239" s="128" t="n"/>
      <c r="Y239" s="128" t="n"/>
      <c r="Z239" s="128" t="n"/>
      <c r="AA239" s="128" t="n"/>
      <c r="AB239" s="128" t="n"/>
    </row>
    <row r="240">
      <c r="A240" s="121" t="n"/>
      <c r="B240" s="121" t="n"/>
      <c r="C240" s="121" t="n"/>
      <c r="D240" s="121" t="n"/>
      <c r="E240" s="128" t="n"/>
      <c r="F240" s="128" t="n"/>
      <c r="G240" s="207" t="n"/>
      <c r="H240" s="121" t="n"/>
      <c r="I240" s="121" t="n"/>
      <c r="J240" s="121" t="n"/>
      <c r="K240" s="121" t="n"/>
      <c r="L240" s="128" t="n"/>
      <c r="M240" s="128" t="n"/>
      <c r="N240" s="128" t="n"/>
      <c r="O240" s="128" t="n"/>
      <c r="P240" s="128" t="n"/>
      <c r="Q240" s="128" t="n"/>
      <c r="R240" s="128" t="n"/>
      <c r="S240" s="128" t="n"/>
      <c r="T240" s="128" t="n"/>
      <c r="U240" s="128" t="n"/>
      <c r="V240" s="128" t="n"/>
      <c r="W240" s="128" t="n"/>
      <c r="X240" s="128" t="n"/>
      <c r="Y240" s="128" t="n"/>
      <c r="Z240" s="128" t="n"/>
      <c r="AA240" s="128" t="n"/>
      <c r="AB240" s="128" t="n"/>
    </row>
    <row r="241">
      <c r="A241" s="121" t="n"/>
      <c r="B241" s="121" t="n"/>
      <c r="C241" s="121" t="n"/>
      <c r="D241" s="121" t="n"/>
      <c r="E241" s="128" t="n"/>
      <c r="F241" s="128" t="n"/>
      <c r="G241" s="207" t="n"/>
      <c r="H241" s="121" t="n"/>
      <c r="I241" s="121" t="n"/>
      <c r="J241" s="121" t="n"/>
      <c r="K241" s="121" t="n"/>
      <c r="L241" s="128" t="n"/>
      <c r="M241" s="128" t="n"/>
      <c r="N241" s="128" t="n"/>
      <c r="O241" s="128" t="n"/>
      <c r="P241" s="128" t="n"/>
      <c r="Q241" s="128" t="n"/>
      <c r="R241" s="128" t="n"/>
      <c r="S241" s="128" t="n"/>
      <c r="T241" s="128" t="n"/>
      <c r="U241" s="128" t="n"/>
      <c r="V241" s="128" t="n"/>
      <c r="W241" s="128" t="n"/>
      <c r="X241" s="128" t="n"/>
      <c r="Y241" s="128" t="n"/>
      <c r="Z241" s="128" t="n"/>
      <c r="AA241" s="128" t="n"/>
      <c r="AB241" s="128" t="n"/>
    </row>
    <row r="242">
      <c r="A242" s="121" t="n"/>
      <c r="B242" s="121" t="n"/>
      <c r="C242" s="121" t="n"/>
      <c r="D242" s="121" t="n"/>
      <c r="E242" s="128" t="n"/>
      <c r="F242" s="128" t="n"/>
      <c r="G242" s="207" t="n"/>
      <c r="H242" s="121" t="n"/>
      <c r="I242" s="121" t="n"/>
      <c r="J242" s="121" t="n"/>
      <c r="K242" s="121" t="n"/>
      <c r="L242" s="128" t="n"/>
      <c r="M242" s="128" t="n"/>
      <c r="N242" s="128" t="n"/>
      <c r="O242" s="128" t="n"/>
      <c r="P242" s="128" t="n"/>
      <c r="Q242" s="128" t="n"/>
      <c r="R242" s="128" t="n"/>
      <c r="S242" s="128" t="n"/>
      <c r="T242" s="128" t="n"/>
      <c r="U242" s="128" t="n"/>
      <c r="V242" s="128" t="n"/>
      <c r="W242" s="128" t="n"/>
      <c r="X242" s="128" t="n"/>
      <c r="Y242" s="128" t="n"/>
      <c r="Z242" s="128" t="n"/>
      <c r="AA242" s="128" t="n"/>
      <c r="AB242" s="128" t="n"/>
    </row>
    <row r="243">
      <c r="A243" s="121" t="n"/>
      <c r="B243" s="121" t="n"/>
      <c r="C243" s="121" t="n"/>
      <c r="D243" s="121" t="n"/>
      <c r="E243" s="128" t="n"/>
      <c r="F243" s="128" t="n"/>
      <c r="G243" s="207" t="n"/>
      <c r="H243" s="121" t="n"/>
      <c r="I243" s="121" t="n"/>
      <c r="J243" s="121" t="n"/>
      <c r="K243" s="121" t="n"/>
      <c r="L243" s="128" t="n"/>
      <c r="M243" s="128" t="n"/>
      <c r="N243" s="128" t="n"/>
      <c r="O243" s="128" t="n"/>
      <c r="P243" s="128" t="n"/>
      <c r="Q243" s="128" t="n"/>
      <c r="R243" s="128" t="n"/>
      <c r="S243" s="128" t="n"/>
      <c r="T243" s="128" t="n"/>
      <c r="U243" s="128" t="n"/>
      <c r="V243" s="128" t="n"/>
      <c r="W243" s="128" t="n"/>
      <c r="X243" s="128" t="n"/>
      <c r="Y243" s="128" t="n"/>
      <c r="Z243" s="128" t="n"/>
      <c r="AA243" s="128" t="n"/>
      <c r="AB243" s="128" t="n"/>
    </row>
    <row r="244">
      <c r="A244" s="121" t="n"/>
      <c r="B244" s="121" t="n"/>
      <c r="C244" s="121" t="n"/>
      <c r="D244" s="121" t="n"/>
      <c r="E244" s="128" t="n"/>
      <c r="F244" s="128" t="n"/>
      <c r="G244" s="207" t="n"/>
      <c r="H244" s="121" t="n"/>
      <c r="I244" s="121" t="n"/>
      <c r="J244" s="121" t="n"/>
      <c r="K244" s="121" t="n"/>
      <c r="L244" s="128" t="n"/>
      <c r="M244" s="128" t="n"/>
      <c r="N244" s="128" t="n"/>
      <c r="O244" s="128" t="n"/>
      <c r="P244" s="128" t="n"/>
      <c r="Q244" s="128" t="n"/>
      <c r="R244" s="128" t="n"/>
      <c r="S244" s="128" t="n"/>
      <c r="T244" s="128" t="n"/>
      <c r="U244" s="128" t="n"/>
      <c r="V244" s="128" t="n"/>
      <c r="W244" s="128" t="n"/>
      <c r="X244" s="128" t="n"/>
      <c r="Y244" s="128" t="n"/>
      <c r="Z244" s="128" t="n"/>
      <c r="AA244" s="128" t="n"/>
      <c r="AB244" s="128" t="n"/>
    </row>
    <row r="245">
      <c r="A245" s="121" t="n"/>
      <c r="B245" s="121" t="n"/>
      <c r="C245" s="121" t="n"/>
      <c r="D245" s="121" t="n"/>
      <c r="E245" s="128" t="n"/>
      <c r="F245" s="128" t="n"/>
      <c r="G245" s="207" t="n"/>
      <c r="H245" s="121" t="n"/>
      <c r="I245" s="121" t="n"/>
      <c r="J245" s="121" t="n"/>
      <c r="K245" s="121" t="n"/>
      <c r="L245" s="128" t="n"/>
      <c r="M245" s="128" t="n"/>
      <c r="N245" s="128" t="n"/>
      <c r="O245" s="128" t="n"/>
      <c r="P245" s="128" t="n"/>
      <c r="Q245" s="128" t="n"/>
      <c r="R245" s="128" t="n"/>
      <c r="S245" s="128" t="n"/>
      <c r="T245" s="128" t="n"/>
      <c r="U245" s="128" t="n"/>
      <c r="V245" s="128" t="n"/>
      <c r="W245" s="128" t="n"/>
      <c r="X245" s="128" t="n"/>
      <c r="Y245" s="128" t="n"/>
      <c r="Z245" s="128" t="n"/>
      <c r="AA245" s="128" t="n"/>
      <c r="AB245" s="128" t="n"/>
    </row>
    <row r="246">
      <c r="A246" s="121" t="n"/>
      <c r="B246" s="121" t="n"/>
      <c r="C246" s="121" t="n"/>
      <c r="D246" s="121" t="n"/>
      <c r="E246" s="128" t="n"/>
      <c r="F246" s="128" t="n"/>
      <c r="G246" s="207" t="n"/>
      <c r="H246" s="121" t="n"/>
      <c r="I246" s="121" t="n"/>
      <c r="J246" s="121" t="n"/>
      <c r="K246" s="121" t="n"/>
      <c r="L246" s="128" t="n"/>
      <c r="M246" s="128" t="n"/>
      <c r="N246" s="128" t="n"/>
      <c r="O246" s="128" t="n"/>
      <c r="P246" s="128" t="n"/>
      <c r="Q246" s="128" t="n"/>
      <c r="R246" s="128" t="n"/>
      <c r="S246" s="128" t="n"/>
      <c r="T246" s="128" t="n"/>
      <c r="U246" s="128" t="n"/>
      <c r="V246" s="128" t="n"/>
      <c r="W246" s="128" t="n"/>
      <c r="X246" s="128" t="n"/>
      <c r="Y246" s="128" t="n"/>
      <c r="Z246" s="128" t="n"/>
      <c r="AA246" s="128" t="n"/>
      <c r="AB246" s="128" t="n"/>
    </row>
    <row r="247">
      <c r="A247" s="121" t="n"/>
      <c r="B247" s="121" t="n"/>
      <c r="C247" s="121" t="n"/>
      <c r="D247" s="121" t="n"/>
      <c r="E247" s="128" t="n"/>
      <c r="F247" s="128" t="n"/>
      <c r="G247" s="207" t="n"/>
      <c r="H247" s="121" t="n"/>
      <c r="I247" s="121" t="n"/>
      <c r="J247" s="121" t="n"/>
      <c r="K247" s="121" t="n"/>
      <c r="L247" s="128" t="n"/>
      <c r="M247" s="128" t="n"/>
      <c r="N247" s="128" t="n"/>
      <c r="O247" s="128" t="n"/>
      <c r="P247" s="128" t="n"/>
      <c r="Q247" s="128" t="n"/>
      <c r="R247" s="128" t="n"/>
      <c r="S247" s="128" t="n"/>
      <c r="T247" s="128" t="n"/>
      <c r="U247" s="128" t="n"/>
      <c r="V247" s="128" t="n"/>
      <c r="W247" s="128" t="n"/>
      <c r="X247" s="128" t="n"/>
      <c r="Y247" s="128" t="n"/>
      <c r="Z247" s="128" t="n"/>
      <c r="AA247" s="128" t="n"/>
      <c r="AB247" s="128" t="n"/>
    </row>
    <row r="248">
      <c r="A248" s="121" t="n"/>
      <c r="B248" s="121" t="n"/>
      <c r="C248" s="121" t="n"/>
      <c r="D248" s="121" t="n"/>
      <c r="E248" s="128" t="n"/>
      <c r="F248" s="128" t="n"/>
      <c r="G248" s="207" t="n"/>
      <c r="H248" s="121" t="n"/>
      <c r="I248" s="121" t="n"/>
      <c r="J248" s="121" t="n"/>
      <c r="K248" s="121" t="n"/>
      <c r="L248" s="128" t="n"/>
      <c r="M248" s="128" t="n"/>
      <c r="N248" s="128" t="n"/>
      <c r="O248" s="128" t="n"/>
      <c r="P248" s="128" t="n"/>
      <c r="Q248" s="128" t="n"/>
      <c r="R248" s="128" t="n"/>
      <c r="S248" s="128" t="n"/>
      <c r="T248" s="128" t="n"/>
      <c r="U248" s="128" t="n"/>
      <c r="V248" s="128" t="n"/>
      <c r="W248" s="128" t="n"/>
      <c r="X248" s="128" t="n"/>
      <c r="Y248" s="128" t="n"/>
      <c r="Z248" s="128" t="n"/>
      <c r="AA248" s="128" t="n"/>
      <c r="AB248" s="128" t="n"/>
    </row>
    <row r="249">
      <c r="A249" s="121" t="n"/>
      <c r="B249" s="121" t="n"/>
      <c r="C249" s="121" t="n"/>
      <c r="D249" s="121" t="n"/>
      <c r="E249" s="128" t="n"/>
      <c r="F249" s="128" t="n"/>
      <c r="G249" s="207" t="n"/>
      <c r="H249" s="121" t="n"/>
      <c r="I249" s="121" t="n"/>
      <c r="J249" s="121" t="n"/>
      <c r="K249" s="121" t="n"/>
      <c r="L249" s="128" t="n"/>
      <c r="M249" s="128" t="n"/>
      <c r="N249" s="128" t="n"/>
      <c r="O249" s="128" t="n"/>
      <c r="P249" s="128" t="n"/>
      <c r="Q249" s="128" t="n"/>
      <c r="R249" s="128" t="n"/>
      <c r="S249" s="128" t="n"/>
      <c r="T249" s="128" t="n"/>
      <c r="U249" s="128" t="n"/>
      <c r="V249" s="128" t="n"/>
      <c r="W249" s="128" t="n"/>
      <c r="X249" s="128" t="n"/>
      <c r="Y249" s="128" t="n"/>
      <c r="Z249" s="128" t="n"/>
      <c r="AA249" s="128" t="n"/>
      <c r="AB249" s="128" t="n"/>
    </row>
    <row r="250">
      <c r="A250" s="121" t="n"/>
      <c r="B250" s="121" t="n"/>
      <c r="C250" s="121" t="n"/>
      <c r="D250" s="121" t="n"/>
      <c r="E250" s="128" t="n"/>
      <c r="F250" s="128" t="n"/>
      <c r="G250" s="207" t="n"/>
      <c r="H250" s="121" t="n"/>
      <c r="I250" s="121" t="n"/>
      <c r="J250" s="121" t="n"/>
      <c r="K250" s="121" t="n"/>
      <c r="L250" s="128" t="n"/>
      <c r="M250" s="128" t="n"/>
      <c r="N250" s="128" t="n"/>
      <c r="O250" s="128" t="n"/>
      <c r="P250" s="128" t="n"/>
      <c r="Q250" s="128" t="n"/>
      <c r="R250" s="128" t="n"/>
      <c r="S250" s="128" t="n"/>
      <c r="T250" s="128" t="n"/>
      <c r="U250" s="128" t="n"/>
      <c r="V250" s="128" t="n"/>
      <c r="W250" s="128" t="n"/>
      <c r="X250" s="128" t="n"/>
      <c r="Y250" s="128" t="n"/>
      <c r="Z250" s="128" t="n"/>
      <c r="AA250" s="128" t="n"/>
      <c r="AB250" s="128" t="n"/>
    </row>
    <row r="251">
      <c r="A251" s="121" t="n"/>
      <c r="B251" s="121" t="n"/>
      <c r="C251" s="121" t="n"/>
      <c r="D251" s="121" t="n"/>
      <c r="E251" s="128" t="n"/>
      <c r="F251" s="128" t="n"/>
      <c r="G251" s="207" t="n"/>
      <c r="H251" s="121" t="n"/>
      <c r="I251" s="121" t="n"/>
      <c r="J251" s="121" t="n"/>
      <c r="K251" s="121" t="n"/>
      <c r="L251" s="128" t="n"/>
      <c r="M251" s="128" t="n"/>
      <c r="N251" s="128" t="n"/>
      <c r="O251" s="128" t="n"/>
      <c r="P251" s="128" t="n"/>
      <c r="Q251" s="128" t="n"/>
      <c r="R251" s="128" t="n"/>
      <c r="S251" s="128" t="n"/>
      <c r="T251" s="128" t="n"/>
      <c r="U251" s="128" t="n"/>
      <c r="V251" s="128" t="n"/>
      <c r="W251" s="128" t="n"/>
      <c r="X251" s="128" t="n"/>
      <c r="Y251" s="128" t="n"/>
      <c r="Z251" s="128" t="n"/>
      <c r="AA251" s="128" t="n"/>
      <c r="AB251" s="128" t="n"/>
    </row>
    <row r="252">
      <c r="A252" s="121" t="n"/>
      <c r="B252" s="121" t="n"/>
      <c r="C252" s="121" t="n"/>
      <c r="D252" s="121" t="n"/>
      <c r="E252" s="128" t="n"/>
      <c r="F252" s="128" t="n"/>
      <c r="G252" s="207" t="n"/>
      <c r="H252" s="121" t="n"/>
      <c r="I252" s="121" t="n"/>
      <c r="J252" s="121" t="n"/>
      <c r="K252" s="121" t="n"/>
      <c r="L252" s="128" t="n"/>
      <c r="M252" s="128" t="n"/>
      <c r="N252" s="128" t="n"/>
      <c r="O252" s="128" t="n"/>
      <c r="P252" s="128" t="n"/>
      <c r="Q252" s="128" t="n"/>
      <c r="R252" s="128" t="n"/>
      <c r="S252" s="128" t="n"/>
      <c r="T252" s="128" t="n"/>
      <c r="U252" s="128" t="n"/>
      <c r="V252" s="128" t="n"/>
      <c r="W252" s="128" t="n"/>
      <c r="X252" s="128" t="n"/>
      <c r="Y252" s="128" t="n"/>
      <c r="Z252" s="128" t="n"/>
      <c r="AA252" s="128" t="n"/>
      <c r="AB252" s="128" t="n"/>
    </row>
    <row r="253">
      <c r="A253" s="121" t="n"/>
      <c r="B253" s="121" t="n"/>
      <c r="C253" s="121" t="n"/>
      <c r="D253" s="121" t="n"/>
      <c r="E253" s="128" t="n"/>
      <c r="F253" s="128" t="n"/>
      <c r="G253" s="207" t="n"/>
      <c r="H253" s="121" t="n"/>
      <c r="I253" s="121" t="n"/>
      <c r="J253" s="121" t="n"/>
      <c r="K253" s="121" t="n"/>
      <c r="L253" s="128" t="n"/>
      <c r="M253" s="128" t="n"/>
      <c r="N253" s="128" t="n"/>
      <c r="O253" s="128" t="n"/>
      <c r="P253" s="128" t="n"/>
      <c r="Q253" s="128" t="n"/>
      <c r="R253" s="128" t="n"/>
      <c r="S253" s="128" t="n"/>
      <c r="T253" s="128" t="n"/>
      <c r="U253" s="128" t="n"/>
      <c r="V253" s="128" t="n"/>
      <c r="W253" s="128" t="n"/>
      <c r="X253" s="128" t="n"/>
      <c r="Y253" s="128" t="n"/>
      <c r="Z253" s="128" t="n"/>
      <c r="AA253" s="128" t="n"/>
      <c r="AB253" s="128" t="n"/>
    </row>
    <row r="254">
      <c r="A254" s="121" t="n"/>
      <c r="B254" s="121" t="n"/>
      <c r="C254" s="121" t="n"/>
      <c r="D254" s="121" t="n"/>
      <c r="E254" s="128" t="n"/>
      <c r="F254" s="128" t="n"/>
      <c r="G254" s="207" t="n"/>
      <c r="H254" s="121" t="n"/>
      <c r="I254" s="121" t="n"/>
      <c r="J254" s="121" t="n"/>
      <c r="K254" s="121" t="n"/>
      <c r="L254" s="128" t="n"/>
      <c r="M254" s="128" t="n"/>
      <c r="N254" s="128" t="n"/>
      <c r="O254" s="128" t="n"/>
      <c r="P254" s="128" t="n"/>
      <c r="Q254" s="128" t="n"/>
      <c r="R254" s="128" t="n"/>
      <c r="S254" s="128" t="n"/>
      <c r="T254" s="128" t="n"/>
      <c r="U254" s="128" t="n"/>
      <c r="V254" s="128" t="n"/>
      <c r="W254" s="128" t="n"/>
      <c r="X254" s="128" t="n"/>
      <c r="Y254" s="128" t="n"/>
      <c r="Z254" s="128" t="n"/>
      <c r="AA254" s="128" t="n"/>
      <c r="AB254" s="128" t="n"/>
    </row>
    <row r="255">
      <c r="A255" s="121" t="n"/>
      <c r="B255" s="121" t="n"/>
      <c r="C255" s="121" t="n"/>
      <c r="D255" s="121" t="n"/>
      <c r="E255" s="128" t="n"/>
      <c r="F255" s="128" t="n"/>
      <c r="G255" s="207" t="n"/>
      <c r="H255" s="121" t="n"/>
      <c r="I255" s="121" t="n"/>
      <c r="J255" s="121" t="n"/>
      <c r="K255" s="121" t="n"/>
      <c r="L255" s="128" t="n"/>
      <c r="M255" s="128" t="n"/>
      <c r="N255" s="128" t="n"/>
      <c r="O255" s="128" t="n"/>
      <c r="P255" s="128" t="n"/>
      <c r="Q255" s="128" t="n"/>
      <c r="R255" s="128" t="n"/>
      <c r="S255" s="128" t="n"/>
      <c r="T255" s="128" t="n"/>
      <c r="U255" s="128" t="n"/>
      <c r="V255" s="128" t="n"/>
      <c r="W255" s="128" t="n"/>
      <c r="X255" s="128" t="n"/>
      <c r="Y255" s="128" t="n"/>
      <c r="Z255" s="128" t="n"/>
      <c r="AA255" s="128" t="n"/>
      <c r="AB255" s="128" t="n"/>
    </row>
    <row r="256">
      <c r="A256" s="121" t="n"/>
      <c r="B256" s="121" t="n"/>
      <c r="C256" s="121" t="n"/>
      <c r="D256" s="121" t="n"/>
      <c r="E256" s="128" t="n"/>
      <c r="F256" s="128" t="n"/>
      <c r="G256" s="207" t="n"/>
      <c r="H256" s="121" t="n"/>
      <c r="I256" s="121" t="n"/>
      <c r="J256" s="121" t="n"/>
      <c r="K256" s="121" t="n"/>
      <c r="L256" s="128" t="n"/>
      <c r="M256" s="128" t="n"/>
      <c r="N256" s="128" t="n"/>
      <c r="O256" s="128" t="n"/>
      <c r="P256" s="128" t="n"/>
      <c r="Q256" s="128" t="n"/>
      <c r="R256" s="128" t="n"/>
      <c r="S256" s="128" t="n"/>
      <c r="T256" s="128" t="n"/>
      <c r="U256" s="128" t="n"/>
      <c r="V256" s="128" t="n"/>
      <c r="W256" s="128" t="n"/>
      <c r="X256" s="128" t="n"/>
      <c r="Y256" s="128" t="n"/>
      <c r="Z256" s="128" t="n"/>
      <c r="AA256" s="128" t="n"/>
      <c r="AB256" s="128" t="n"/>
    </row>
    <row r="257">
      <c r="A257" s="121" t="n"/>
      <c r="B257" s="121" t="n"/>
      <c r="C257" s="121" t="n"/>
      <c r="D257" s="121" t="n"/>
      <c r="E257" s="128" t="n"/>
      <c r="F257" s="128" t="n"/>
      <c r="G257" s="207" t="n"/>
      <c r="H257" s="121" t="n"/>
      <c r="I257" s="121" t="n"/>
      <c r="J257" s="121" t="n"/>
      <c r="K257" s="121" t="n"/>
      <c r="L257" s="128" t="n"/>
      <c r="M257" s="128" t="n"/>
      <c r="N257" s="128" t="n"/>
      <c r="O257" s="128" t="n"/>
      <c r="P257" s="128" t="n"/>
      <c r="Q257" s="128" t="n"/>
      <c r="R257" s="128" t="n"/>
      <c r="S257" s="128" t="n"/>
      <c r="T257" s="128" t="n"/>
      <c r="U257" s="128" t="n"/>
      <c r="V257" s="128" t="n"/>
      <c r="W257" s="128" t="n"/>
      <c r="X257" s="128" t="n"/>
      <c r="Y257" s="128" t="n"/>
      <c r="Z257" s="128" t="n"/>
      <c r="AA257" s="128" t="n"/>
      <c r="AB257" s="128" t="n"/>
    </row>
    <row r="258">
      <c r="A258" s="121" t="n"/>
      <c r="B258" s="121" t="n"/>
      <c r="C258" s="121" t="n"/>
      <c r="D258" s="121" t="n"/>
      <c r="E258" s="128" t="n"/>
      <c r="F258" s="128" t="n"/>
      <c r="G258" s="207" t="n"/>
      <c r="H258" s="121" t="n"/>
      <c r="I258" s="121" t="n"/>
      <c r="J258" s="121" t="n"/>
      <c r="K258" s="121" t="n"/>
      <c r="L258" s="128" t="n"/>
      <c r="M258" s="128" t="n"/>
      <c r="N258" s="128" t="n"/>
      <c r="O258" s="128" t="n"/>
      <c r="P258" s="128" t="n"/>
      <c r="Q258" s="128" t="n"/>
      <c r="R258" s="128" t="n"/>
      <c r="S258" s="128" t="n"/>
      <c r="T258" s="128" t="n"/>
      <c r="U258" s="128" t="n"/>
      <c r="V258" s="128" t="n"/>
      <c r="W258" s="128" t="n"/>
      <c r="X258" s="128" t="n"/>
      <c r="Y258" s="128" t="n"/>
      <c r="Z258" s="128" t="n"/>
      <c r="AA258" s="128" t="n"/>
      <c r="AB258" s="128" t="n"/>
    </row>
    <row r="259">
      <c r="A259" s="121" t="n"/>
      <c r="B259" s="121" t="n"/>
      <c r="C259" s="121" t="n"/>
      <c r="D259" s="121" t="n"/>
      <c r="E259" s="128" t="n"/>
      <c r="F259" s="128" t="n"/>
      <c r="G259" s="207" t="n"/>
      <c r="H259" s="121" t="n"/>
      <c r="I259" s="121" t="n"/>
      <c r="J259" s="121" t="n"/>
      <c r="K259" s="121" t="n"/>
      <c r="L259" s="128" t="n"/>
      <c r="M259" s="128" t="n"/>
      <c r="N259" s="128" t="n"/>
      <c r="O259" s="128" t="n"/>
      <c r="P259" s="128" t="n"/>
      <c r="Q259" s="128" t="n"/>
      <c r="R259" s="128" t="n"/>
      <c r="S259" s="128" t="n"/>
      <c r="T259" s="128" t="n"/>
      <c r="U259" s="128" t="n"/>
      <c r="V259" s="128" t="n"/>
      <c r="W259" s="128" t="n"/>
      <c r="X259" s="128" t="n"/>
      <c r="Y259" s="128" t="n"/>
      <c r="Z259" s="128" t="n"/>
      <c r="AA259" s="128" t="n"/>
      <c r="AB259" s="128" t="n"/>
    </row>
    <row r="260">
      <c r="A260" s="121" t="n"/>
      <c r="B260" s="121" t="n"/>
      <c r="C260" s="121" t="n"/>
      <c r="D260" s="121" t="n"/>
      <c r="E260" s="128" t="n"/>
      <c r="F260" s="128" t="n"/>
      <c r="G260" s="207" t="n"/>
      <c r="H260" s="121" t="n"/>
      <c r="I260" s="121" t="n"/>
      <c r="J260" s="121" t="n"/>
      <c r="K260" s="121" t="n"/>
      <c r="L260" s="128" t="n"/>
      <c r="M260" s="128" t="n"/>
      <c r="N260" s="128" t="n"/>
      <c r="O260" s="128" t="n"/>
      <c r="P260" s="128" t="n"/>
      <c r="Q260" s="128" t="n"/>
      <c r="R260" s="128" t="n"/>
      <c r="S260" s="128" t="n"/>
      <c r="T260" s="128" t="n"/>
      <c r="U260" s="128" t="n"/>
      <c r="V260" s="128" t="n"/>
      <c r="W260" s="128" t="n"/>
      <c r="X260" s="128" t="n"/>
      <c r="Y260" s="128" t="n"/>
      <c r="Z260" s="128" t="n"/>
      <c r="AA260" s="128" t="n"/>
      <c r="AB260" s="128" t="n"/>
    </row>
    <row r="261">
      <c r="A261" s="121" t="n"/>
      <c r="B261" s="121" t="n"/>
      <c r="C261" s="121" t="n"/>
      <c r="D261" s="121" t="n"/>
      <c r="E261" s="128" t="n"/>
      <c r="F261" s="128" t="n"/>
      <c r="G261" s="207" t="n"/>
      <c r="H261" s="121" t="n"/>
      <c r="I261" s="121" t="n"/>
      <c r="J261" s="121" t="n"/>
      <c r="K261" s="121" t="n"/>
      <c r="L261" s="128" t="n"/>
      <c r="M261" s="128" t="n"/>
      <c r="N261" s="128" t="n"/>
      <c r="O261" s="128" t="n"/>
      <c r="P261" s="128" t="n"/>
      <c r="Q261" s="128" t="n"/>
      <c r="R261" s="128" t="n"/>
      <c r="S261" s="128" t="n"/>
      <c r="T261" s="128" t="n"/>
      <c r="U261" s="128" t="n"/>
      <c r="V261" s="128" t="n"/>
      <c r="W261" s="128" t="n"/>
      <c r="X261" s="128" t="n"/>
      <c r="Y261" s="128" t="n"/>
      <c r="Z261" s="128" t="n"/>
      <c r="AA261" s="128" t="n"/>
      <c r="AB261" s="128" t="n"/>
    </row>
    <row r="262">
      <c r="A262" s="121" t="n"/>
      <c r="B262" s="121" t="n"/>
      <c r="C262" s="121" t="n"/>
      <c r="D262" s="121" t="n"/>
      <c r="E262" s="128" t="n"/>
      <c r="F262" s="128" t="n"/>
      <c r="G262" s="207" t="n"/>
      <c r="H262" s="121" t="n"/>
      <c r="I262" s="121" t="n"/>
      <c r="J262" s="121" t="n"/>
      <c r="K262" s="121" t="n"/>
      <c r="L262" s="128" t="n"/>
      <c r="M262" s="128" t="n"/>
      <c r="N262" s="128" t="n"/>
      <c r="O262" s="128" t="n"/>
      <c r="P262" s="128" t="n"/>
      <c r="Q262" s="128" t="n"/>
      <c r="R262" s="128" t="n"/>
      <c r="S262" s="128" t="n"/>
      <c r="T262" s="128" t="n"/>
      <c r="U262" s="128" t="n"/>
      <c r="V262" s="128" t="n"/>
      <c r="W262" s="128" t="n"/>
      <c r="X262" s="128" t="n"/>
      <c r="Y262" s="128" t="n"/>
      <c r="Z262" s="128" t="n"/>
      <c r="AA262" s="128" t="n"/>
      <c r="AB262" s="128" t="n"/>
    </row>
    <row r="263">
      <c r="A263" s="121" t="n"/>
      <c r="B263" s="121" t="n"/>
      <c r="C263" s="121" t="n"/>
      <c r="D263" s="121" t="n"/>
      <c r="E263" s="128" t="n"/>
      <c r="F263" s="128" t="n"/>
      <c r="G263" s="207" t="n"/>
      <c r="H263" s="121" t="n"/>
      <c r="I263" s="121" t="n"/>
      <c r="J263" s="121" t="n"/>
      <c r="K263" s="121" t="n"/>
      <c r="L263" s="128" t="n"/>
      <c r="M263" s="128" t="n"/>
      <c r="N263" s="128" t="n"/>
      <c r="O263" s="128" t="n"/>
      <c r="P263" s="128" t="n"/>
      <c r="Q263" s="128" t="n"/>
      <c r="R263" s="128" t="n"/>
      <c r="S263" s="128" t="n"/>
      <c r="T263" s="128" t="n"/>
      <c r="U263" s="128" t="n"/>
      <c r="V263" s="128" t="n"/>
      <c r="W263" s="128" t="n"/>
      <c r="X263" s="128" t="n"/>
      <c r="Y263" s="128" t="n"/>
      <c r="Z263" s="128" t="n"/>
      <c r="AA263" s="128" t="n"/>
      <c r="AB263" s="128" t="n"/>
    </row>
    <row r="264">
      <c r="A264" s="121" t="n"/>
      <c r="B264" s="121" t="n"/>
      <c r="C264" s="121" t="n"/>
      <c r="D264" s="121" t="n"/>
      <c r="E264" s="128" t="n"/>
      <c r="F264" s="128" t="n"/>
      <c r="G264" s="207" t="n"/>
      <c r="H264" s="121" t="n"/>
      <c r="I264" s="121" t="n"/>
      <c r="J264" s="121" t="n"/>
      <c r="K264" s="121" t="n"/>
      <c r="L264" s="128" t="n"/>
      <c r="M264" s="128" t="n"/>
      <c r="N264" s="128" t="n"/>
      <c r="O264" s="128" t="n"/>
      <c r="P264" s="128" t="n"/>
      <c r="Q264" s="128" t="n"/>
      <c r="R264" s="128" t="n"/>
      <c r="S264" s="128" t="n"/>
      <c r="T264" s="128" t="n"/>
      <c r="U264" s="128" t="n"/>
      <c r="V264" s="128" t="n"/>
      <c r="W264" s="128" t="n"/>
      <c r="X264" s="128" t="n"/>
      <c r="Y264" s="128" t="n"/>
      <c r="Z264" s="128" t="n"/>
      <c r="AA264" s="128" t="n"/>
      <c r="AB264" s="128" t="n"/>
    </row>
    <row r="265">
      <c r="A265" s="121" t="n"/>
      <c r="B265" s="121" t="n"/>
      <c r="C265" s="121" t="n"/>
      <c r="D265" s="121" t="n"/>
      <c r="E265" s="128" t="n"/>
      <c r="F265" s="128" t="n"/>
      <c r="G265" s="207" t="n"/>
      <c r="H265" s="121" t="n"/>
      <c r="I265" s="121" t="n"/>
      <c r="J265" s="121" t="n"/>
      <c r="K265" s="121" t="n"/>
      <c r="L265" s="128" t="n"/>
      <c r="M265" s="128" t="n"/>
      <c r="N265" s="128" t="n"/>
      <c r="O265" s="128" t="n"/>
      <c r="P265" s="128" t="n"/>
      <c r="Q265" s="128" t="n"/>
      <c r="R265" s="128" t="n"/>
      <c r="S265" s="128" t="n"/>
      <c r="T265" s="128" t="n"/>
      <c r="U265" s="128" t="n"/>
      <c r="V265" s="128" t="n"/>
      <c r="W265" s="128" t="n"/>
      <c r="X265" s="128" t="n"/>
      <c r="Y265" s="128" t="n"/>
      <c r="Z265" s="128" t="n"/>
      <c r="AA265" s="128" t="n"/>
      <c r="AB265" s="128" t="n"/>
    </row>
    <row r="266">
      <c r="A266" s="121" t="n"/>
      <c r="B266" s="121" t="n"/>
      <c r="C266" s="121" t="n"/>
      <c r="D266" s="121" t="n"/>
      <c r="E266" s="128" t="n"/>
      <c r="F266" s="128" t="n"/>
      <c r="G266" s="207" t="n"/>
      <c r="H266" s="121" t="n"/>
      <c r="I266" s="121" t="n"/>
      <c r="J266" s="121" t="n"/>
      <c r="K266" s="121" t="n"/>
      <c r="L266" s="128" t="n"/>
      <c r="M266" s="128" t="n"/>
      <c r="N266" s="128" t="n"/>
      <c r="O266" s="128" t="n"/>
      <c r="P266" s="128" t="n"/>
      <c r="Q266" s="128" t="n"/>
      <c r="R266" s="128" t="n"/>
      <c r="S266" s="128" t="n"/>
      <c r="T266" s="128" t="n"/>
      <c r="U266" s="128" t="n"/>
      <c r="V266" s="128" t="n"/>
      <c r="W266" s="128" t="n"/>
      <c r="X266" s="128" t="n"/>
      <c r="Y266" s="128" t="n"/>
      <c r="Z266" s="128" t="n"/>
      <c r="AA266" s="128" t="n"/>
      <c r="AB266" s="128" t="n"/>
    </row>
    <row r="267">
      <c r="A267" s="121" t="n"/>
      <c r="B267" s="121" t="n"/>
      <c r="C267" s="121" t="n"/>
      <c r="D267" s="121" t="n"/>
      <c r="E267" s="128" t="n"/>
      <c r="F267" s="128" t="n"/>
      <c r="G267" s="207" t="n"/>
      <c r="H267" s="121" t="n"/>
      <c r="I267" s="121" t="n"/>
      <c r="J267" s="121" t="n"/>
      <c r="K267" s="121" t="n"/>
      <c r="L267" s="128" t="n"/>
      <c r="M267" s="128" t="n"/>
      <c r="N267" s="128" t="n"/>
      <c r="O267" s="128" t="n"/>
      <c r="P267" s="128" t="n"/>
      <c r="Q267" s="128" t="n"/>
      <c r="R267" s="128" t="n"/>
      <c r="S267" s="128" t="n"/>
      <c r="T267" s="128" t="n"/>
      <c r="U267" s="128" t="n"/>
      <c r="V267" s="128" t="n"/>
      <c r="W267" s="128" t="n"/>
      <c r="X267" s="128" t="n"/>
      <c r="Y267" s="128" t="n"/>
      <c r="Z267" s="128" t="n"/>
      <c r="AA267" s="128" t="n"/>
      <c r="AB267" s="128" t="n"/>
    </row>
    <row r="268">
      <c r="A268" s="121" t="n"/>
      <c r="B268" s="121" t="n"/>
      <c r="C268" s="121" t="n"/>
      <c r="D268" s="121" t="n"/>
      <c r="E268" s="128" t="n"/>
      <c r="F268" s="128" t="n"/>
      <c r="G268" s="207" t="n"/>
      <c r="H268" s="121" t="n"/>
      <c r="I268" s="121" t="n"/>
      <c r="J268" s="121" t="n"/>
      <c r="K268" s="121" t="n"/>
      <c r="L268" s="128" t="n"/>
      <c r="M268" s="128" t="n"/>
      <c r="N268" s="128" t="n"/>
      <c r="O268" s="128" t="n"/>
      <c r="P268" s="128" t="n"/>
      <c r="Q268" s="128" t="n"/>
      <c r="R268" s="128" t="n"/>
      <c r="S268" s="128" t="n"/>
      <c r="T268" s="128" t="n"/>
      <c r="U268" s="128" t="n"/>
      <c r="V268" s="128" t="n"/>
      <c r="W268" s="128" t="n"/>
      <c r="X268" s="128" t="n"/>
      <c r="Y268" s="128" t="n"/>
      <c r="Z268" s="128" t="n"/>
      <c r="AA268" s="128" t="n"/>
      <c r="AB268" s="128" t="n"/>
    </row>
    <row r="269">
      <c r="A269" s="121" t="n"/>
      <c r="B269" s="121" t="n"/>
      <c r="C269" s="121" t="n"/>
      <c r="D269" s="121" t="n"/>
      <c r="E269" s="128" t="n"/>
      <c r="F269" s="128" t="n"/>
      <c r="G269" s="207" t="n"/>
      <c r="H269" s="121" t="n"/>
      <c r="I269" s="121" t="n"/>
      <c r="J269" s="121" t="n"/>
      <c r="K269" s="121" t="n"/>
      <c r="L269" s="128" t="n"/>
      <c r="M269" s="128" t="n"/>
      <c r="N269" s="128" t="n"/>
      <c r="O269" s="128" t="n"/>
      <c r="P269" s="128" t="n"/>
      <c r="Q269" s="128" t="n"/>
      <c r="R269" s="128" t="n"/>
      <c r="S269" s="128" t="n"/>
      <c r="T269" s="128" t="n"/>
      <c r="U269" s="128" t="n"/>
      <c r="V269" s="128" t="n"/>
      <c r="W269" s="128" t="n"/>
      <c r="X269" s="128" t="n"/>
      <c r="Y269" s="128" t="n"/>
      <c r="Z269" s="128" t="n"/>
      <c r="AA269" s="128" t="n"/>
      <c r="AB269" s="128" t="n"/>
    </row>
    <row r="270">
      <c r="A270" s="121" t="n"/>
      <c r="B270" s="121" t="n"/>
      <c r="C270" s="121" t="n"/>
      <c r="D270" s="121" t="n"/>
      <c r="E270" s="128" t="n"/>
      <c r="F270" s="128" t="n"/>
      <c r="G270" s="207" t="n"/>
      <c r="H270" s="121" t="n"/>
      <c r="I270" s="121" t="n"/>
      <c r="J270" s="121" t="n"/>
      <c r="K270" s="121" t="n"/>
      <c r="L270" s="128" t="n"/>
      <c r="M270" s="128" t="n"/>
      <c r="N270" s="128" t="n"/>
      <c r="O270" s="128" t="n"/>
      <c r="P270" s="128" t="n"/>
      <c r="Q270" s="128" t="n"/>
      <c r="R270" s="128" t="n"/>
      <c r="S270" s="128" t="n"/>
      <c r="T270" s="128" t="n"/>
      <c r="U270" s="128" t="n"/>
      <c r="V270" s="128" t="n"/>
      <c r="W270" s="128" t="n"/>
      <c r="X270" s="128" t="n"/>
      <c r="Y270" s="128" t="n"/>
      <c r="Z270" s="128" t="n"/>
      <c r="AA270" s="128" t="n"/>
      <c r="AB270" s="128" t="n"/>
    </row>
    <row r="271">
      <c r="A271" s="121" t="n"/>
      <c r="B271" s="121" t="n"/>
      <c r="C271" s="121" t="n"/>
      <c r="D271" s="121" t="n"/>
      <c r="E271" s="128" t="n"/>
      <c r="F271" s="128" t="n"/>
      <c r="G271" s="207" t="n"/>
      <c r="H271" s="121" t="n"/>
      <c r="I271" s="121" t="n"/>
      <c r="J271" s="121" t="n"/>
      <c r="K271" s="121" t="n"/>
      <c r="L271" s="128" t="n"/>
      <c r="M271" s="128" t="n"/>
      <c r="N271" s="128" t="n"/>
      <c r="O271" s="128" t="n"/>
      <c r="P271" s="128" t="n"/>
      <c r="Q271" s="128" t="n"/>
      <c r="R271" s="128" t="n"/>
      <c r="S271" s="128" t="n"/>
      <c r="T271" s="128" t="n"/>
      <c r="U271" s="128" t="n"/>
      <c r="V271" s="128" t="n"/>
      <c r="W271" s="128" t="n"/>
      <c r="X271" s="128" t="n"/>
      <c r="Y271" s="128" t="n"/>
      <c r="Z271" s="128" t="n"/>
      <c r="AA271" s="128" t="n"/>
      <c r="AB271" s="128" t="n"/>
    </row>
    <row r="272">
      <c r="A272" s="121" t="n"/>
      <c r="B272" s="121" t="n"/>
      <c r="C272" s="121" t="n"/>
      <c r="D272" s="121" t="n"/>
      <c r="E272" s="128" t="n"/>
      <c r="F272" s="128" t="n"/>
      <c r="G272" s="207" t="n"/>
      <c r="H272" s="121" t="n"/>
      <c r="I272" s="121" t="n"/>
      <c r="J272" s="121" t="n"/>
      <c r="K272" s="121" t="n"/>
      <c r="L272" s="128" t="n"/>
      <c r="M272" s="128" t="n"/>
      <c r="N272" s="128" t="n"/>
      <c r="O272" s="128" t="n"/>
      <c r="P272" s="128" t="n"/>
      <c r="Q272" s="128" t="n"/>
      <c r="R272" s="128" t="n"/>
      <c r="S272" s="128" t="n"/>
      <c r="T272" s="128" t="n"/>
      <c r="U272" s="128" t="n"/>
      <c r="V272" s="128" t="n"/>
      <c r="W272" s="128" t="n"/>
      <c r="X272" s="128" t="n"/>
      <c r="Y272" s="128" t="n"/>
      <c r="Z272" s="128" t="n"/>
      <c r="AA272" s="128" t="n"/>
      <c r="AB272" s="128" t="n"/>
    </row>
    <row r="273">
      <c r="A273" s="121" t="n"/>
      <c r="B273" s="121" t="n"/>
      <c r="C273" s="121" t="n"/>
      <c r="D273" s="121" t="n"/>
      <c r="E273" s="128" t="n"/>
      <c r="F273" s="128" t="n"/>
      <c r="G273" s="207" t="n"/>
      <c r="H273" s="121" t="n"/>
      <c r="I273" s="121" t="n"/>
      <c r="J273" s="121" t="n"/>
      <c r="K273" s="121" t="n"/>
      <c r="L273" s="128" t="n"/>
      <c r="M273" s="128" t="n"/>
      <c r="N273" s="128" t="n"/>
      <c r="O273" s="128" t="n"/>
      <c r="P273" s="128" t="n"/>
      <c r="Q273" s="128" t="n"/>
      <c r="R273" s="128" t="n"/>
      <c r="S273" s="128" t="n"/>
      <c r="T273" s="128" t="n"/>
      <c r="U273" s="128" t="n"/>
      <c r="V273" s="128" t="n"/>
      <c r="W273" s="128" t="n"/>
      <c r="X273" s="128" t="n"/>
      <c r="Y273" s="128" t="n"/>
      <c r="Z273" s="128" t="n"/>
      <c r="AA273" s="128" t="n"/>
      <c r="AB273" s="128" t="n"/>
    </row>
    <row r="274">
      <c r="A274" s="121" t="n"/>
      <c r="B274" s="121" t="n"/>
      <c r="C274" s="121" t="n"/>
      <c r="D274" s="121" t="n"/>
      <c r="E274" s="128" t="n"/>
      <c r="F274" s="128" t="n"/>
      <c r="G274" s="207" t="n"/>
      <c r="H274" s="121" t="n"/>
      <c r="I274" s="121" t="n"/>
      <c r="J274" s="121" t="n"/>
      <c r="K274" s="121" t="n"/>
      <c r="L274" s="128" t="n"/>
      <c r="M274" s="128" t="n"/>
      <c r="N274" s="128" t="n"/>
      <c r="O274" s="128" t="n"/>
      <c r="P274" s="128" t="n"/>
      <c r="Q274" s="128" t="n"/>
      <c r="R274" s="128" t="n"/>
      <c r="S274" s="128" t="n"/>
      <c r="T274" s="128" t="n"/>
      <c r="U274" s="128" t="n"/>
      <c r="V274" s="128" t="n"/>
      <c r="W274" s="128" t="n"/>
      <c r="X274" s="128" t="n"/>
      <c r="Y274" s="128" t="n"/>
      <c r="Z274" s="128" t="n"/>
      <c r="AA274" s="128" t="n"/>
      <c r="AB274" s="128" t="n"/>
    </row>
    <row r="275">
      <c r="A275" s="121" t="n"/>
      <c r="B275" s="121" t="n"/>
      <c r="C275" s="121" t="n"/>
      <c r="D275" s="121" t="n"/>
      <c r="E275" s="128" t="n"/>
      <c r="F275" s="128" t="n"/>
      <c r="G275" s="207" t="n"/>
      <c r="H275" s="121" t="n"/>
      <c r="I275" s="121" t="n"/>
      <c r="J275" s="121" t="n"/>
      <c r="K275" s="121" t="n"/>
      <c r="L275" s="128" t="n"/>
      <c r="M275" s="128" t="n"/>
      <c r="N275" s="128" t="n"/>
      <c r="O275" s="128" t="n"/>
      <c r="P275" s="128" t="n"/>
      <c r="Q275" s="128" t="n"/>
      <c r="R275" s="128" t="n"/>
      <c r="S275" s="128" t="n"/>
      <c r="T275" s="128" t="n"/>
      <c r="U275" s="128" t="n"/>
      <c r="V275" s="128" t="n"/>
      <c r="W275" s="128" t="n"/>
      <c r="X275" s="128" t="n"/>
      <c r="Y275" s="128" t="n"/>
      <c r="Z275" s="128" t="n"/>
      <c r="AA275" s="128" t="n"/>
      <c r="AB275" s="128" t="n"/>
    </row>
    <row r="276">
      <c r="A276" s="121" t="n"/>
      <c r="B276" s="121" t="n"/>
      <c r="C276" s="121" t="n"/>
      <c r="D276" s="121" t="n"/>
      <c r="E276" s="128" t="n"/>
      <c r="F276" s="128" t="n"/>
      <c r="G276" s="207" t="n"/>
      <c r="H276" s="121" t="n"/>
      <c r="I276" s="121" t="n"/>
      <c r="J276" s="121" t="n"/>
      <c r="K276" s="121" t="n"/>
      <c r="L276" s="128" t="n"/>
      <c r="M276" s="128" t="n"/>
      <c r="N276" s="128" t="n"/>
      <c r="O276" s="128" t="n"/>
      <c r="P276" s="128" t="n"/>
      <c r="Q276" s="128" t="n"/>
      <c r="R276" s="128" t="n"/>
      <c r="S276" s="128" t="n"/>
      <c r="T276" s="128" t="n"/>
      <c r="U276" s="128" t="n"/>
      <c r="V276" s="128" t="n"/>
      <c r="W276" s="128" t="n"/>
      <c r="X276" s="128" t="n"/>
      <c r="Y276" s="128" t="n"/>
      <c r="Z276" s="128" t="n"/>
      <c r="AA276" s="128" t="n"/>
      <c r="AB276" s="128" t="n"/>
    </row>
    <row r="277">
      <c r="A277" s="121" t="n"/>
      <c r="B277" s="121" t="n"/>
      <c r="C277" s="121" t="n"/>
      <c r="D277" s="121" t="n"/>
      <c r="E277" s="128" t="n"/>
      <c r="F277" s="128" t="n"/>
      <c r="G277" s="207" t="n"/>
      <c r="H277" s="121" t="n"/>
      <c r="I277" s="121" t="n"/>
      <c r="J277" s="121" t="n"/>
      <c r="K277" s="121" t="n"/>
      <c r="L277" s="128" t="n"/>
      <c r="M277" s="128" t="n"/>
      <c r="N277" s="128" t="n"/>
      <c r="O277" s="128" t="n"/>
      <c r="P277" s="128" t="n"/>
      <c r="Q277" s="128" t="n"/>
      <c r="R277" s="128" t="n"/>
      <c r="S277" s="128" t="n"/>
      <c r="T277" s="128" t="n"/>
      <c r="U277" s="128" t="n"/>
      <c r="V277" s="128" t="n"/>
      <c r="W277" s="128" t="n"/>
      <c r="X277" s="128" t="n"/>
      <c r="Y277" s="128" t="n"/>
      <c r="Z277" s="128" t="n"/>
      <c r="AA277" s="128" t="n"/>
      <c r="AB277" s="128" t="n"/>
    </row>
    <row r="278">
      <c r="A278" s="121" t="n"/>
      <c r="B278" s="121" t="n"/>
      <c r="C278" s="121" t="n"/>
      <c r="D278" s="121" t="n"/>
      <c r="E278" s="128" t="n"/>
      <c r="F278" s="128" t="n"/>
      <c r="G278" s="207" t="n"/>
      <c r="H278" s="121" t="n"/>
      <c r="I278" s="121" t="n"/>
      <c r="J278" s="121" t="n"/>
      <c r="K278" s="121" t="n"/>
      <c r="L278" s="128" t="n"/>
      <c r="M278" s="128" t="n"/>
      <c r="N278" s="128" t="n"/>
      <c r="O278" s="128" t="n"/>
      <c r="P278" s="128" t="n"/>
      <c r="Q278" s="128" t="n"/>
      <c r="R278" s="128" t="n"/>
      <c r="S278" s="128" t="n"/>
      <c r="T278" s="128" t="n"/>
      <c r="U278" s="128" t="n"/>
      <c r="V278" s="128" t="n"/>
      <c r="W278" s="128" t="n"/>
      <c r="X278" s="128" t="n"/>
      <c r="Y278" s="128" t="n"/>
      <c r="Z278" s="128" t="n"/>
      <c r="AA278" s="128" t="n"/>
      <c r="AB278" s="128" t="n"/>
    </row>
    <row r="279">
      <c r="A279" s="121" t="n"/>
      <c r="B279" s="121" t="n"/>
      <c r="C279" s="121" t="n"/>
      <c r="D279" s="121" t="n"/>
      <c r="E279" s="128" t="n"/>
      <c r="F279" s="128" t="n"/>
      <c r="G279" s="207" t="n"/>
      <c r="H279" s="121" t="n"/>
      <c r="I279" s="121" t="n"/>
      <c r="J279" s="121" t="n"/>
      <c r="K279" s="121" t="n"/>
      <c r="L279" s="128" t="n"/>
      <c r="M279" s="128" t="n"/>
      <c r="N279" s="128" t="n"/>
      <c r="O279" s="128" t="n"/>
      <c r="P279" s="128" t="n"/>
      <c r="Q279" s="128" t="n"/>
      <c r="R279" s="128" t="n"/>
      <c r="S279" s="128" t="n"/>
      <c r="T279" s="128" t="n"/>
      <c r="U279" s="128" t="n"/>
      <c r="V279" s="128" t="n"/>
      <c r="W279" s="128" t="n"/>
      <c r="X279" s="128" t="n"/>
      <c r="Y279" s="128" t="n"/>
      <c r="Z279" s="128" t="n"/>
      <c r="AA279" s="128" t="n"/>
      <c r="AB279" s="128" t="n"/>
    </row>
    <row r="280">
      <c r="A280" s="121" t="n"/>
      <c r="B280" s="121" t="n"/>
      <c r="C280" s="121" t="n"/>
      <c r="D280" s="121" t="n"/>
      <c r="E280" s="128" t="n"/>
      <c r="F280" s="128" t="n"/>
      <c r="G280" s="207" t="n"/>
      <c r="H280" s="121" t="n"/>
      <c r="I280" s="121" t="n"/>
      <c r="J280" s="121" t="n"/>
      <c r="K280" s="121" t="n"/>
      <c r="L280" s="128" t="n"/>
      <c r="M280" s="128" t="n"/>
      <c r="N280" s="128" t="n"/>
      <c r="O280" s="128" t="n"/>
      <c r="P280" s="128" t="n"/>
      <c r="Q280" s="128" t="n"/>
      <c r="R280" s="128" t="n"/>
      <c r="S280" s="128" t="n"/>
      <c r="T280" s="128" t="n"/>
      <c r="U280" s="128" t="n"/>
      <c r="V280" s="128" t="n"/>
      <c r="W280" s="128" t="n"/>
      <c r="X280" s="128" t="n"/>
      <c r="Y280" s="128" t="n"/>
      <c r="Z280" s="128" t="n"/>
      <c r="AA280" s="128" t="n"/>
      <c r="AB280" s="128" t="n"/>
    </row>
    <row r="281">
      <c r="A281" s="121" t="n"/>
      <c r="B281" s="121" t="n"/>
      <c r="C281" s="121" t="n"/>
      <c r="D281" s="121" t="n"/>
      <c r="E281" s="128" t="n"/>
      <c r="F281" s="128" t="n"/>
      <c r="G281" s="207" t="n"/>
      <c r="H281" s="121" t="n"/>
      <c r="I281" s="121" t="n"/>
      <c r="J281" s="121" t="n"/>
      <c r="K281" s="121" t="n"/>
      <c r="L281" s="128" t="n"/>
      <c r="M281" s="128" t="n"/>
      <c r="N281" s="128" t="n"/>
      <c r="O281" s="128" t="n"/>
      <c r="P281" s="128" t="n"/>
      <c r="Q281" s="128" t="n"/>
      <c r="R281" s="128" t="n"/>
      <c r="S281" s="128" t="n"/>
      <c r="T281" s="128" t="n"/>
      <c r="U281" s="128" t="n"/>
      <c r="V281" s="128" t="n"/>
      <c r="W281" s="128" t="n"/>
      <c r="X281" s="128" t="n"/>
      <c r="Y281" s="128" t="n"/>
      <c r="Z281" s="128" t="n"/>
      <c r="AA281" s="128" t="n"/>
      <c r="AB281" s="128" t="n"/>
    </row>
    <row r="282">
      <c r="A282" s="121" t="n"/>
      <c r="B282" s="121" t="n"/>
      <c r="C282" s="121" t="n"/>
      <c r="D282" s="121" t="n"/>
      <c r="E282" s="128" t="n"/>
      <c r="F282" s="128" t="n"/>
      <c r="G282" s="207" t="n"/>
      <c r="H282" s="121" t="n"/>
      <c r="I282" s="121" t="n"/>
      <c r="J282" s="121" t="n"/>
      <c r="K282" s="121" t="n"/>
      <c r="L282" s="128" t="n"/>
      <c r="M282" s="128" t="n"/>
      <c r="N282" s="128" t="n"/>
      <c r="O282" s="128" t="n"/>
      <c r="P282" s="128" t="n"/>
      <c r="Q282" s="128" t="n"/>
      <c r="R282" s="128" t="n"/>
      <c r="S282" s="128" t="n"/>
      <c r="T282" s="128" t="n"/>
      <c r="U282" s="128" t="n"/>
      <c r="V282" s="128" t="n"/>
      <c r="W282" s="128" t="n"/>
      <c r="X282" s="128" t="n"/>
      <c r="Y282" s="128" t="n"/>
      <c r="Z282" s="128" t="n"/>
      <c r="AA282" s="128" t="n"/>
      <c r="AB282" s="128" t="n"/>
    </row>
    <row r="283">
      <c r="A283" s="121" t="n"/>
      <c r="B283" s="121" t="n"/>
      <c r="C283" s="121" t="n"/>
      <c r="D283" s="121" t="n"/>
      <c r="E283" s="128" t="n"/>
      <c r="F283" s="128" t="n"/>
      <c r="G283" s="207" t="n"/>
      <c r="H283" s="121" t="n"/>
      <c r="I283" s="121" t="n"/>
      <c r="J283" s="121" t="n"/>
      <c r="K283" s="121" t="n"/>
      <c r="L283" s="128" t="n"/>
      <c r="M283" s="128" t="n"/>
      <c r="N283" s="128" t="n"/>
      <c r="O283" s="128" t="n"/>
      <c r="P283" s="128" t="n"/>
      <c r="Q283" s="128" t="n"/>
      <c r="R283" s="128" t="n"/>
      <c r="S283" s="128" t="n"/>
      <c r="T283" s="128" t="n"/>
      <c r="U283" s="128" t="n"/>
      <c r="V283" s="128" t="n"/>
      <c r="W283" s="128" t="n"/>
      <c r="X283" s="128" t="n"/>
      <c r="Y283" s="128" t="n"/>
      <c r="Z283" s="128" t="n"/>
      <c r="AA283" s="128" t="n"/>
      <c r="AB283" s="128" t="n"/>
    </row>
    <row r="284">
      <c r="A284" s="121" t="n"/>
      <c r="B284" s="121" t="n"/>
      <c r="C284" s="121" t="n"/>
      <c r="D284" s="121" t="n"/>
      <c r="E284" s="128" t="n"/>
      <c r="F284" s="128" t="n"/>
      <c r="G284" s="207" t="n"/>
      <c r="H284" s="121" t="n"/>
      <c r="I284" s="121" t="n"/>
      <c r="J284" s="121" t="n"/>
      <c r="K284" s="121" t="n"/>
      <c r="L284" s="128" t="n"/>
      <c r="M284" s="128" t="n"/>
      <c r="N284" s="128" t="n"/>
      <c r="O284" s="128" t="n"/>
      <c r="P284" s="128" t="n"/>
      <c r="Q284" s="128" t="n"/>
      <c r="R284" s="128" t="n"/>
      <c r="S284" s="128" t="n"/>
      <c r="T284" s="128" t="n"/>
      <c r="U284" s="128" t="n"/>
      <c r="V284" s="128" t="n"/>
      <c r="W284" s="128" t="n"/>
      <c r="X284" s="128" t="n"/>
      <c r="Y284" s="128" t="n"/>
      <c r="Z284" s="128" t="n"/>
      <c r="AA284" s="128" t="n"/>
      <c r="AB284" s="128" t="n"/>
    </row>
    <row r="285">
      <c r="A285" s="121" t="n"/>
      <c r="B285" s="121" t="n"/>
      <c r="C285" s="121" t="n"/>
      <c r="D285" s="121" t="n"/>
      <c r="E285" s="128" t="n"/>
      <c r="F285" s="128" t="n"/>
      <c r="G285" s="207" t="n"/>
      <c r="H285" s="121" t="n"/>
      <c r="I285" s="121" t="n"/>
      <c r="J285" s="121" t="n"/>
      <c r="K285" s="121" t="n"/>
      <c r="L285" s="128" t="n"/>
      <c r="M285" s="128" t="n"/>
      <c r="N285" s="128" t="n"/>
      <c r="O285" s="128" t="n"/>
      <c r="P285" s="128" t="n"/>
      <c r="Q285" s="128" t="n"/>
      <c r="R285" s="128" t="n"/>
      <c r="S285" s="128" t="n"/>
      <c r="T285" s="128" t="n"/>
      <c r="U285" s="128" t="n"/>
      <c r="V285" s="128" t="n"/>
      <c r="W285" s="128" t="n"/>
      <c r="X285" s="128" t="n"/>
      <c r="Y285" s="128" t="n"/>
      <c r="Z285" s="128" t="n"/>
      <c r="AA285" s="128" t="n"/>
      <c r="AB285" s="128" t="n"/>
    </row>
    <row r="286">
      <c r="A286" s="121" t="n"/>
      <c r="B286" s="121" t="n"/>
      <c r="C286" s="121" t="n"/>
      <c r="D286" s="121" t="n"/>
      <c r="E286" s="128" t="n"/>
      <c r="F286" s="128" t="n"/>
      <c r="G286" s="207" t="n"/>
      <c r="H286" s="121" t="n"/>
      <c r="I286" s="121" t="n"/>
      <c r="J286" s="121" t="n"/>
      <c r="K286" s="121" t="n"/>
      <c r="L286" s="128" t="n"/>
      <c r="M286" s="128" t="n"/>
      <c r="N286" s="128" t="n"/>
      <c r="O286" s="128" t="n"/>
      <c r="P286" s="128" t="n"/>
      <c r="Q286" s="128" t="n"/>
      <c r="R286" s="128" t="n"/>
      <c r="S286" s="128" t="n"/>
      <c r="T286" s="128" t="n"/>
      <c r="U286" s="128" t="n"/>
      <c r="V286" s="128" t="n"/>
      <c r="W286" s="128" t="n"/>
      <c r="X286" s="128" t="n"/>
      <c r="Y286" s="128" t="n"/>
      <c r="Z286" s="128" t="n"/>
      <c r="AA286" s="128" t="n"/>
      <c r="AB286" s="128" t="n"/>
    </row>
    <row r="287">
      <c r="A287" s="121" t="n"/>
      <c r="B287" s="121" t="n"/>
      <c r="C287" s="121" t="n"/>
      <c r="D287" s="121" t="n"/>
      <c r="E287" s="128" t="n"/>
      <c r="F287" s="128" t="n"/>
      <c r="G287" s="207" t="n"/>
      <c r="H287" s="121" t="n"/>
      <c r="I287" s="121" t="n"/>
      <c r="J287" s="121" t="n"/>
      <c r="K287" s="121" t="n"/>
      <c r="L287" s="128" t="n"/>
      <c r="M287" s="128" t="n"/>
      <c r="N287" s="128" t="n"/>
      <c r="O287" s="128" t="n"/>
      <c r="P287" s="128" t="n"/>
      <c r="Q287" s="128" t="n"/>
      <c r="R287" s="128" t="n"/>
      <c r="S287" s="128" t="n"/>
      <c r="T287" s="128" t="n"/>
      <c r="U287" s="128" t="n"/>
      <c r="V287" s="128" t="n"/>
      <c r="W287" s="128" t="n"/>
      <c r="X287" s="128" t="n"/>
      <c r="Y287" s="128" t="n"/>
      <c r="Z287" s="128" t="n"/>
      <c r="AA287" s="128" t="n"/>
      <c r="AB287" s="128" t="n"/>
    </row>
    <row r="288">
      <c r="A288" s="121" t="n"/>
      <c r="B288" s="121" t="n"/>
      <c r="C288" s="121" t="n"/>
      <c r="D288" s="121" t="n"/>
      <c r="E288" s="128" t="n"/>
      <c r="F288" s="128" t="n"/>
      <c r="G288" s="207" t="n"/>
      <c r="H288" s="121" t="n"/>
      <c r="I288" s="121" t="n"/>
      <c r="J288" s="121" t="n"/>
      <c r="K288" s="121" t="n"/>
      <c r="L288" s="128" t="n"/>
      <c r="M288" s="128" t="n"/>
      <c r="N288" s="128" t="n"/>
      <c r="O288" s="128" t="n"/>
      <c r="P288" s="128" t="n"/>
      <c r="Q288" s="128" t="n"/>
      <c r="R288" s="128" t="n"/>
      <c r="S288" s="128" t="n"/>
      <c r="T288" s="128" t="n"/>
      <c r="U288" s="128" t="n"/>
      <c r="V288" s="128" t="n"/>
      <c r="W288" s="128" t="n"/>
      <c r="X288" s="128" t="n"/>
      <c r="Y288" s="128" t="n"/>
      <c r="Z288" s="128" t="n"/>
      <c r="AA288" s="128" t="n"/>
      <c r="AB288" s="128" t="n"/>
    </row>
    <row r="289">
      <c r="A289" s="121" t="n"/>
      <c r="B289" s="121" t="n"/>
      <c r="C289" s="121" t="n"/>
      <c r="D289" s="121" t="n"/>
      <c r="E289" s="128" t="n"/>
      <c r="F289" s="128" t="n"/>
      <c r="G289" s="207" t="n"/>
      <c r="H289" s="121" t="n"/>
      <c r="I289" s="121" t="n"/>
      <c r="J289" s="121" t="n"/>
      <c r="K289" s="121" t="n"/>
      <c r="L289" s="128" t="n"/>
      <c r="M289" s="128" t="n"/>
      <c r="N289" s="128" t="n"/>
      <c r="O289" s="128" t="n"/>
      <c r="P289" s="128" t="n"/>
      <c r="Q289" s="128" t="n"/>
      <c r="R289" s="128" t="n"/>
      <c r="S289" s="128" t="n"/>
      <c r="T289" s="128" t="n"/>
      <c r="U289" s="128" t="n"/>
      <c r="V289" s="128" t="n"/>
      <c r="W289" s="128" t="n"/>
      <c r="X289" s="128" t="n"/>
      <c r="Y289" s="128" t="n"/>
      <c r="Z289" s="128" t="n"/>
      <c r="AA289" s="128" t="n"/>
      <c r="AB289" s="128" t="n"/>
    </row>
    <row r="290">
      <c r="A290" s="121" t="n"/>
      <c r="B290" s="121" t="n"/>
      <c r="C290" s="121" t="n"/>
      <c r="D290" s="121" t="n"/>
      <c r="E290" s="128" t="n"/>
      <c r="F290" s="128" t="n"/>
      <c r="G290" s="207" t="n"/>
      <c r="H290" s="121" t="n"/>
      <c r="I290" s="121" t="n"/>
      <c r="J290" s="121" t="n"/>
      <c r="K290" s="121" t="n"/>
      <c r="L290" s="128" t="n"/>
      <c r="M290" s="128" t="n"/>
      <c r="N290" s="128" t="n"/>
      <c r="O290" s="128" t="n"/>
      <c r="P290" s="128" t="n"/>
      <c r="Q290" s="128" t="n"/>
      <c r="R290" s="128" t="n"/>
      <c r="S290" s="128" t="n"/>
      <c r="T290" s="128" t="n"/>
      <c r="U290" s="128" t="n"/>
      <c r="V290" s="128" t="n"/>
      <c r="W290" s="128" t="n"/>
      <c r="X290" s="128" t="n"/>
      <c r="Y290" s="128" t="n"/>
      <c r="Z290" s="128" t="n"/>
      <c r="AA290" s="128" t="n"/>
      <c r="AB290" s="128" t="n"/>
    </row>
    <row r="291">
      <c r="A291" s="121" t="n"/>
      <c r="B291" s="121" t="n"/>
      <c r="C291" s="121" t="n"/>
      <c r="D291" s="121" t="n"/>
      <c r="E291" s="128" t="n"/>
      <c r="F291" s="128" t="n"/>
      <c r="G291" s="207" t="n"/>
      <c r="H291" s="121" t="n"/>
      <c r="I291" s="121" t="n"/>
      <c r="J291" s="121" t="n"/>
      <c r="K291" s="121" t="n"/>
      <c r="L291" s="128" t="n"/>
      <c r="M291" s="128" t="n"/>
      <c r="N291" s="128" t="n"/>
      <c r="O291" s="128" t="n"/>
      <c r="P291" s="128" t="n"/>
      <c r="Q291" s="128" t="n"/>
      <c r="R291" s="128" t="n"/>
      <c r="S291" s="128" t="n"/>
      <c r="T291" s="128" t="n"/>
      <c r="U291" s="128" t="n"/>
      <c r="V291" s="128" t="n"/>
      <c r="W291" s="128" t="n"/>
      <c r="X291" s="128" t="n"/>
      <c r="Y291" s="128" t="n"/>
      <c r="Z291" s="128" t="n"/>
      <c r="AA291" s="128" t="n"/>
      <c r="AB291" s="128" t="n"/>
    </row>
    <row r="292">
      <c r="A292" s="121" t="n"/>
      <c r="B292" s="121" t="n"/>
      <c r="C292" s="121" t="n"/>
      <c r="D292" s="121" t="n"/>
      <c r="E292" s="128" t="n"/>
      <c r="F292" s="128" t="n"/>
      <c r="G292" s="207" t="n"/>
      <c r="H292" s="121" t="n"/>
      <c r="I292" s="121" t="n"/>
      <c r="J292" s="121" t="n"/>
      <c r="K292" s="121" t="n"/>
      <c r="L292" s="128" t="n"/>
      <c r="M292" s="128" t="n"/>
      <c r="N292" s="128" t="n"/>
      <c r="O292" s="128" t="n"/>
      <c r="P292" s="128" t="n"/>
      <c r="Q292" s="128" t="n"/>
      <c r="R292" s="128" t="n"/>
      <c r="S292" s="128" t="n"/>
      <c r="T292" s="128" t="n"/>
      <c r="U292" s="128" t="n"/>
      <c r="V292" s="128" t="n"/>
      <c r="W292" s="128" t="n"/>
      <c r="X292" s="128" t="n"/>
      <c r="Y292" s="128" t="n"/>
      <c r="Z292" s="128" t="n"/>
      <c r="AA292" s="128" t="n"/>
      <c r="AB292" s="128" t="n"/>
    </row>
    <row r="293">
      <c r="A293" s="121" t="n"/>
      <c r="B293" s="121" t="n"/>
      <c r="C293" s="121" t="n"/>
      <c r="D293" s="121" t="n"/>
      <c r="E293" s="128" t="n"/>
      <c r="F293" s="128" t="n"/>
      <c r="G293" s="207" t="n"/>
      <c r="H293" s="121" t="n"/>
      <c r="I293" s="121" t="n"/>
      <c r="J293" s="121" t="n"/>
      <c r="K293" s="121" t="n"/>
      <c r="L293" s="128" t="n"/>
      <c r="M293" s="128" t="n"/>
      <c r="N293" s="128" t="n"/>
      <c r="O293" s="128" t="n"/>
      <c r="P293" s="128" t="n"/>
      <c r="Q293" s="128" t="n"/>
      <c r="R293" s="128" t="n"/>
      <c r="S293" s="128" t="n"/>
      <c r="T293" s="128" t="n"/>
      <c r="U293" s="128" t="n"/>
      <c r="V293" s="128" t="n"/>
      <c r="W293" s="128" t="n"/>
      <c r="X293" s="128" t="n"/>
      <c r="Y293" s="128" t="n"/>
      <c r="Z293" s="128" t="n"/>
      <c r="AA293" s="128" t="n"/>
      <c r="AB293" s="128" t="n"/>
    </row>
    <row r="294">
      <c r="A294" s="121" t="n"/>
      <c r="B294" s="121" t="n"/>
      <c r="C294" s="121" t="n"/>
      <c r="D294" s="121" t="n"/>
      <c r="E294" s="128" t="n"/>
      <c r="F294" s="128" t="n"/>
      <c r="G294" s="207" t="n"/>
      <c r="H294" s="121" t="n"/>
      <c r="I294" s="121" t="n"/>
      <c r="J294" s="121" t="n"/>
      <c r="K294" s="121" t="n"/>
      <c r="L294" s="128" t="n"/>
      <c r="M294" s="128" t="n"/>
      <c r="N294" s="128" t="n"/>
      <c r="O294" s="128" t="n"/>
      <c r="P294" s="128" t="n"/>
      <c r="Q294" s="128" t="n"/>
      <c r="R294" s="128" t="n"/>
      <c r="S294" s="128" t="n"/>
      <c r="T294" s="128" t="n"/>
      <c r="U294" s="128" t="n"/>
      <c r="V294" s="128" t="n"/>
      <c r="W294" s="128" t="n"/>
      <c r="X294" s="128" t="n"/>
      <c r="Y294" s="128" t="n"/>
      <c r="Z294" s="128" t="n"/>
      <c r="AA294" s="128" t="n"/>
      <c r="AB294" s="128" t="n"/>
    </row>
    <row r="295">
      <c r="A295" s="121" t="n"/>
      <c r="B295" s="121" t="n"/>
      <c r="C295" s="121" t="n"/>
      <c r="D295" s="121" t="n"/>
      <c r="E295" s="128" t="n"/>
      <c r="F295" s="128" t="n"/>
      <c r="G295" s="207" t="n"/>
      <c r="H295" s="121" t="n"/>
      <c r="I295" s="121" t="n"/>
      <c r="J295" s="121" t="n"/>
      <c r="K295" s="121" t="n"/>
      <c r="L295" s="128" t="n"/>
      <c r="M295" s="128" t="n"/>
      <c r="N295" s="128" t="n"/>
      <c r="O295" s="128" t="n"/>
      <c r="P295" s="128" t="n"/>
      <c r="Q295" s="128" t="n"/>
      <c r="R295" s="128" t="n"/>
      <c r="S295" s="128" t="n"/>
      <c r="T295" s="128" t="n"/>
      <c r="U295" s="128" t="n"/>
      <c r="V295" s="128" t="n"/>
      <c r="W295" s="128" t="n"/>
      <c r="X295" s="128" t="n"/>
      <c r="Y295" s="128" t="n"/>
      <c r="Z295" s="128" t="n"/>
      <c r="AA295" s="128" t="n"/>
      <c r="AB295" s="128" t="n"/>
    </row>
    <row r="296">
      <c r="A296" s="121" t="n"/>
      <c r="B296" s="121" t="n"/>
      <c r="C296" s="121" t="n"/>
      <c r="D296" s="121" t="n"/>
      <c r="E296" s="128" t="n"/>
      <c r="F296" s="128" t="n"/>
      <c r="G296" s="207" t="n"/>
      <c r="H296" s="121" t="n"/>
      <c r="I296" s="121" t="n"/>
      <c r="J296" s="121" t="n"/>
      <c r="K296" s="121" t="n"/>
      <c r="L296" s="128" t="n"/>
      <c r="M296" s="128" t="n"/>
      <c r="N296" s="128" t="n"/>
      <c r="O296" s="128" t="n"/>
      <c r="P296" s="128" t="n"/>
      <c r="Q296" s="128" t="n"/>
      <c r="R296" s="128" t="n"/>
      <c r="S296" s="128" t="n"/>
      <c r="T296" s="128" t="n"/>
      <c r="U296" s="128" t="n"/>
      <c r="V296" s="128" t="n"/>
      <c r="W296" s="128" t="n"/>
      <c r="X296" s="128" t="n"/>
      <c r="Y296" s="128" t="n"/>
      <c r="Z296" s="128" t="n"/>
      <c r="AA296" s="128" t="n"/>
      <c r="AB296" s="128" t="n"/>
    </row>
    <row r="297">
      <c r="A297" s="121" t="n"/>
      <c r="B297" s="121" t="n"/>
      <c r="C297" s="121" t="n"/>
      <c r="D297" s="121" t="n"/>
      <c r="E297" s="128" t="n"/>
      <c r="F297" s="128" t="n"/>
      <c r="G297" s="207" t="n"/>
      <c r="H297" s="121" t="n"/>
      <c r="I297" s="121" t="n"/>
      <c r="J297" s="121" t="n"/>
      <c r="K297" s="121" t="n"/>
      <c r="L297" s="128" t="n"/>
      <c r="M297" s="128" t="n"/>
      <c r="N297" s="128" t="n"/>
      <c r="O297" s="128" t="n"/>
      <c r="P297" s="128" t="n"/>
      <c r="Q297" s="128" t="n"/>
      <c r="R297" s="128" t="n"/>
      <c r="S297" s="128" t="n"/>
      <c r="T297" s="128" t="n"/>
      <c r="U297" s="128" t="n"/>
      <c r="V297" s="128" t="n"/>
      <c r="W297" s="128" t="n"/>
      <c r="X297" s="128" t="n"/>
      <c r="Y297" s="128" t="n"/>
      <c r="Z297" s="128" t="n"/>
      <c r="AA297" s="128" t="n"/>
      <c r="AB297" s="128" t="n"/>
    </row>
    <row r="298">
      <c r="A298" s="121" t="n"/>
      <c r="B298" s="121" t="n"/>
      <c r="C298" s="121" t="n"/>
      <c r="D298" s="121" t="n"/>
      <c r="E298" s="128" t="n"/>
      <c r="F298" s="128" t="n"/>
      <c r="G298" s="207" t="n"/>
      <c r="H298" s="121" t="n"/>
      <c r="I298" s="121" t="n"/>
      <c r="J298" s="121" t="n"/>
      <c r="K298" s="121" t="n"/>
      <c r="L298" s="128" t="n"/>
      <c r="M298" s="128" t="n"/>
      <c r="N298" s="128" t="n"/>
      <c r="O298" s="128" t="n"/>
      <c r="P298" s="128" t="n"/>
      <c r="Q298" s="128" t="n"/>
      <c r="R298" s="128" t="n"/>
      <c r="S298" s="128" t="n"/>
      <c r="T298" s="128" t="n"/>
      <c r="U298" s="128" t="n"/>
      <c r="V298" s="128" t="n"/>
      <c r="W298" s="128" t="n"/>
      <c r="X298" s="128" t="n"/>
      <c r="Y298" s="128" t="n"/>
      <c r="Z298" s="128" t="n"/>
      <c r="AA298" s="128" t="n"/>
      <c r="AB298" s="128" t="n"/>
    </row>
    <row r="299">
      <c r="A299" s="121" t="n"/>
      <c r="B299" s="121" t="n"/>
      <c r="C299" s="121" t="n"/>
      <c r="D299" s="121" t="n"/>
      <c r="E299" s="128" t="n"/>
      <c r="F299" s="128" t="n"/>
      <c r="G299" s="207" t="n"/>
      <c r="H299" s="121" t="n"/>
      <c r="I299" s="121" t="n"/>
      <c r="J299" s="121" t="n"/>
      <c r="K299" s="121" t="n"/>
      <c r="L299" s="128" t="n"/>
      <c r="M299" s="128" t="n"/>
      <c r="N299" s="128" t="n"/>
      <c r="O299" s="128" t="n"/>
      <c r="P299" s="128" t="n"/>
      <c r="Q299" s="128" t="n"/>
      <c r="R299" s="128" t="n"/>
      <c r="S299" s="128" t="n"/>
      <c r="T299" s="128" t="n"/>
      <c r="U299" s="128" t="n"/>
      <c r="V299" s="128" t="n"/>
      <c r="W299" s="128" t="n"/>
      <c r="X299" s="128" t="n"/>
      <c r="Y299" s="128" t="n"/>
      <c r="Z299" s="128" t="n"/>
      <c r="AA299" s="128" t="n"/>
      <c r="AB299" s="128" t="n"/>
    </row>
    <row r="300">
      <c r="A300" s="121" t="n"/>
      <c r="B300" s="121" t="n"/>
      <c r="C300" s="121" t="n"/>
      <c r="D300" s="121" t="n"/>
      <c r="E300" s="128" t="n"/>
      <c r="F300" s="128" t="n"/>
      <c r="G300" s="207" t="n"/>
      <c r="H300" s="121" t="n"/>
      <c r="I300" s="121" t="n"/>
      <c r="J300" s="121" t="n"/>
      <c r="K300" s="121" t="n"/>
      <c r="L300" s="128" t="n"/>
      <c r="M300" s="128" t="n"/>
      <c r="N300" s="128" t="n"/>
      <c r="O300" s="128" t="n"/>
      <c r="P300" s="128" t="n"/>
      <c r="Q300" s="128" t="n"/>
      <c r="R300" s="128" t="n"/>
      <c r="S300" s="128" t="n"/>
      <c r="T300" s="128" t="n"/>
      <c r="U300" s="128" t="n"/>
      <c r="V300" s="128" t="n"/>
      <c r="W300" s="128" t="n"/>
      <c r="X300" s="128" t="n"/>
      <c r="Y300" s="128" t="n"/>
      <c r="Z300" s="128" t="n"/>
      <c r="AA300" s="128" t="n"/>
      <c r="AB300" s="128" t="n"/>
    </row>
    <row r="301">
      <c r="A301" s="121" t="n"/>
      <c r="B301" s="121" t="n"/>
      <c r="C301" s="121" t="n"/>
      <c r="D301" s="121" t="n"/>
      <c r="E301" s="128" t="n"/>
      <c r="F301" s="128" t="n"/>
      <c r="G301" s="207" t="n"/>
      <c r="H301" s="121" t="n"/>
      <c r="I301" s="121" t="n"/>
      <c r="J301" s="121" t="n"/>
      <c r="K301" s="121" t="n"/>
      <c r="L301" s="128" t="n"/>
      <c r="M301" s="128" t="n"/>
      <c r="N301" s="128" t="n"/>
      <c r="O301" s="128" t="n"/>
      <c r="P301" s="128" t="n"/>
      <c r="Q301" s="128" t="n"/>
      <c r="R301" s="128" t="n"/>
      <c r="S301" s="128" t="n"/>
      <c r="T301" s="128" t="n"/>
      <c r="U301" s="128" t="n"/>
      <c r="V301" s="128" t="n"/>
      <c r="W301" s="128" t="n"/>
      <c r="X301" s="128" t="n"/>
      <c r="Y301" s="128" t="n"/>
      <c r="Z301" s="128" t="n"/>
      <c r="AA301" s="128" t="n"/>
      <c r="AB301" s="128" t="n"/>
    </row>
    <row r="302">
      <c r="A302" s="121" t="n"/>
      <c r="B302" s="121" t="n"/>
      <c r="C302" s="121" t="n"/>
      <c r="D302" s="121" t="n"/>
      <c r="E302" s="128" t="n"/>
      <c r="F302" s="128" t="n"/>
      <c r="G302" s="207" t="n"/>
      <c r="H302" s="121" t="n"/>
      <c r="I302" s="121" t="n"/>
      <c r="J302" s="121" t="n"/>
      <c r="K302" s="121" t="n"/>
      <c r="L302" s="128" t="n"/>
      <c r="M302" s="128" t="n"/>
      <c r="N302" s="128" t="n"/>
      <c r="O302" s="128" t="n"/>
      <c r="P302" s="128" t="n"/>
      <c r="Q302" s="128" t="n"/>
      <c r="R302" s="128" t="n"/>
      <c r="S302" s="128" t="n"/>
      <c r="T302" s="128" t="n"/>
      <c r="U302" s="128" t="n"/>
      <c r="V302" s="128" t="n"/>
      <c r="W302" s="128" t="n"/>
      <c r="X302" s="128" t="n"/>
      <c r="Y302" s="128" t="n"/>
      <c r="Z302" s="128" t="n"/>
      <c r="AA302" s="128" t="n"/>
      <c r="AB302" s="128" t="n"/>
    </row>
    <row r="303">
      <c r="A303" s="121" t="n"/>
      <c r="B303" s="121" t="n"/>
      <c r="C303" s="121" t="n"/>
      <c r="D303" s="121" t="n"/>
      <c r="E303" s="128" t="n"/>
      <c r="F303" s="128" t="n"/>
      <c r="G303" s="207" t="n"/>
      <c r="H303" s="121" t="n"/>
      <c r="I303" s="121" t="n"/>
      <c r="J303" s="121" t="n"/>
      <c r="K303" s="121" t="n"/>
      <c r="L303" s="128" t="n"/>
      <c r="M303" s="128" t="n"/>
      <c r="N303" s="128" t="n"/>
      <c r="O303" s="128" t="n"/>
      <c r="P303" s="128" t="n"/>
      <c r="Q303" s="128" t="n"/>
      <c r="R303" s="128" t="n"/>
      <c r="S303" s="128" t="n"/>
      <c r="T303" s="128" t="n"/>
      <c r="U303" s="128" t="n"/>
      <c r="V303" s="128" t="n"/>
      <c r="W303" s="128" t="n"/>
      <c r="X303" s="128" t="n"/>
      <c r="Y303" s="128" t="n"/>
      <c r="Z303" s="128" t="n"/>
      <c r="AA303" s="128" t="n"/>
      <c r="AB303" s="128" t="n"/>
    </row>
    <row r="304">
      <c r="A304" s="121" t="n"/>
      <c r="B304" s="121" t="n"/>
      <c r="C304" s="121" t="n"/>
      <c r="D304" s="121" t="n"/>
      <c r="E304" s="128" t="n"/>
      <c r="F304" s="128" t="n"/>
      <c r="G304" s="207" t="n"/>
      <c r="H304" s="121" t="n"/>
      <c r="I304" s="121" t="n"/>
      <c r="J304" s="121" t="n"/>
      <c r="K304" s="121" t="n"/>
      <c r="L304" s="128" t="n"/>
      <c r="M304" s="128" t="n"/>
      <c r="N304" s="128" t="n"/>
      <c r="O304" s="128" t="n"/>
      <c r="P304" s="128" t="n"/>
      <c r="Q304" s="128" t="n"/>
      <c r="R304" s="128" t="n"/>
      <c r="S304" s="128" t="n"/>
      <c r="T304" s="128" t="n"/>
      <c r="U304" s="128" t="n"/>
      <c r="V304" s="128" t="n"/>
      <c r="W304" s="128" t="n"/>
      <c r="X304" s="128" t="n"/>
      <c r="Y304" s="128" t="n"/>
      <c r="Z304" s="128" t="n"/>
      <c r="AA304" s="128" t="n"/>
      <c r="AB304" s="128" t="n"/>
    </row>
    <row r="305">
      <c r="A305" s="121" t="n"/>
      <c r="B305" s="121" t="n"/>
      <c r="C305" s="121" t="n"/>
      <c r="D305" s="121" t="n"/>
      <c r="E305" s="128" t="n"/>
      <c r="F305" s="128" t="n"/>
      <c r="G305" s="207" t="n"/>
      <c r="H305" s="121" t="n"/>
      <c r="I305" s="121" t="n"/>
      <c r="J305" s="121" t="n"/>
      <c r="K305" s="121" t="n"/>
      <c r="L305" s="128" t="n"/>
      <c r="M305" s="128" t="n"/>
      <c r="N305" s="128" t="n"/>
      <c r="O305" s="128" t="n"/>
      <c r="P305" s="128" t="n"/>
      <c r="Q305" s="128" t="n"/>
      <c r="R305" s="128" t="n"/>
      <c r="S305" s="128" t="n"/>
      <c r="T305" s="128" t="n"/>
      <c r="U305" s="128" t="n"/>
      <c r="V305" s="128" t="n"/>
      <c r="W305" s="128" t="n"/>
      <c r="X305" s="128" t="n"/>
      <c r="Y305" s="128" t="n"/>
      <c r="Z305" s="128" t="n"/>
      <c r="AA305" s="128" t="n"/>
      <c r="AB305" s="128" t="n"/>
    </row>
    <row r="306">
      <c r="A306" s="121" t="n"/>
      <c r="B306" s="121" t="n"/>
      <c r="C306" s="121" t="n"/>
      <c r="D306" s="121" t="n"/>
      <c r="E306" s="128" t="n"/>
      <c r="F306" s="128" t="n"/>
      <c r="G306" s="207" t="n"/>
      <c r="H306" s="121" t="n"/>
      <c r="I306" s="121" t="n"/>
      <c r="J306" s="121" t="n"/>
      <c r="K306" s="121" t="n"/>
      <c r="L306" s="128" t="n"/>
      <c r="M306" s="128" t="n"/>
      <c r="N306" s="128" t="n"/>
      <c r="O306" s="128" t="n"/>
      <c r="P306" s="128" t="n"/>
      <c r="Q306" s="128" t="n"/>
      <c r="R306" s="128" t="n"/>
      <c r="S306" s="128" t="n"/>
      <c r="T306" s="128" t="n"/>
      <c r="U306" s="128" t="n"/>
      <c r="V306" s="128" t="n"/>
      <c r="W306" s="128" t="n"/>
      <c r="X306" s="128" t="n"/>
      <c r="Y306" s="128" t="n"/>
      <c r="Z306" s="128" t="n"/>
      <c r="AA306" s="128" t="n"/>
      <c r="AB306" s="128" t="n"/>
    </row>
    <row r="307">
      <c r="A307" s="121" t="n"/>
      <c r="B307" s="121" t="n"/>
      <c r="C307" s="121" t="n"/>
      <c r="D307" s="121" t="n"/>
      <c r="E307" s="128" t="n"/>
      <c r="F307" s="128" t="n"/>
      <c r="G307" s="207" t="n"/>
      <c r="H307" s="121" t="n"/>
      <c r="I307" s="121" t="n"/>
      <c r="J307" s="121" t="n"/>
      <c r="K307" s="121" t="n"/>
      <c r="L307" s="128" t="n"/>
      <c r="M307" s="128" t="n"/>
      <c r="N307" s="128" t="n"/>
      <c r="O307" s="128" t="n"/>
      <c r="P307" s="128" t="n"/>
      <c r="Q307" s="128" t="n"/>
      <c r="R307" s="128" t="n"/>
      <c r="S307" s="128" t="n"/>
      <c r="T307" s="128" t="n"/>
      <c r="U307" s="128" t="n"/>
      <c r="V307" s="128" t="n"/>
      <c r="W307" s="128" t="n"/>
      <c r="X307" s="128" t="n"/>
      <c r="Y307" s="128" t="n"/>
      <c r="Z307" s="128" t="n"/>
      <c r="AA307" s="128" t="n"/>
      <c r="AB307" s="128" t="n"/>
    </row>
    <row r="308">
      <c r="A308" s="121" t="n"/>
      <c r="B308" s="121" t="n"/>
      <c r="C308" s="121" t="n"/>
      <c r="D308" s="121" t="n"/>
      <c r="E308" s="128" t="n"/>
      <c r="F308" s="128" t="n"/>
      <c r="G308" s="207" t="n"/>
      <c r="H308" s="121" t="n"/>
      <c r="I308" s="121" t="n"/>
      <c r="J308" s="121" t="n"/>
      <c r="K308" s="121" t="n"/>
      <c r="L308" s="128" t="n"/>
      <c r="M308" s="128" t="n"/>
      <c r="N308" s="128" t="n"/>
      <c r="O308" s="128" t="n"/>
      <c r="P308" s="128" t="n"/>
      <c r="Q308" s="128" t="n"/>
      <c r="R308" s="128" t="n"/>
      <c r="S308" s="128" t="n"/>
      <c r="T308" s="128" t="n"/>
      <c r="U308" s="128" t="n"/>
      <c r="V308" s="128" t="n"/>
      <c r="W308" s="128" t="n"/>
      <c r="X308" s="128" t="n"/>
      <c r="Y308" s="128" t="n"/>
      <c r="Z308" s="128" t="n"/>
      <c r="AA308" s="128" t="n"/>
      <c r="AB308" s="128" t="n"/>
    </row>
    <row r="309">
      <c r="A309" s="121" t="n"/>
      <c r="B309" s="121" t="n"/>
      <c r="C309" s="121" t="n"/>
      <c r="D309" s="121" t="n"/>
      <c r="E309" s="128" t="n"/>
      <c r="F309" s="128" t="n"/>
      <c r="G309" s="207" t="n"/>
      <c r="H309" s="121" t="n"/>
      <c r="I309" s="121" t="n"/>
      <c r="J309" s="121" t="n"/>
      <c r="K309" s="121" t="n"/>
      <c r="L309" s="128" t="n"/>
      <c r="M309" s="128" t="n"/>
      <c r="N309" s="128" t="n"/>
      <c r="O309" s="128" t="n"/>
      <c r="P309" s="128" t="n"/>
      <c r="Q309" s="128" t="n"/>
      <c r="R309" s="128" t="n"/>
      <c r="S309" s="128" t="n"/>
      <c r="T309" s="128" t="n"/>
      <c r="U309" s="128" t="n"/>
      <c r="V309" s="128" t="n"/>
      <c r="W309" s="128" t="n"/>
      <c r="X309" s="128" t="n"/>
      <c r="Y309" s="128" t="n"/>
      <c r="Z309" s="128" t="n"/>
      <c r="AA309" s="128" t="n"/>
      <c r="AB309" s="128" t="n"/>
    </row>
    <row r="310">
      <c r="A310" s="121" t="n"/>
      <c r="B310" s="121" t="n"/>
      <c r="C310" s="121" t="n"/>
      <c r="D310" s="121" t="n"/>
      <c r="E310" s="128" t="n"/>
      <c r="F310" s="128" t="n"/>
      <c r="G310" s="207" t="n"/>
      <c r="H310" s="121" t="n"/>
      <c r="I310" s="121" t="n"/>
      <c r="J310" s="121" t="n"/>
      <c r="K310" s="121" t="n"/>
      <c r="L310" s="128" t="n"/>
      <c r="M310" s="128" t="n"/>
      <c r="N310" s="128" t="n"/>
      <c r="O310" s="128" t="n"/>
      <c r="P310" s="128" t="n"/>
      <c r="Q310" s="128" t="n"/>
      <c r="R310" s="128" t="n"/>
      <c r="S310" s="128" t="n"/>
      <c r="T310" s="128" t="n"/>
      <c r="U310" s="128" t="n"/>
      <c r="V310" s="128" t="n"/>
      <c r="W310" s="128" t="n"/>
      <c r="X310" s="128" t="n"/>
      <c r="Y310" s="128" t="n"/>
      <c r="Z310" s="128" t="n"/>
      <c r="AA310" s="128" t="n"/>
      <c r="AB310" s="128" t="n"/>
    </row>
    <row r="311">
      <c r="A311" s="121" t="n"/>
      <c r="B311" s="121" t="n"/>
      <c r="C311" s="121" t="n"/>
      <c r="D311" s="121" t="n"/>
      <c r="E311" s="128" t="n"/>
      <c r="F311" s="128" t="n"/>
      <c r="G311" s="207" t="n"/>
      <c r="H311" s="121" t="n"/>
      <c r="I311" s="121" t="n"/>
      <c r="J311" s="121" t="n"/>
      <c r="K311" s="121" t="n"/>
      <c r="L311" s="128" t="n"/>
      <c r="M311" s="128" t="n"/>
      <c r="N311" s="128" t="n"/>
      <c r="O311" s="128" t="n"/>
      <c r="P311" s="128" t="n"/>
      <c r="Q311" s="128" t="n"/>
      <c r="R311" s="128" t="n"/>
      <c r="S311" s="128" t="n"/>
      <c r="T311" s="128" t="n"/>
      <c r="U311" s="128" t="n"/>
      <c r="V311" s="128" t="n"/>
      <c r="W311" s="128" t="n"/>
      <c r="X311" s="128" t="n"/>
      <c r="Y311" s="128" t="n"/>
      <c r="Z311" s="128" t="n"/>
      <c r="AA311" s="128" t="n"/>
      <c r="AB311" s="128" t="n"/>
    </row>
    <row r="312">
      <c r="A312" s="121" t="n"/>
      <c r="B312" s="121" t="n"/>
      <c r="C312" s="121" t="n"/>
      <c r="D312" s="121" t="n"/>
      <c r="E312" s="128" t="n"/>
      <c r="F312" s="128" t="n"/>
      <c r="G312" s="207" t="n"/>
      <c r="H312" s="121" t="n"/>
      <c r="I312" s="121" t="n"/>
      <c r="J312" s="121" t="n"/>
      <c r="K312" s="121" t="n"/>
      <c r="L312" s="128" t="n"/>
      <c r="M312" s="128" t="n"/>
      <c r="N312" s="128" t="n"/>
      <c r="O312" s="128" t="n"/>
      <c r="P312" s="128" t="n"/>
      <c r="Q312" s="128" t="n"/>
      <c r="R312" s="128" t="n"/>
      <c r="S312" s="128" t="n"/>
      <c r="T312" s="128" t="n"/>
      <c r="U312" s="128" t="n"/>
      <c r="V312" s="128" t="n"/>
      <c r="W312" s="128" t="n"/>
      <c r="X312" s="128" t="n"/>
      <c r="Y312" s="128" t="n"/>
      <c r="Z312" s="128" t="n"/>
      <c r="AA312" s="128" t="n"/>
      <c r="AB312" s="128" t="n"/>
    </row>
    <row r="313">
      <c r="A313" s="121" t="n"/>
      <c r="B313" s="121" t="n"/>
      <c r="C313" s="121" t="n"/>
      <c r="D313" s="121" t="n"/>
      <c r="E313" s="128" t="n"/>
      <c r="F313" s="128" t="n"/>
      <c r="G313" s="207" t="n"/>
      <c r="H313" s="121" t="n"/>
      <c r="I313" s="121" t="n"/>
      <c r="J313" s="121" t="n"/>
      <c r="K313" s="121" t="n"/>
      <c r="L313" s="128" t="n"/>
      <c r="M313" s="128" t="n"/>
      <c r="N313" s="128" t="n"/>
      <c r="O313" s="128" t="n"/>
      <c r="P313" s="128" t="n"/>
      <c r="Q313" s="128" t="n"/>
      <c r="R313" s="128" t="n"/>
      <c r="S313" s="128" t="n"/>
      <c r="T313" s="128" t="n"/>
      <c r="U313" s="128" t="n"/>
      <c r="V313" s="128" t="n"/>
      <c r="W313" s="128" t="n"/>
      <c r="X313" s="128" t="n"/>
      <c r="Y313" s="128" t="n"/>
      <c r="Z313" s="128" t="n"/>
      <c r="AA313" s="128" t="n"/>
      <c r="AB313" s="128" t="n"/>
    </row>
    <row r="314">
      <c r="A314" s="121" t="n"/>
      <c r="B314" s="121" t="n"/>
      <c r="C314" s="121" t="n"/>
      <c r="D314" s="121" t="n"/>
      <c r="E314" s="128" t="n"/>
      <c r="F314" s="128" t="n"/>
      <c r="G314" s="207" t="n"/>
      <c r="H314" s="121" t="n"/>
      <c r="I314" s="121" t="n"/>
      <c r="J314" s="121" t="n"/>
      <c r="K314" s="121" t="n"/>
      <c r="L314" s="128" t="n"/>
      <c r="M314" s="128" t="n"/>
      <c r="N314" s="128" t="n"/>
      <c r="O314" s="128" t="n"/>
      <c r="P314" s="128" t="n"/>
      <c r="Q314" s="128" t="n"/>
      <c r="R314" s="128" t="n"/>
      <c r="S314" s="128" t="n"/>
      <c r="T314" s="128" t="n"/>
      <c r="U314" s="128" t="n"/>
      <c r="V314" s="128" t="n"/>
      <c r="W314" s="128" t="n"/>
      <c r="X314" s="128" t="n"/>
      <c r="Y314" s="128" t="n"/>
      <c r="Z314" s="128" t="n"/>
      <c r="AA314" s="128" t="n"/>
      <c r="AB314" s="128" t="n"/>
    </row>
    <row r="315">
      <c r="A315" s="121" t="n"/>
      <c r="B315" s="121" t="n"/>
      <c r="C315" s="121" t="n"/>
      <c r="D315" s="121" t="n"/>
      <c r="E315" s="128" t="n"/>
      <c r="F315" s="128" t="n"/>
      <c r="G315" s="207" t="n"/>
      <c r="H315" s="121" t="n"/>
      <c r="I315" s="121" t="n"/>
      <c r="J315" s="121" t="n"/>
      <c r="K315" s="121" t="n"/>
      <c r="L315" s="128" t="n"/>
      <c r="M315" s="128" t="n"/>
      <c r="N315" s="128" t="n"/>
      <c r="O315" s="128" t="n"/>
      <c r="P315" s="128" t="n"/>
      <c r="Q315" s="128" t="n"/>
      <c r="R315" s="128" t="n"/>
      <c r="S315" s="128" t="n"/>
      <c r="T315" s="128" t="n"/>
      <c r="U315" s="128" t="n"/>
      <c r="V315" s="128" t="n"/>
      <c r="W315" s="128" t="n"/>
      <c r="X315" s="128" t="n"/>
      <c r="Y315" s="128" t="n"/>
      <c r="Z315" s="128" t="n"/>
      <c r="AA315" s="128" t="n"/>
      <c r="AB315" s="128" t="n"/>
    </row>
    <row r="316">
      <c r="A316" s="121" t="n"/>
      <c r="B316" s="121" t="n"/>
      <c r="C316" s="121" t="n"/>
      <c r="D316" s="121" t="n"/>
      <c r="E316" s="128" t="n"/>
      <c r="F316" s="128" t="n"/>
      <c r="G316" s="207" t="n"/>
      <c r="H316" s="121" t="n"/>
      <c r="I316" s="121" t="n"/>
      <c r="J316" s="121" t="n"/>
      <c r="K316" s="121" t="n"/>
      <c r="L316" s="128" t="n"/>
      <c r="M316" s="128" t="n"/>
      <c r="N316" s="128" t="n"/>
      <c r="O316" s="128" t="n"/>
      <c r="P316" s="128" t="n"/>
      <c r="Q316" s="128" t="n"/>
      <c r="R316" s="128" t="n"/>
      <c r="S316" s="128" t="n"/>
      <c r="T316" s="128" t="n"/>
      <c r="U316" s="128" t="n"/>
      <c r="V316" s="128" t="n"/>
      <c r="W316" s="128" t="n"/>
      <c r="X316" s="128" t="n"/>
      <c r="Y316" s="128" t="n"/>
      <c r="Z316" s="128" t="n"/>
      <c r="AA316" s="128" t="n"/>
      <c r="AB316" s="128" t="n"/>
    </row>
    <row r="317">
      <c r="A317" s="121" t="n"/>
      <c r="B317" s="121" t="n"/>
      <c r="C317" s="121" t="n"/>
      <c r="D317" s="121" t="n"/>
      <c r="E317" s="128" t="n"/>
      <c r="F317" s="128" t="n"/>
      <c r="G317" s="207" t="n"/>
      <c r="H317" s="121" t="n"/>
      <c r="I317" s="121" t="n"/>
      <c r="J317" s="121" t="n"/>
      <c r="K317" s="121" t="n"/>
      <c r="L317" s="128" t="n"/>
      <c r="M317" s="128" t="n"/>
      <c r="N317" s="128" t="n"/>
      <c r="O317" s="128" t="n"/>
      <c r="P317" s="128" t="n"/>
      <c r="Q317" s="128" t="n"/>
      <c r="R317" s="128" t="n"/>
      <c r="S317" s="128" t="n"/>
      <c r="T317" s="128" t="n"/>
      <c r="U317" s="128" t="n"/>
      <c r="V317" s="128" t="n"/>
      <c r="W317" s="128" t="n"/>
      <c r="X317" s="128" t="n"/>
      <c r="Y317" s="128" t="n"/>
      <c r="Z317" s="128" t="n"/>
      <c r="AA317" s="128" t="n"/>
      <c r="AB317" s="128" t="n"/>
    </row>
    <row r="318">
      <c r="A318" s="121" t="n"/>
      <c r="B318" s="121" t="n"/>
      <c r="C318" s="121" t="n"/>
      <c r="D318" s="121" t="n"/>
      <c r="E318" s="128" t="n"/>
      <c r="F318" s="128" t="n"/>
      <c r="G318" s="207" t="n"/>
      <c r="H318" s="121" t="n"/>
      <c r="I318" s="121" t="n"/>
      <c r="J318" s="121" t="n"/>
      <c r="K318" s="121" t="n"/>
      <c r="L318" s="128" t="n"/>
      <c r="M318" s="128" t="n"/>
      <c r="N318" s="128" t="n"/>
      <c r="O318" s="128" t="n"/>
      <c r="P318" s="128" t="n"/>
      <c r="Q318" s="128" t="n"/>
      <c r="R318" s="128" t="n"/>
      <c r="S318" s="128" t="n"/>
      <c r="T318" s="128" t="n"/>
      <c r="U318" s="128" t="n"/>
      <c r="V318" s="128" t="n"/>
      <c r="W318" s="128" t="n"/>
      <c r="X318" s="128" t="n"/>
      <c r="Y318" s="128" t="n"/>
      <c r="Z318" s="128" t="n"/>
      <c r="AA318" s="128" t="n"/>
      <c r="AB318" s="128" t="n"/>
    </row>
    <row r="319">
      <c r="A319" s="121" t="n"/>
      <c r="B319" s="121" t="n"/>
      <c r="C319" s="121" t="n"/>
      <c r="D319" s="121" t="n"/>
      <c r="E319" s="128" t="n"/>
      <c r="F319" s="128" t="n"/>
      <c r="G319" s="207" t="n"/>
      <c r="H319" s="121" t="n"/>
      <c r="I319" s="121" t="n"/>
      <c r="J319" s="121" t="n"/>
      <c r="K319" s="121" t="n"/>
      <c r="L319" s="128" t="n"/>
      <c r="M319" s="128" t="n"/>
      <c r="N319" s="128" t="n"/>
      <c r="O319" s="128" t="n"/>
      <c r="P319" s="128" t="n"/>
      <c r="Q319" s="128" t="n"/>
      <c r="R319" s="128" t="n"/>
      <c r="S319" s="128" t="n"/>
      <c r="T319" s="128" t="n"/>
      <c r="U319" s="128" t="n"/>
      <c r="V319" s="128" t="n"/>
      <c r="W319" s="128" t="n"/>
      <c r="X319" s="128" t="n"/>
      <c r="Y319" s="128" t="n"/>
      <c r="Z319" s="128" t="n"/>
      <c r="AA319" s="128" t="n"/>
      <c r="AB319" s="128" t="n"/>
    </row>
    <row r="320">
      <c r="A320" s="121" t="n"/>
      <c r="B320" s="121" t="n"/>
      <c r="C320" s="121" t="n"/>
      <c r="D320" s="121" t="n"/>
      <c r="E320" s="128" t="n"/>
      <c r="F320" s="128" t="n"/>
      <c r="G320" s="207" t="n"/>
      <c r="H320" s="121" t="n"/>
      <c r="I320" s="121" t="n"/>
      <c r="J320" s="121" t="n"/>
      <c r="K320" s="121" t="n"/>
      <c r="L320" s="128" t="n"/>
      <c r="M320" s="128" t="n"/>
      <c r="N320" s="128" t="n"/>
      <c r="O320" s="128" t="n"/>
      <c r="P320" s="128" t="n"/>
      <c r="Q320" s="128" t="n"/>
      <c r="R320" s="128" t="n"/>
      <c r="S320" s="128" t="n"/>
      <c r="T320" s="128" t="n"/>
      <c r="U320" s="128" t="n"/>
      <c r="V320" s="128" t="n"/>
      <c r="W320" s="128" t="n"/>
      <c r="X320" s="128" t="n"/>
      <c r="Y320" s="128" t="n"/>
      <c r="Z320" s="128" t="n"/>
      <c r="AA320" s="128" t="n"/>
      <c r="AB320" s="128" t="n"/>
    </row>
    <row r="321">
      <c r="A321" s="121" t="n"/>
      <c r="B321" s="121" t="n"/>
      <c r="C321" s="121" t="n"/>
      <c r="D321" s="121" t="n"/>
      <c r="E321" s="128" t="n"/>
      <c r="F321" s="128" t="n"/>
      <c r="G321" s="207" t="n"/>
      <c r="H321" s="121" t="n"/>
      <c r="I321" s="121" t="n"/>
      <c r="J321" s="121" t="n"/>
      <c r="K321" s="121" t="n"/>
      <c r="L321" s="128" t="n"/>
      <c r="M321" s="128" t="n"/>
      <c r="N321" s="128" t="n"/>
      <c r="O321" s="128" t="n"/>
      <c r="P321" s="128" t="n"/>
      <c r="Q321" s="128" t="n"/>
      <c r="R321" s="128" t="n"/>
      <c r="S321" s="128" t="n"/>
      <c r="T321" s="128" t="n"/>
      <c r="U321" s="128" t="n"/>
      <c r="V321" s="128" t="n"/>
      <c r="W321" s="128" t="n"/>
      <c r="X321" s="128" t="n"/>
      <c r="Y321" s="128" t="n"/>
      <c r="Z321" s="128" t="n"/>
      <c r="AA321" s="128" t="n"/>
      <c r="AB321" s="128" t="n"/>
    </row>
    <row r="322">
      <c r="A322" s="121" t="n"/>
      <c r="B322" s="121" t="n"/>
      <c r="C322" s="121" t="n"/>
      <c r="D322" s="121" t="n"/>
      <c r="E322" s="128" t="n"/>
      <c r="F322" s="128" t="n"/>
      <c r="G322" s="207" t="n"/>
      <c r="H322" s="121" t="n"/>
      <c r="I322" s="121" t="n"/>
      <c r="J322" s="121" t="n"/>
      <c r="K322" s="121" t="n"/>
      <c r="L322" s="128" t="n"/>
      <c r="M322" s="128" t="n"/>
      <c r="N322" s="128" t="n"/>
      <c r="O322" s="128" t="n"/>
      <c r="P322" s="128" t="n"/>
      <c r="Q322" s="128" t="n"/>
      <c r="R322" s="128" t="n"/>
      <c r="S322" s="128" t="n"/>
      <c r="T322" s="128" t="n"/>
      <c r="U322" s="128" t="n"/>
      <c r="V322" s="128" t="n"/>
      <c r="W322" s="128" t="n"/>
      <c r="X322" s="128" t="n"/>
      <c r="Y322" s="128" t="n"/>
      <c r="Z322" s="128" t="n"/>
      <c r="AA322" s="128" t="n"/>
      <c r="AB322" s="128" t="n"/>
    </row>
    <row r="323">
      <c r="A323" s="121" t="n"/>
      <c r="B323" s="121" t="n"/>
      <c r="C323" s="121" t="n"/>
      <c r="D323" s="121" t="n"/>
      <c r="E323" s="128" t="n"/>
      <c r="F323" s="128" t="n"/>
      <c r="G323" s="207" t="n"/>
      <c r="H323" s="121" t="n"/>
      <c r="I323" s="121" t="n"/>
      <c r="J323" s="121" t="n"/>
      <c r="K323" s="121" t="n"/>
      <c r="L323" s="128" t="n"/>
      <c r="M323" s="128" t="n"/>
      <c r="N323" s="128" t="n"/>
      <c r="O323" s="128" t="n"/>
      <c r="P323" s="128" t="n"/>
      <c r="Q323" s="128" t="n"/>
      <c r="R323" s="128" t="n"/>
      <c r="S323" s="128" t="n"/>
      <c r="T323" s="128" t="n"/>
      <c r="U323" s="128" t="n"/>
      <c r="V323" s="128" t="n"/>
      <c r="W323" s="128" t="n"/>
      <c r="X323" s="128" t="n"/>
      <c r="Y323" s="128" t="n"/>
      <c r="Z323" s="128" t="n"/>
      <c r="AA323" s="128" t="n"/>
      <c r="AB323" s="128" t="n"/>
    </row>
    <row r="324">
      <c r="A324" s="121" t="n"/>
      <c r="B324" s="121" t="n"/>
      <c r="C324" s="121" t="n"/>
      <c r="D324" s="121" t="n"/>
      <c r="E324" s="128" t="n"/>
      <c r="F324" s="128" t="n"/>
      <c r="G324" s="207" t="n"/>
      <c r="H324" s="121" t="n"/>
      <c r="I324" s="121" t="n"/>
      <c r="J324" s="121" t="n"/>
      <c r="K324" s="121" t="n"/>
      <c r="L324" s="128" t="n"/>
      <c r="M324" s="128" t="n"/>
      <c r="N324" s="128" t="n"/>
      <c r="O324" s="128" t="n"/>
      <c r="P324" s="128" t="n"/>
      <c r="Q324" s="128" t="n"/>
      <c r="R324" s="128" t="n"/>
      <c r="S324" s="128" t="n"/>
      <c r="T324" s="128" t="n"/>
      <c r="U324" s="128" t="n"/>
      <c r="V324" s="128" t="n"/>
      <c r="W324" s="128" t="n"/>
      <c r="X324" s="128" t="n"/>
      <c r="Y324" s="128" t="n"/>
      <c r="Z324" s="128" t="n"/>
      <c r="AA324" s="128" t="n"/>
      <c r="AB324" s="128" t="n"/>
    </row>
    <row r="325">
      <c r="A325" s="121" t="n"/>
      <c r="B325" s="121" t="n"/>
      <c r="C325" s="121" t="n"/>
      <c r="D325" s="121" t="n"/>
      <c r="E325" s="128" t="n"/>
      <c r="F325" s="128" t="n"/>
      <c r="G325" s="207" t="n"/>
      <c r="H325" s="121" t="n"/>
      <c r="I325" s="121" t="n"/>
      <c r="J325" s="121" t="n"/>
      <c r="K325" s="121" t="n"/>
      <c r="L325" s="128" t="n"/>
      <c r="M325" s="128" t="n"/>
      <c r="N325" s="128" t="n"/>
      <c r="O325" s="128" t="n"/>
      <c r="P325" s="128" t="n"/>
      <c r="Q325" s="128" t="n"/>
      <c r="R325" s="128" t="n"/>
      <c r="S325" s="128" t="n"/>
      <c r="T325" s="128" t="n"/>
      <c r="U325" s="128" t="n"/>
      <c r="V325" s="128" t="n"/>
      <c r="W325" s="128" t="n"/>
      <c r="X325" s="128" t="n"/>
      <c r="Y325" s="128" t="n"/>
      <c r="Z325" s="128" t="n"/>
      <c r="AA325" s="128" t="n"/>
      <c r="AB325" s="128" t="n"/>
    </row>
    <row r="326">
      <c r="A326" s="121" t="n"/>
      <c r="B326" s="121" t="n"/>
      <c r="C326" s="121" t="n"/>
      <c r="D326" s="121" t="n"/>
      <c r="E326" s="128" t="n"/>
      <c r="F326" s="128" t="n"/>
      <c r="G326" s="207" t="n"/>
      <c r="H326" s="121" t="n"/>
      <c r="I326" s="121" t="n"/>
      <c r="J326" s="121" t="n"/>
      <c r="K326" s="121" t="n"/>
      <c r="L326" s="128" t="n"/>
      <c r="M326" s="128" t="n"/>
      <c r="N326" s="128" t="n"/>
      <c r="O326" s="128" t="n"/>
      <c r="P326" s="128" t="n"/>
      <c r="Q326" s="128" t="n"/>
      <c r="R326" s="128" t="n"/>
      <c r="S326" s="128" t="n"/>
      <c r="T326" s="128" t="n"/>
      <c r="U326" s="128" t="n"/>
      <c r="V326" s="128" t="n"/>
      <c r="W326" s="128" t="n"/>
      <c r="X326" s="128" t="n"/>
      <c r="Y326" s="128" t="n"/>
      <c r="Z326" s="128" t="n"/>
      <c r="AA326" s="128" t="n"/>
      <c r="AB326" s="128" t="n"/>
    </row>
    <row r="327">
      <c r="A327" s="121" t="n"/>
      <c r="B327" s="121" t="n"/>
      <c r="C327" s="121" t="n"/>
      <c r="D327" s="121" t="n"/>
      <c r="E327" s="128" t="n"/>
      <c r="F327" s="128" t="n"/>
      <c r="G327" s="207" t="n"/>
      <c r="H327" s="121" t="n"/>
      <c r="I327" s="121" t="n"/>
      <c r="J327" s="121" t="n"/>
      <c r="K327" s="121" t="n"/>
      <c r="L327" s="128" t="n"/>
      <c r="M327" s="128" t="n"/>
      <c r="N327" s="128" t="n"/>
      <c r="O327" s="128" t="n"/>
      <c r="P327" s="128" t="n"/>
      <c r="Q327" s="128" t="n"/>
      <c r="R327" s="128" t="n"/>
      <c r="S327" s="128" t="n"/>
      <c r="T327" s="128" t="n"/>
      <c r="U327" s="128" t="n"/>
      <c r="V327" s="128" t="n"/>
      <c r="W327" s="128" t="n"/>
      <c r="X327" s="128" t="n"/>
      <c r="Y327" s="128" t="n"/>
      <c r="Z327" s="128" t="n"/>
      <c r="AA327" s="128" t="n"/>
      <c r="AB327" s="128" t="n"/>
    </row>
    <row r="328">
      <c r="A328" s="121" t="n"/>
      <c r="B328" s="121" t="n"/>
      <c r="C328" s="121" t="n"/>
      <c r="D328" s="121" t="n"/>
      <c r="E328" s="128" t="n"/>
      <c r="F328" s="128" t="n"/>
      <c r="G328" s="207" t="n"/>
      <c r="H328" s="121" t="n"/>
      <c r="I328" s="121" t="n"/>
      <c r="J328" s="121" t="n"/>
      <c r="K328" s="121" t="n"/>
      <c r="L328" s="128" t="n"/>
      <c r="M328" s="128" t="n"/>
      <c r="N328" s="128" t="n"/>
      <c r="O328" s="128" t="n"/>
      <c r="P328" s="128" t="n"/>
      <c r="Q328" s="128" t="n"/>
      <c r="R328" s="128" t="n"/>
      <c r="S328" s="128" t="n"/>
      <c r="T328" s="128" t="n"/>
      <c r="U328" s="128" t="n"/>
      <c r="V328" s="128" t="n"/>
      <c r="W328" s="128" t="n"/>
      <c r="X328" s="128" t="n"/>
      <c r="Y328" s="128" t="n"/>
      <c r="Z328" s="128" t="n"/>
      <c r="AA328" s="128" t="n"/>
      <c r="AB328" s="128" t="n"/>
    </row>
    <row r="329">
      <c r="A329" s="121" t="n"/>
      <c r="B329" s="121" t="n"/>
      <c r="C329" s="121" t="n"/>
      <c r="D329" s="121" t="n"/>
      <c r="E329" s="128" t="n"/>
      <c r="F329" s="128" t="n"/>
      <c r="G329" s="207" t="n"/>
      <c r="H329" s="121" t="n"/>
      <c r="I329" s="121" t="n"/>
      <c r="J329" s="121" t="n"/>
      <c r="K329" s="121" t="n"/>
      <c r="L329" s="128" t="n"/>
      <c r="M329" s="128" t="n"/>
      <c r="N329" s="128" t="n"/>
      <c r="O329" s="128" t="n"/>
      <c r="P329" s="128" t="n"/>
      <c r="Q329" s="128" t="n"/>
      <c r="R329" s="128" t="n"/>
      <c r="S329" s="128" t="n"/>
      <c r="T329" s="128" t="n"/>
      <c r="U329" s="128" t="n"/>
      <c r="V329" s="128" t="n"/>
      <c r="W329" s="128" t="n"/>
      <c r="X329" s="128" t="n"/>
      <c r="Y329" s="128" t="n"/>
      <c r="Z329" s="128" t="n"/>
      <c r="AA329" s="128" t="n"/>
      <c r="AB329" s="128" t="n"/>
    </row>
    <row r="330">
      <c r="A330" s="121" t="n"/>
      <c r="B330" s="121" t="n"/>
      <c r="C330" s="121" t="n"/>
      <c r="D330" s="121" t="n"/>
      <c r="E330" s="128" t="n"/>
      <c r="F330" s="128" t="n"/>
      <c r="G330" s="207" t="n"/>
      <c r="H330" s="121" t="n"/>
      <c r="I330" s="121" t="n"/>
      <c r="J330" s="121" t="n"/>
      <c r="K330" s="121" t="n"/>
      <c r="L330" s="128" t="n"/>
      <c r="M330" s="128" t="n"/>
      <c r="N330" s="128" t="n"/>
      <c r="O330" s="128" t="n"/>
      <c r="P330" s="128" t="n"/>
      <c r="Q330" s="128" t="n"/>
      <c r="R330" s="128" t="n"/>
      <c r="S330" s="128" t="n"/>
      <c r="T330" s="128" t="n"/>
      <c r="U330" s="128" t="n"/>
      <c r="V330" s="128" t="n"/>
      <c r="W330" s="128" t="n"/>
      <c r="X330" s="128" t="n"/>
      <c r="Y330" s="128" t="n"/>
      <c r="Z330" s="128" t="n"/>
      <c r="AA330" s="128" t="n"/>
      <c r="AB330" s="128" t="n"/>
    </row>
    <row r="331">
      <c r="A331" s="121" t="n"/>
      <c r="B331" s="121" t="n"/>
      <c r="C331" s="121" t="n"/>
      <c r="D331" s="121" t="n"/>
      <c r="E331" s="128" t="n"/>
      <c r="F331" s="128" t="n"/>
      <c r="G331" s="207" t="n"/>
      <c r="H331" s="121" t="n"/>
      <c r="I331" s="121" t="n"/>
      <c r="J331" s="121" t="n"/>
      <c r="K331" s="121" t="n"/>
      <c r="L331" s="128" t="n"/>
      <c r="M331" s="128" t="n"/>
      <c r="N331" s="128" t="n"/>
      <c r="O331" s="128" t="n"/>
      <c r="P331" s="128" t="n"/>
      <c r="Q331" s="128" t="n"/>
      <c r="R331" s="128" t="n"/>
      <c r="S331" s="128" t="n"/>
      <c r="T331" s="128" t="n"/>
      <c r="U331" s="128" t="n"/>
      <c r="V331" s="128" t="n"/>
      <c r="W331" s="128" t="n"/>
      <c r="X331" s="128" t="n"/>
      <c r="Y331" s="128" t="n"/>
      <c r="Z331" s="128" t="n"/>
      <c r="AA331" s="128" t="n"/>
      <c r="AB331" s="128" t="n"/>
    </row>
    <row r="332">
      <c r="A332" s="121" t="n"/>
      <c r="B332" s="121" t="n"/>
      <c r="C332" s="121" t="n"/>
      <c r="D332" s="121" t="n"/>
      <c r="E332" s="128" t="n"/>
      <c r="F332" s="128" t="n"/>
      <c r="G332" s="207" t="n"/>
      <c r="H332" s="121" t="n"/>
      <c r="I332" s="121" t="n"/>
      <c r="J332" s="121" t="n"/>
      <c r="K332" s="121" t="n"/>
      <c r="L332" s="128" t="n"/>
      <c r="M332" s="128" t="n"/>
      <c r="N332" s="128" t="n"/>
      <c r="O332" s="128" t="n"/>
      <c r="P332" s="128" t="n"/>
      <c r="Q332" s="128" t="n"/>
      <c r="R332" s="128" t="n"/>
      <c r="S332" s="128" t="n"/>
      <c r="T332" s="128" t="n"/>
      <c r="U332" s="128" t="n"/>
      <c r="V332" s="128" t="n"/>
      <c r="W332" s="128" t="n"/>
      <c r="X332" s="128" t="n"/>
      <c r="Y332" s="128" t="n"/>
      <c r="Z332" s="128" t="n"/>
      <c r="AA332" s="128" t="n"/>
      <c r="AB332" s="128" t="n"/>
    </row>
    <row r="333">
      <c r="A333" s="121" t="n"/>
      <c r="B333" s="121" t="n"/>
      <c r="C333" s="121" t="n"/>
      <c r="D333" s="121" t="n"/>
      <c r="E333" s="128" t="n"/>
      <c r="F333" s="128" t="n"/>
      <c r="G333" s="207" t="n"/>
      <c r="H333" s="121" t="n"/>
      <c r="I333" s="121" t="n"/>
      <c r="J333" s="121" t="n"/>
      <c r="K333" s="121" t="n"/>
      <c r="L333" s="128" t="n"/>
      <c r="M333" s="128" t="n"/>
      <c r="N333" s="128" t="n"/>
      <c r="O333" s="128" t="n"/>
      <c r="P333" s="128" t="n"/>
      <c r="Q333" s="128" t="n"/>
      <c r="R333" s="128" t="n"/>
      <c r="S333" s="128" t="n"/>
      <c r="T333" s="128" t="n"/>
      <c r="U333" s="128" t="n"/>
      <c r="V333" s="128" t="n"/>
      <c r="W333" s="128" t="n"/>
      <c r="X333" s="128" t="n"/>
      <c r="Y333" s="128" t="n"/>
      <c r="Z333" s="128" t="n"/>
      <c r="AA333" s="128" t="n"/>
      <c r="AB333" s="128" t="n"/>
    </row>
    <row r="334">
      <c r="A334" s="121" t="n"/>
      <c r="B334" s="121" t="n"/>
      <c r="C334" s="121" t="n"/>
      <c r="D334" s="121" t="n"/>
      <c r="E334" s="128" t="n"/>
      <c r="F334" s="128" t="n"/>
      <c r="G334" s="207" t="n"/>
      <c r="H334" s="121" t="n"/>
      <c r="I334" s="121" t="n"/>
      <c r="J334" s="121" t="n"/>
      <c r="K334" s="121" t="n"/>
      <c r="L334" s="128" t="n"/>
      <c r="M334" s="128" t="n"/>
      <c r="N334" s="128" t="n"/>
      <c r="O334" s="128" t="n"/>
      <c r="P334" s="128" t="n"/>
      <c r="Q334" s="128" t="n"/>
      <c r="R334" s="128" t="n"/>
      <c r="S334" s="128" t="n"/>
      <c r="T334" s="128" t="n"/>
      <c r="U334" s="128" t="n"/>
      <c r="V334" s="128" t="n"/>
      <c r="W334" s="128" t="n"/>
      <c r="X334" s="128" t="n"/>
      <c r="Y334" s="128" t="n"/>
      <c r="Z334" s="128" t="n"/>
      <c r="AA334" s="128" t="n"/>
      <c r="AB334" s="128" t="n"/>
    </row>
    <row r="335">
      <c r="A335" s="121" t="n"/>
      <c r="B335" s="121" t="n"/>
      <c r="C335" s="121" t="n"/>
      <c r="D335" s="121" t="n"/>
      <c r="E335" s="128" t="n"/>
      <c r="F335" s="128" t="n"/>
      <c r="G335" s="207" t="n"/>
      <c r="H335" s="121" t="n"/>
      <c r="I335" s="121" t="n"/>
      <c r="J335" s="121" t="n"/>
      <c r="K335" s="121" t="n"/>
      <c r="L335" s="128" t="n"/>
      <c r="M335" s="128" t="n"/>
      <c r="N335" s="128" t="n"/>
      <c r="O335" s="128" t="n"/>
      <c r="P335" s="128" t="n"/>
      <c r="Q335" s="128" t="n"/>
      <c r="R335" s="128" t="n"/>
      <c r="S335" s="128" t="n"/>
      <c r="T335" s="128" t="n"/>
      <c r="U335" s="128" t="n"/>
      <c r="V335" s="128" t="n"/>
      <c r="W335" s="128" t="n"/>
      <c r="X335" s="128" t="n"/>
      <c r="Y335" s="128" t="n"/>
      <c r="Z335" s="128" t="n"/>
      <c r="AA335" s="128" t="n"/>
      <c r="AB335" s="128" t="n"/>
    </row>
    <row r="336">
      <c r="A336" s="121" t="n"/>
      <c r="B336" s="121" t="n"/>
      <c r="C336" s="121" t="n"/>
      <c r="D336" s="121" t="n"/>
      <c r="E336" s="128" t="n"/>
      <c r="F336" s="128" t="n"/>
      <c r="G336" s="207" t="n"/>
      <c r="H336" s="121" t="n"/>
      <c r="I336" s="121" t="n"/>
      <c r="J336" s="121" t="n"/>
      <c r="K336" s="121" t="n"/>
      <c r="L336" s="128" t="n"/>
      <c r="M336" s="128" t="n"/>
      <c r="N336" s="128" t="n"/>
      <c r="O336" s="128" t="n"/>
      <c r="P336" s="128" t="n"/>
      <c r="Q336" s="128" t="n"/>
      <c r="R336" s="128" t="n"/>
      <c r="S336" s="128" t="n"/>
      <c r="T336" s="128" t="n"/>
      <c r="U336" s="128" t="n"/>
      <c r="V336" s="128" t="n"/>
      <c r="W336" s="128" t="n"/>
      <c r="X336" s="128" t="n"/>
      <c r="Y336" s="128" t="n"/>
      <c r="Z336" s="128" t="n"/>
      <c r="AA336" s="128" t="n"/>
      <c r="AB336" s="128" t="n"/>
    </row>
    <row r="337">
      <c r="A337" s="121" t="n"/>
      <c r="B337" s="121" t="n"/>
      <c r="C337" s="121" t="n"/>
      <c r="D337" s="121" t="n"/>
      <c r="E337" s="128" t="n"/>
      <c r="F337" s="128" t="n"/>
      <c r="G337" s="207" t="n"/>
      <c r="H337" s="121" t="n"/>
      <c r="I337" s="121" t="n"/>
      <c r="J337" s="121" t="n"/>
      <c r="K337" s="121" t="n"/>
      <c r="L337" s="128" t="n"/>
      <c r="M337" s="128" t="n"/>
      <c r="N337" s="128" t="n"/>
      <c r="O337" s="128" t="n"/>
      <c r="P337" s="128" t="n"/>
      <c r="Q337" s="128" t="n"/>
      <c r="R337" s="128" t="n"/>
      <c r="S337" s="128" t="n"/>
      <c r="T337" s="128" t="n"/>
      <c r="U337" s="128" t="n"/>
      <c r="V337" s="128" t="n"/>
      <c r="W337" s="128" t="n"/>
      <c r="X337" s="128" t="n"/>
      <c r="Y337" s="128" t="n"/>
      <c r="Z337" s="128" t="n"/>
      <c r="AA337" s="128" t="n"/>
      <c r="AB337" s="128" t="n"/>
    </row>
    <row r="338">
      <c r="A338" s="121" t="n"/>
      <c r="B338" s="121" t="n"/>
      <c r="C338" s="121" t="n"/>
      <c r="D338" s="121" t="n"/>
      <c r="E338" s="128" t="n"/>
      <c r="F338" s="128" t="n"/>
      <c r="G338" s="207" t="n"/>
      <c r="H338" s="121" t="n"/>
      <c r="I338" s="121" t="n"/>
      <c r="J338" s="121" t="n"/>
      <c r="K338" s="121" t="n"/>
      <c r="L338" s="128" t="n"/>
      <c r="M338" s="128" t="n"/>
      <c r="N338" s="128" t="n"/>
      <c r="O338" s="128" t="n"/>
      <c r="P338" s="128" t="n"/>
      <c r="Q338" s="128" t="n"/>
      <c r="R338" s="128" t="n"/>
      <c r="S338" s="128" t="n"/>
      <c r="T338" s="128" t="n"/>
      <c r="U338" s="128" t="n"/>
      <c r="V338" s="128" t="n"/>
      <c r="W338" s="128" t="n"/>
      <c r="X338" s="128" t="n"/>
      <c r="Y338" s="128" t="n"/>
      <c r="Z338" s="128" t="n"/>
      <c r="AA338" s="128" t="n"/>
      <c r="AB338" s="128" t="n"/>
    </row>
    <row r="339">
      <c r="A339" s="121" t="n"/>
      <c r="B339" s="121" t="n"/>
      <c r="C339" s="121" t="n"/>
      <c r="D339" s="121" t="n"/>
      <c r="E339" s="128" t="n"/>
      <c r="F339" s="128" t="n"/>
      <c r="G339" s="207" t="n"/>
      <c r="H339" s="121" t="n"/>
      <c r="I339" s="121" t="n"/>
      <c r="J339" s="121" t="n"/>
      <c r="K339" s="121" t="n"/>
      <c r="L339" s="128" t="n"/>
      <c r="M339" s="128" t="n"/>
      <c r="N339" s="128" t="n"/>
      <c r="O339" s="128" t="n"/>
      <c r="P339" s="128" t="n"/>
      <c r="Q339" s="128" t="n"/>
      <c r="R339" s="128" t="n"/>
      <c r="S339" s="128" t="n"/>
      <c r="T339" s="128" t="n"/>
      <c r="U339" s="128" t="n"/>
      <c r="V339" s="128" t="n"/>
      <c r="W339" s="128" t="n"/>
      <c r="X339" s="128" t="n"/>
      <c r="Y339" s="128" t="n"/>
      <c r="Z339" s="128" t="n"/>
      <c r="AA339" s="128" t="n"/>
      <c r="AB339" s="128" t="n"/>
    </row>
    <row r="340">
      <c r="A340" s="121" t="n"/>
      <c r="B340" s="121" t="n"/>
      <c r="C340" s="121" t="n"/>
      <c r="D340" s="121" t="n"/>
      <c r="E340" s="128" t="n"/>
      <c r="F340" s="128" t="n"/>
      <c r="G340" s="207" t="n"/>
      <c r="H340" s="121" t="n"/>
      <c r="I340" s="121" t="n"/>
      <c r="J340" s="121" t="n"/>
      <c r="K340" s="121" t="n"/>
      <c r="L340" s="128" t="n"/>
      <c r="M340" s="128" t="n"/>
      <c r="N340" s="128" t="n"/>
      <c r="O340" s="128" t="n"/>
      <c r="P340" s="128" t="n"/>
      <c r="Q340" s="128" t="n"/>
      <c r="R340" s="128" t="n"/>
      <c r="S340" s="128" t="n"/>
      <c r="T340" s="128" t="n"/>
      <c r="U340" s="128" t="n"/>
      <c r="V340" s="128" t="n"/>
      <c r="W340" s="128" t="n"/>
      <c r="X340" s="128" t="n"/>
      <c r="Y340" s="128" t="n"/>
      <c r="Z340" s="128" t="n"/>
      <c r="AA340" s="128" t="n"/>
      <c r="AB340" s="128" t="n"/>
    </row>
    <row r="341">
      <c r="A341" s="121" t="n"/>
      <c r="B341" s="121" t="n"/>
      <c r="C341" s="121" t="n"/>
      <c r="D341" s="121" t="n"/>
      <c r="E341" s="128" t="n"/>
      <c r="F341" s="128" t="n"/>
      <c r="G341" s="207" t="n"/>
      <c r="H341" s="121" t="n"/>
      <c r="I341" s="121" t="n"/>
      <c r="J341" s="121" t="n"/>
      <c r="K341" s="121" t="n"/>
      <c r="L341" s="128" t="n"/>
      <c r="M341" s="128" t="n"/>
      <c r="N341" s="128" t="n"/>
      <c r="O341" s="128" t="n"/>
      <c r="P341" s="128" t="n"/>
      <c r="Q341" s="128" t="n"/>
      <c r="R341" s="128" t="n"/>
      <c r="S341" s="128" t="n"/>
      <c r="T341" s="128" t="n"/>
      <c r="U341" s="128" t="n"/>
      <c r="V341" s="128" t="n"/>
      <c r="W341" s="128" t="n"/>
      <c r="X341" s="128" t="n"/>
      <c r="Y341" s="128" t="n"/>
      <c r="Z341" s="128" t="n"/>
      <c r="AA341" s="128" t="n"/>
      <c r="AB341" s="128" t="n"/>
    </row>
    <row r="342">
      <c r="A342" s="121" t="n"/>
      <c r="B342" s="121" t="n"/>
      <c r="C342" s="121" t="n"/>
      <c r="D342" s="121" t="n"/>
      <c r="E342" s="128" t="n"/>
      <c r="F342" s="128" t="n"/>
      <c r="G342" s="207" t="n"/>
      <c r="H342" s="121" t="n"/>
      <c r="I342" s="121" t="n"/>
      <c r="J342" s="121" t="n"/>
      <c r="K342" s="121" t="n"/>
      <c r="L342" s="128" t="n"/>
      <c r="M342" s="128" t="n"/>
      <c r="N342" s="128" t="n"/>
      <c r="O342" s="128" t="n"/>
      <c r="P342" s="128" t="n"/>
      <c r="Q342" s="128" t="n"/>
      <c r="R342" s="128" t="n"/>
      <c r="S342" s="128" t="n"/>
      <c r="T342" s="128" t="n"/>
      <c r="U342" s="128" t="n"/>
      <c r="V342" s="128" t="n"/>
      <c r="W342" s="128" t="n"/>
      <c r="X342" s="128" t="n"/>
      <c r="Y342" s="128" t="n"/>
      <c r="Z342" s="128" t="n"/>
      <c r="AA342" s="128" t="n"/>
      <c r="AB342" s="128" t="n"/>
    </row>
    <row r="343">
      <c r="A343" s="121" t="n"/>
      <c r="B343" s="121" t="n"/>
      <c r="C343" s="121" t="n"/>
      <c r="D343" s="121" t="n"/>
      <c r="E343" s="128" t="n"/>
      <c r="F343" s="128" t="n"/>
      <c r="G343" s="207" t="n"/>
      <c r="H343" s="121" t="n"/>
      <c r="I343" s="121" t="n"/>
      <c r="J343" s="121" t="n"/>
      <c r="K343" s="121" t="n"/>
      <c r="L343" s="128" t="n"/>
      <c r="M343" s="128" t="n"/>
      <c r="N343" s="128" t="n"/>
      <c r="O343" s="128" t="n"/>
      <c r="P343" s="128" t="n"/>
      <c r="Q343" s="128" t="n"/>
      <c r="R343" s="128" t="n"/>
      <c r="S343" s="128" t="n"/>
      <c r="T343" s="128" t="n"/>
      <c r="U343" s="128" t="n"/>
      <c r="V343" s="128" t="n"/>
      <c r="W343" s="128" t="n"/>
      <c r="X343" s="128" t="n"/>
      <c r="Y343" s="128" t="n"/>
      <c r="Z343" s="128" t="n"/>
      <c r="AA343" s="128" t="n"/>
      <c r="AB343" s="128" t="n"/>
    </row>
    <row r="344">
      <c r="A344" s="121" t="n"/>
      <c r="B344" s="121" t="n"/>
      <c r="C344" s="121" t="n"/>
      <c r="D344" s="121" t="n"/>
      <c r="E344" s="128" t="n"/>
      <c r="F344" s="128" t="n"/>
      <c r="G344" s="207" t="n"/>
      <c r="H344" s="121" t="n"/>
      <c r="I344" s="121" t="n"/>
      <c r="J344" s="121" t="n"/>
      <c r="K344" s="121" t="n"/>
      <c r="L344" s="128" t="n"/>
      <c r="M344" s="128" t="n"/>
      <c r="N344" s="128" t="n"/>
      <c r="O344" s="128" t="n"/>
      <c r="P344" s="128" t="n"/>
      <c r="Q344" s="128" t="n"/>
      <c r="R344" s="128" t="n"/>
      <c r="S344" s="128" t="n"/>
      <c r="T344" s="128" t="n"/>
      <c r="U344" s="128" t="n"/>
      <c r="V344" s="128" t="n"/>
      <c r="W344" s="128" t="n"/>
      <c r="X344" s="128" t="n"/>
      <c r="Y344" s="128" t="n"/>
      <c r="Z344" s="128" t="n"/>
      <c r="AA344" s="128" t="n"/>
      <c r="AB344" s="128" t="n"/>
    </row>
    <row r="345">
      <c r="A345" s="121" t="n"/>
      <c r="B345" s="121" t="n"/>
      <c r="C345" s="121" t="n"/>
      <c r="D345" s="121" t="n"/>
      <c r="E345" s="128" t="n"/>
      <c r="F345" s="128" t="n"/>
      <c r="G345" s="207" t="n"/>
      <c r="H345" s="121" t="n"/>
      <c r="I345" s="121" t="n"/>
      <c r="J345" s="121" t="n"/>
      <c r="K345" s="121" t="n"/>
      <c r="L345" s="128" t="n"/>
      <c r="M345" s="128" t="n"/>
      <c r="N345" s="128" t="n"/>
      <c r="O345" s="128" t="n"/>
      <c r="P345" s="128" t="n"/>
      <c r="Q345" s="128" t="n"/>
      <c r="R345" s="128" t="n"/>
      <c r="S345" s="128" t="n"/>
      <c r="T345" s="128" t="n"/>
      <c r="U345" s="128" t="n"/>
      <c r="V345" s="128" t="n"/>
      <c r="W345" s="128" t="n"/>
      <c r="X345" s="128" t="n"/>
      <c r="Y345" s="128" t="n"/>
      <c r="Z345" s="128" t="n"/>
      <c r="AA345" s="128" t="n"/>
      <c r="AB345" s="128" t="n"/>
    </row>
    <row r="346">
      <c r="A346" s="121" t="n"/>
      <c r="B346" s="121" t="n"/>
      <c r="C346" s="121" t="n"/>
      <c r="D346" s="121" t="n"/>
      <c r="E346" s="128" t="n"/>
      <c r="F346" s="128" t="n"/>
      <c r="G346" s="207" t="n"/>
      <c r="H346" s="121" t="n"/>
      <c r="I346" s="121" t="n"/>
      <c r="J346" s="121" t="n"/>
      <c r="K346" s="121" t="n"/>
      <c r="L346" s="128" t="n"/>
      <c r="M346" s="128" t="n"/>
      <c r="N346" s="128" t="n"/>
      <c r="O346" s="128" t="n"/>
      <c r="P346" s="128" t="n"/>
      <c r="Q346" s="128" t="n"/>
      <c r="R346" s="128" t="n"/>
      <c r="S346" s="128" t="n"/>
      <c r="T346" s="128" t="n"/>
      <c r="U346" s="128" t="n"/>
      <c r="V346" s="128" t="n"/>
      <c r="W346" s="128" t="n"/>
      <c r="X346" s="128" t="n"/>
      <c r="Y346" s="128" t="n"/>
      <c r="Z346" s="128" t="n"/>
      <c r="AA346" s="128" t="n"/>
      <c r="AB346" s="128" t="n"/>
    </row>
    <row r="347">
      <c r="A347" s="121" t="n"/>
      <c r="B347" s="121" t="n"/>
      <c r="C347" s="121" t="n"/>
      <c r="D347" s="121" t="n"/>
      <c r="E347" s="128" t="n"/>
      <c r="F347" s="128" t="n"/>
      <c r="G347" s="207" t="n"/>
      <c r="H347" s="121" t="n"/>
      <c r="I347" s="121" t="n"/>
      <c r="J347" s="121" t="n"/>
      <c r="K347" s="121" t="n"/>
      <c r="L347" s="128" t="n"/>
      <c r="M347" s="128" t="n"/>
      <c r="N347" s="128" t="n"/>
      <c r="O347" s="128" t="n"/>
      <c r="P347" s="128" t="n"/>
      <c r="Q347" s="128" t="n"/>
      <c r="R347" s="128" t="n"/>
      <c r="S347" s="128" t="n"/>
      <c r="T347" s="128" t="n"/>
      <c r="U347" s="128" t="n"/>
      <c r="V347" s="128" t="n"/>
      <c r="W347" s="128" t="n"/>
      <c r="X347" s="128" t="n"/>
      <c r="Y347" s="128" t="n"/>
      <c r="Z347" s="128" t="n"/>
      <c r="AA347" s="128" t="n"/>
      <c r="AB347" s="128" t="n"/>
    </row>
    <row r="348">
      <c r="A348" s="121" t="n"/>
      <c r="B348" s="121" t="n"/>
      <c r="C348" s="121" t="n"/>
      <c r="D348" s="121" t="n"/>
      <c r="E348" s="128" t="n"/>
      <c r="F348" s="128" t="n"/>
      <c r="G348" s="207" t="n"/>
      <c r="H348" s="121" t="n"/>
      <c r="I348" s="121" t="n"/>
      <c r="J348" s="121" t="n"/>
      <c r="K348" s="121" t="n"/>
      <c r="L348" s="128" t="n"/>
      <c r="M348" s="128" t="n"/>
      <c r="N348" s="128" t="n"/>
      <c r="O348" s="128" t="n"/>
      <c r="P348" s="128" t="n"/>
      <c r="Q348" s="128" t="n"/>
      <c r="R348" s="128" t="n"/>
      <c r="S348" s="128" t="n"/>
      <c r="T348" s="128" t="n"/>
      <c r="U348" s="128" t="n"/>
      <c r="V348" s="128" t="n"/>
      <c r="W348" s="128" t="n"/>
      <c r="X348" s="128" t="n"/>
      <c r="Y348" s="128" t="n"/>
      <c r="Z348" s="128" t="n"/>
      <c r="AA348" s="128" t="n"/>
      <c r="AB348" s="128" t="n"/>
    </row>
    <row r="349">
      <c r="A349" s="121" t="n"/>
      <c r="B349" s="121" t="n"/>
      <c r="C349" s="121" t="n"/>
      <c r="D349" s="121" t="n"/>
      <c r="E349" s="128" t="n"/>
      <c r="F349" s="128" t="n"/>
      <c r="G349" s="207" t="n"/>
      <c r="H349" s="121" t="n"/>
      <c r="I349" s="121" t="n"/>
      <c r="J349" s="121" t="n"/>
      <c r="K349" s="121" t="n"/>
      <c r="L349" s="128" t="n"/>
      <c r="M349" s="128" t="n"/>
      <c r="N349" s="128" t="n"/>
      <c r="O349" s="128" t="n"/>
      <c r="P349" s="128" t="n"/>
      <c r="Q349" s="128" t="n"/>
      <c r="R349" s="128" t="n"/>
      <c r="S349" s="128" t="n"/>
      <c r="T349" s="128" t="n"/>
      <c r="U349" s="128" t="n"/>
      <c r="V349" s="128" t="n"/>
      <c r="W349" s="128" t="n"/>
      <c r="X349" s="128" t="n"/>
      <c r="Y349" s="128" t="n"/>
      <c r="Z349" s="128" t="n"/>
      <c r="AA349" s="128" t="n"/>
      <c r="AB349" s="128" t="n"/>
    </row>
    <row r="350">
      <c r="A350" s="121" t="n"/>
      <c r="B350" s="121" t="n"/>
      <c r="C350" s="121" t="n"/>
      <c r="D350" s="121" t="n"/>
      <c r="E350" s="128" t="n"/>
      <c r="F350" s="128" t="n"/>
      <c r="G350" s="207" t="n"/>
      <c r="H350" s="121" t="n"/>
      <c r="I350" s="121" t="n"/>
      <c r="J350" s="121" t="n"/>
      <c r="K350" s="121" t="n"/>
      <c r="L350" s="128" t="n"/>
      <c r="M350" s="128" t="n"/>
      <c r="N350" s="128" t="n"/>
      <c r="O350" s="128" t="n"/>
      <c r="P350" s="128" t="n"/>
      <c r="Q350" s="128" t="n"/>
      <c r="R350" s="128" t="n"/>
      <c r="S350" s="128" t="n"/>
      <c r="T350" s="128" t="n"/>
      <c r="U350" s="128" t="n"/>
      <c r="V350" s="128" t="n"/>
      <c r="W350" s="128" t="n"/>
      <c r="X350" s="128" t="n"/>
      <c r="Y350" s="128" t="n"/>
      <c r="Z350" s="128" t="n"/>
      <c r="AA350" s="128" t="n"/>
      <c r="AB350" s="128" t="n"/>
    </row>
    <row r="351">
      <c r="A351" s="121" t="n"/>
      <c r="B351" s="121" t="n"/>
      <c r="C351" s="121" t="n"/>
      <c r="D351" s="121" t="n"/>
      <c r="E351" s="128" t="n"/>
      <c r="F351" s="128" t="n"/>
      <c r="G351" s="207" t="n"/>
      <c r="H351" s="121" t="n"/>
      <c r="I351" s="121" t="n"/>
      <c r="J351" s="121" t="n"/>
      <c r="K351" s="121" t="n"/>
      <c r="L351" s="128" t="n"/>
      <c r="M351" s="128" t="n"/>
      <c r="N351" s="128" t="n"/>
      <c r="O351" s="128" t="n"/>
      <c r="P351" s="128" t="n"/>
      <c r="Q351" s="128" t="n"/>
      <c r="R351" s="128" t="n"/>
      <c r="S351" s="128" t="n"/>
      <c r="T351" s="128" t="n"/>
      <c r="U351" s="128" t="n"/>
      <c r="V351" s="128" t="n"/>
      <c r="W351" s="128" t="n"/>
      <c r="X351" s="128" t="n"/>
      <c r="Y351" s="128" t="n"/>
      <c r="Z351" s="128" t="n"/>
      <c r="AA351" s="128" t="n"/>
      <c r="AB351" s="128" t="n"/>
    </row>
    <row r="352">
      <c r="A352" s="121" t="n"/>
      <c r="B352" s="121" t="n"/>
      <c r="C352" s="121" t="n"/>
      <c r="D352" s="121" t="n"/>
      <c r="E352" s="128" t="n"/>
      <c r="F352" s="128" t="n"/>
      <c r="G352" s="207" t="n"/>
      <c r="H352" s="121" t="n"/>
      <c r="I352" s="121" t="n"/>
      <c r="J352" s="121" t="n"/>
      <c r="K352" s="121" t="n"/>
      <c r="L352" s="128" t="n"/>
      <c r="M352" s="128" t="n"/>
      <c r="N352" s="128" t="n"/>
      <c r="O352" s="128" t="n"/>
      <c r="P352" s="128" t="n"/>
      <c r="Q352" s="128" t="n"/>
      <c r="R352" s="128" t="n"/>
      <c r="S352" s="128" t="n"/>
      <c r="T352" s="128" t="n"/>
      <c r="U352" s="128" t="n"/>
      <c r="V352" s="128" t="n"/>
      <c r="W352" s="128" t="n"/>
      <c r="X352" s="128" t="n"/>
      <c r="Y352" s="128" t="n"/>
      <c r="Z352" s="128" t="n"/>
      <c r="AA352" s="128" t="n"/>
      <c r="AB352" s="128" t="n"/>
    </row>
    <row r="353">
      <c r="A353" s="121" t="n"/>
      <c r="B353" s="121" t="n"/>
      <c r="C353" s="121" t="n"/>
      <c r="D353" s="121" t="n"/>
      <c r="E353" s="128" t="n"/>
      <c r="F353" s="128" t="n"/>
      <c r="G353" s="207" t="n"/>
      <c r="H353" s="121" t="n"/>
      <c r="I353" s="121" t="n"/>
      <c r="J353" s="121" t="n"/>
      <c r="K353" s="121" t="n"/>
      <c r="L353" s="128" t="n"/>
      <c r="M353" s="128" t="n"/>
      <c r="N353" s="128" t="n"/>
      <c r="O353" s="128" t="n"/>
      <c r="P353" s="128" t="n"/>
      <c r="Q353" s="128" t="n"/>
      <c r="R353" s="128" t="n"/>
      <c r="S353" s="128" t="n"/>
      <c r="T353" s="128" t="n"/>
      <c r="U353" s="128" t="n"/>
      <c r="V353" s="128" t="n"/>
      <c r="W353" s="128" t="n"/>
      <c r="X353" s="128" t="n"/>
      <c r="Y353" s="128" t="n"/>
      <c r="Z353" s="128" t="n"/>
      <c r="AA353" s="128" t="n"/>
      <c r="AB353" s="128" t="n"/>
    </row>
    <row r="354">
      <c r="A354" s="121" t="n"/>
      <c r="B354" s="121" t="n"/>
      <c r="C354" s="121" t="n"/>
      <c r="D354" s="121" t="n"/>
      <c r="E354" s="128" t="n"/>
      <c r="F354" s="128" t="n"/>
      <c r="G354" s="207" t="n"/>
      <c r="H354" s="121" t="n"/>
      <c r="I354" s="121" t="n"/>
      <c r="J354" s="121" t="n"/>
      <c r="K354" s="121" t="n"/>
      <c r="L354" s="128" t="n"/>
      <c r="M354" s="128" t="n"/>
      <c r="N354" s="128" t="n"/>
      <c r="O354" s="128" t="n"/>
      <c r="P354" s="128" t="n"/>
      <c r="Q354" s="128" t="n"/>
      <c r="R354" s="128" t="n"/>
      <c r="S354" s="128" t="n"/>
      <c r="T354" s="128" t="n"/>
      <c r="U354" s="128" t="n"/>
      <c r="V354" s="128" t="n"/>
      <c r="W354" s="128" t="n"/>
      <c r="X354" s="128" t="n"/>
      <c r="Y354" s="128" t="n"/>
      <c r="Z354" s="128" t="n"/>
      <c r="AA354" s="128" t="n"/>
      <c r="AB354" s="128" t="n"/>
    </row>
    <row r="355">
      <c r="A355" s="121" t="n"/>
      <c r="B355" s="121" t="n"/>
      <c r="C355" s="121" t="n"/>
      <c r="D355" s="121" t="n"/>
      <c r="E355" s="128" t="n"/>
      <c r="F355" s="128" t="n"/>
      <c r="G355" s="207" t="n"/>
      <c r="H355" s="121" t="n"/>
      <c r="I355" s="121" t="n"/>
      <c r="J355" s="121" t="n"/>
      <c r="K355" s="121" t="n"/>
      <c r="L355" s="128" t="n"/>
      <c r="M355" s="128" t="n"/>
      <c r="N355" s="128" t="n"/>
      <c r="O355" s="128" t="n"/>
      <c r="P355" s="128" t="n"/>
      <c r="Q355" s="128" t="n"/>
      <c r="R355" s="128" t="n"/>
      <c r="S355" s="128" t="n"/>
      <c r="T355" s="128" t="n"/>
      <c r="U355" s="128" t="n"/>
      <c r="V355" s="128" t="n"/>
      <c r="W355" s="128" t="n"/>
      <c r="X355" s="128" t="n"/>
      <c r="Y355" s="128" t="n"/>
      <c r="Z355" s="128" t="n"/>
      <c r="AA355" s="128" t="n"/>
      <c r="AB355" s="128" t="n"/>
    </row>
    <row r="356">
      <c r="A356" s="121" t="n"/>
      <c r="B356" s="121" t="n"/>
      <c r="C356" s="121" t="n"/>
      <c r="D356" s="121" t="n"/>
      <c r="E356" s="128" t="n"/>
      <c r="F356" s="128" t="n"/>
      <c r="G356" s="207" t="n"/>
      <c r="H356" s="121" t="n"/>
      <c r="I356" s="121" t="n"/>
      <c r="J356" s="121" t="n"/>
      <c r="K356" s="121" t="n"/>
      <c r="L356" s="128" t="n"/>
      <c r="M356" s="128" t="n"/>
      <c r="N356" s="128" t="n"/>
      <c r="O356" s="128" t="n"/>
      <c r="P356" s="128" t="n"/>
      <c r="Q356" s="128" t="n"/>
      <c r="R356" s="128" t="n"/>
      <c r="S356" s="128" t="n"/>
      <c r="T356" s="128" t="n"/>
      <c r="U356" s="128" t="n"/>
      <c r="V356" s="128" t="n"/>
      <c r="W356" s="128" t="n"/>
      <c r="X356" s="128" t="n"/>
      <c r="Y356" s="128" t="n"/>
      <c r="Z356" s="128" t="n"/>
      <c r="AA356" s="128" t="n"/>
      <c r="AB356" s="128" t="n"/>
    </row>
    <row r="357">
      <c r="A357" s="121" t="n"/>
      <c r="B357" s="121" t="n"/>
      <c r="C357" s="121" t="n"/>
      <c r="D357" s="121" t="n"/>
      <c r="E357" s="128" t="n"/>
      <c r="F357" s="128" t="n"/>
      <c r="G357" s="207" t="n"/>
      <c r="H357" s="121" t="n"/>
      <c r="I357" s="121" t="n"/>
      <c r="J357" s="121" t="n"/>
      <c r="K357" s="121" t="n"/>
      <c r="L357" s="128" t="n"/>
      <c r="M357" s="128" t="n"/>
      <c r="N357" s="128" t="n"/>
      <c r="O357" s="128" t="n"/>
      <c r="P357" s="128" t="n"/>
      <c r="Q357" s="128" t="n"/>
      <c r="R357" s="128" t="n"/>
      <c r="S357" s="128" t="n"/>
      <c r="T357" s="128" t="n"/>
      <c r="U357" s="128" t="n"/>
      <c r="V357" s="128" t="n"/>
      <c r="W357" s="128" t="n"/>
      <c r="X357" s="128" t="n"/>
      <c r="Y357" s="128" t="n"/>
      <c r="Z357" s="128" t="n"/>
      <c r="AA357" s="128" t="n"/>
      <c r="AB357" s="128" t="n"/>
    </row>
    <row r="358">
      <c r="A358" s="121" t="n"/>
      <c r="B358" s="121" t="n"/>
      <c r="C358" s="121" t="n"/>
      <c r="D358" s="121" t="n"/>
      <c r="E358" s="128" t="n"/>
      <c r="F358" s="128" t="n"/>
      <c r="G358" s="207" t="n"/>
      <c r="H358" s="121" t="n"/>
      <c r="I358" s="121" t="n"/>
      <c r="J358" s="121" t="n"/>
      <c r="K358" s="121" t="n"/>
      <c r="L358" s="128" t="n"/>
      <c r="M358" s="128" t="n"/>
      <c r="N358" s="128" t="n"/>
      <c r="O358" s="128" t="n"/>
      <c r="P358" s="128" t="n"/>
      <c r="Q358" s="128" t="n"/>
      <c r="R358" s="128" t="n"/>
      <c r="S358" s="128" t="n"/>
      <c r="T358" s="128" t="n"/>
      <c r="U358" s="128" t="n"/>
      <c r="V358" s="128" t="n"/>
      <c r="W358" s="128" t="n"/>
      <c r="X358" s="128" t="n"/>
      <c r="Y358" s="128" t="n"/>
      <c r="Z358" s="128" t="n"/>
      <c r="AA358" s="128" t="n"/>
      <c r="AB358" s="128" t="n"/>
    </row>
    <row r="359">
      <c r="A359" s="121" t="n"/>
      <c r="B359" s="121" t="n"/>
      <c r="C359" s="121" t="n"/>
      <c r="D359" s="121" t="n"/>
      <c r="E359" s="128" t="n"/>
      <c r="F359" s="128" t="n"/>
      <c r="G359" s="207" t="n"/>
      <c r="H359" s="121" t="n"/>
      <c r="I359" s="121" t="n"/>
      <c r="J359" s="121" t="n"/>
      <c r="K359" s="121" t="n"/>
      <c r="L359" s="128" t="n"/>
      <c r="M359" s="128" t="n"/>
      <c r="N359" s="128" t="n"/>
      <c r="O359" s="128" t="n"/>
      <c r="P359" s="128" t="n"/>
      <c r="Q359" s="128" t="n"/>
      <c r="R359" s="128" t="n"/>
      <c r="S359" s="128" t="n"/>
      <c r="T359" s="128" t="n"/>
      <c r="U359" s="128" t="n"/>
      <c r="V359" s="128" t="n"/>
      <c r="W359" s="128" t="n"/>
      <c r="X359" s="128" t="n"/>
      <c r="Y359" s="128" t="n"/>
      <c r="Z359" s="128" t="n"/>
      <c r="AA359" s="128" t="n"/>
      <c r="AB359" s="128" t="n"/>
    </row>
    <row r="360">
      <c r="A360" s="121" t="n"/>
      <c r="B360" s="121" t="n"/>
      <c r="C360" s="121" t="n"/>
      <c r="D360" s="121" t="n"/>
      <c r="E360" s="128" t="n"/>
      <c r="F360" s="128" t="n"/>
      <c r="G360" s="207" t="n"/>
      <c r="H360" s="121" t="n"/>
      <c r="I360" s="121" t="n"/>
      <c r="J360" s="121" t="n"/>
      <c r="K360" s="121" t="n"/>
      <c r="L360" s="128" t="n"/>
      <c r="M360" s="128" t="n"/>
      <c r="N360" s="128" t="n"/>
      <c r="O360" s="128" t="n"/>
      <c r="P360" s="128" t="n"/>
      <c r="Q360" s="128" t="n"/>
      <c r="R360" s="128" t="n"/>
      <c r="S360" s="128" t="n"/>
      <c r="T360" s="128" t="n"/>
      <c r="U360" s="128" t="n"/>
      <c r="V360" s="128" t="n"/>
      <c r="W360" s="128" t="n"/>
      <c r="X360" s="128" t="n"/>
      <c r="Y360" s="128" t="n"/>
      <c r="Z360" s="128" t="n"/>
      <c r="AA360" s="128" t="n"/>
      <c r="AB360" s="128" t="n"/>
    </row>
    <row r="361">
      <c r="A361" s="121" t="n"/>
      <c r="B361" s="121" t="n"/>
      <c r="C361" s="121" t="n"/>
      <c r="D361" s="121" t="n"/>
      <c r="E361" s="128" t="n"/>
      <c r="F361" s="128" t="n"/>
      <c r="G361" s="207" t="n"/>
      <c r="H361" s="121" t="n"/>
      <c r="I361" s="121" t="n"/>
      <c r="J361" s="121" t="n"/>
      <c r="K361" s="121" t="n"/>
      <c r="L361" s="128" t="n"/>
      <c r="M361" s="128" t="n"/>
      <c r="N361" s="128" t="n"/>
      <c r="O361" s="128" t="n"/>
      <c r="P361" s="128" t="n"/>
      <c r="Q361" s="128" t="n"/>
      <c r="R361" s="128" t="n"/>
      <c r="S361" s="128" t="n"/>
      <c r="T361" s="128" t="n"/>
      <c r="U361" s="128" t="n"/>
      <c r="V361" s="128" t="n"/>
      <c r="W361" s="128" t="n"/>
      <c r="X361" s="128" t="n"/>
      <c r="Y361" s="128" t="n"/>
      <c r="Z361" s="128" t="n"/>
      <c r="AA361" s="128" t="n"/>
      <c r="AB361" s="128" t="n"/>
    </row>
    <row r="362">
      <c r="A362" s="121" t="n"/>
      <c r="B362" s="121" t="n"/>
      <c r="C362" s="121" t="n"/>
      <c r="D362" s="121" t="n"/>
      <c r="E362" s="128" t="n"/>
      <c r="F362" s="128" t="n"/>
      <c r="G362" s="207" t="n"/>
      <c r="H362" s="121" t="n"/>
      <c r="I362" s="121" t="n"/>
      <c r="J362" s="121" t="n"/>
      <c r="K362" s="121" t="n"/>
      <c r="L362" s="128" t="n"/>
      <c r="M362" s="128" t="n"/>
      <c r="N362" s="128" t="n"/>
      <c r="O362" s="128" t="n"/>
      <c r="P362" s="128" t="n"/>
      <c r="Q362" s="128" t="n"/>
      <c r="R362" s="128" t="n"/>
      <c r="S362" s="128" t="n"/>
      <c r="T362" s="128" t="n"/>
      <c r="U362" s="128" t="n"/>
      <c r="V362" s="128" t="n"/>
      <c r="W362" s="128" t="n"/>
      <c r="X362" s="128" t="n"/>
      <c r="Y362" s="128" t="n"/>
      <c r="Z362" s="128" t="n"/>
      <c r="AA362" s="128" t="n"/>
      <c r="AB362" s="128" t="n"/>
    </row>
    <row r="363">
      <c r="A363" s="121" t="n"/>
      <c r="B363" s="121" t="n"/>
      <c r="C363" s="121" t="n"/>
      <c r="D363" s="121" t="n"/>
      <c r="E363" s="128" t="n"/>
      <c r="F363" s="128" t="n"/>
      <c r="G363" s="207" t="n"/>
      <c r="H363" s="121" t="n"/>
      <c r="I363" s="121" t="n"/>
      <c r="J363" s="121" t="n"/>
      <c r="K363" s="121" t="n"/>
      <c r="L363" s="128" t="n"/>
      <c r="M363" s="128" t="n"/>
      <c r="N363" s="128" t="n"/>
      <c r="O363" s="128" t="n"/>
      <c r="P363" s="128" t="n"/>
      <c r="Q363" s="128" t="n"/>
      <c r="R363" s="128" t="n"/>
      <c r="S363" s="128" t="n"/>
      <c r="T363" s="128" t="n"/>
      <c r="U363" s="128" t="n"/>
      <c r="V363" s="128" t="n"/>
      <c r="W363" s="128" t="n"/>
      <c r="X363" s="128" t="n"/>
      <c r="Y363" s="128" t="n"/>
      <c r="Z363" s="128" t="n"/>
      <c r="AA363" s="128" t="n"/>
      <c r="AB363" s="128" t="n"/>
    </row>
    <row r="364">
      <c r="A364" s="121" t="n"/>
      <c r="B364" s="121" t="n"/>
      <c r="C364" s="121" t="n"/>
      <c r="D364" s="121" t="n"/>
      <c r="E364" s="128" t="n"/>
      <c r="F364" s="128" t="n"/>
      <c r="G364" s="207" t="n"/>
      <c r="H364" s="121" t="n"/>
      <c r="I364" s="121" t="n"/>
      <c r="J364" s="121" t="n"/>
      <c r="K364" s="121" t="n"/>
      <c r="L364" s="128" t="n"/>
      <c r="M364" s="128" t="n"/>
      <c r="N364" s="128" t="n"/>
      <c r="O364" s="128" t="n"/>
      <c r="P364" s="128" t="n"/>
      <c r="Q364" s="128" t="n"/>
      <c r="R364" s="128" t="n"/>
      <c r="S364" s="128" t="n"/>
      <c r="T364" s="128" t="n"/>
      <c r="U364" s="128" t="n"/>
      <c r="V364" s="128" t="n"/>
      <c r="W364" s="128" t="n"/>
      <c r="X364" s="128" t="n"/>
      <c r="Y364" s="128" t="n"/>
      <c r="Z364" s="128" t="n"/>
      <c r="AA364" s="128" t="n"/>
      <c r="AB364" s="128" t="n"/>
    </row>
    <row r="365">
      <c r="A365" s="121" t="n"/>
      <c r="B365" s="121" t="n"/>
      <c r="C365" s="121" t="n"/>
      <c r="D365" s="121" t="n"/>
      <c r="E365" s="128" t="n"/>
      <c r="F365" s="128" t="n"/>
      <c r="G365" s="207" t="n"/>
      <c r="H365" s="121" t="n"/>
      <c r="I365" s="121" t="n"/>
      <c r="J365" s="121" t="n"/>
      <c r="K365" s="121" t="n"/>
      <c r="L365" s="128" t="n"/>
      <c r="M365" s="128" t="n"/>
      <c r="N365" s="128" t="n"/>
      <c r="O365" s="128" t="n"/>
      <c r="P365" s="128" t="n"/>
      <c r="Q365" s="128" t="n"/>
      <c r="R365" s="128" t="n"/>
      <c r="S365" s="128" t="n"/>
      <c r="T365" s="128" t="n"/>
      <c r="U365" s="128" t="n"/>
      <c r="V365" s="128" t="n"/>
      <c r="W365" s="128" t="n"/>
      <c r="X365" s="128" t="n"/>
      <c r="Y365" s="128" t="n"/>
      <c r="Z365" s="128" t="n"/>
      <c r="AA365" s="128" t="n"/>
      <c r="AB365" s="128" t="n"/>
    </row>
    <row r="366">
      <c r="A366" s="121" t="n"/>
      <c r="B366" s="121" t="n"/>
      <c r="C366" s="121" t="n"/>
      <c r="D366" s="121" t="n"/>
      <c r="E366" s="128" t="n"/>
      <c r="F366" s="128" t="n"/>
      <c r="G366" s="207" t="n"/>
      <c r="H366" s="121" t="n"/>
      <c r="I366" s="121" t="n"/>
      <c r="J366" s="121" t="n"/>
      <c r="K366" s="121" t="n"/>
      <c r="L366" s="128" t="n"/>
      <c r="M366" s="128" t="n"/>
      <c r="N366" s="128" t="n"/>
      <c r="O366" s="128" t="n"/>
      <c r="P366" s="128" t="n"/>
      <c r="Q366" s="128" t="n"/>
      <c r="R366" s="128" t="n"/>
      <c r="S366" s="128" t="n"/>
      <c r="T366" s="128" t="n"/>
      <c r="U366" s="128" t="n"/>
      <c r="V366" s="128" t="n"/>
      <c r="W366" s="128" t="n"/>
      <c r="X366" s="128" t="n"/>
      <c r="Y366" s="128" t="n"/>
      <c r="Z366" s="128" t="n"/>
      <c r="AA366" s="128" t="n"/>
      <c r="AB366" s="128" t="n"/>
    </row>
    <row r="367">
      <c r="A367" s="121" t="n"/>
      <c r="B367" s="121" t="n"/>
      <c r="C367" s="121" t="n"/>
      <c r="D367" s="121" t="n"/>
      <c r="E367" s="128" t="n"/>
      <c r="F367" s="128" t="n"/>
      <c r="G367" s="207" t="n"/>
      <c r="H367" s="121" t="n"/>
      <c r="I367" s="121" t="n"/>
      <c r="J367" s="121" t="n"/>
      <c r="K367" s="121" t="n"/>
      <c r="L367" s="128" t="n"/>
      <c r="M367" s="128" t="n"/>
      <c r="N367" s="128" t="n"/>
      <c r="O367" s="128" t="n"/>
      <c r="P367" s="128" t="n"/>
      <c r="Q367" s="128" t="n"/>
      <c r="R367" s="128" t="n"/>
      <c r="S367" s="128" t="n"/>
      <c r="T367" s="128" t="n"/>
      <c r="U367" s="128" t="n"/>
      <c r="V367" s="128" t="n"/>
      <c r="W367" s="128" t="n"/>
      <c r="X367" s="128" t="n"/>
      <c r="Y367" s="128" t="n"/>
      <c r="Z367" s="128" t="n"/>
      <c r="AA367" s="128" t="n"/>
      <c r="AB367" s="128" t="n"/>
    </row>
    <row r="368">
      <c r="A368" s="121" t="n"/>
      <c r="B368" s="121" t="n"/>
      <c r="C368" s="121" t="n"/>
      <c r="D368" s="121" t="n"/>
      <c r="E368" s="128" t="n"/>
      <c r="F368" s="128" t="n"/>
      <c r="G368" s="207" t="n"/>
      <c r="H368" s="121" t="n"/>
      <c r="I368" s="121" t="n"/>
      <c r="J368" s="121" t="n"/>
      <c r="K368" s="121" t="n"/>
      <c r="L368" s="128" t="n"/>
      <c r="M368" s="128" t="n"/>
      <c r="N368" s="128" t="n"/>
      <c r="O368" s="128" t="n"/>
      <c r="P368" s="128" t="n"/>
      <c r="Q368" s="128" t="n"/>
      <c r="R368" s="128" t="n"/>
      <c r="S368" s="128" t="n"/>
      <c r="T368" s="128" t="n"/>
      <c r="U368" s="128" t="n"/>
      <c r="V368" s="128" t="n"/>
      <c r="W368" s="128" t="n"/>
      <c r="X368" s="128" t="n"/>
      <c r="Y368" s="128" t="n"/>
      <c r="Z368" s="128" t="n"/>
      <c r="AA368" s="128" t="n"/>
      <c r="AB368" s="128" t="n"/>
    </row>
    <row r="369">
      <c r="A369" s="121" t="n"/>
      <c r="B369" s="121" t="n"/>
      <c r="C369" s="121" t="n"/>
      <c r="D369" s="121" t="n"/>
      <c r="E369" s="128" t="n"/>
      <c r="F369" s="128" t="n"/>
      <c r="G369" s="207" t="n"/>
      <c r="H369" s="121" t="n"/>
      <c r="I369" s="121" t="n"/>
      <c r="J369" s="121" t="n"/>
      <c r="K369" s="121" t="n"/>
      <c r="L369" s="128" t="n"/>
      <c r="M369" s="128" t="n"/>
      <c r="N369" s="128" t="n"/>
      <c r="O369" s="128" t="n"/>
      <c r="P369" s="128" t="n"/>
      <c r="Q369" s="128" t="n"/>
      <c r="R369" s="128" t="n"/>
      <c r="S369" s="128" t="n"/>
      <c r="T369" s="128" t="n"/>
      <c r="U369" s="128" t="n"/>
      <c r="V369" s="128" t="n"/>
      <c r="W369" s="128" t="n"/>
      <c r="X369" s="128" t="n"/>
      <c r="Y369" s="128" t="n"/>
      <c r="Z369" s="128" t="n"/>
      <c r="AA369" s="128" t="n"/>
      <c r="AB369" s="128" t="n"/>
    </row>
    <row r="370">
      <c r="A370" s="121" t="n"/>
      <c r="B370" s="121" t="n"/>
      <c r="C370" s="121" t="n"/>
      <c r="D370" s="121" t="n"/>
      <c r="E370" s="128" t="n"/>
      <c r="F370" s="128" t="n"/>
      <c r="G370" s="207" t="n"/>
      <c r="H370" s="121" t="n"/>
      <c r="I370" s="121" t="n"/>
      <c r="J370" s="121" t="n"/>
      <c r="K370" s="121" t="n"/>
      <c r="L370" s="128" t="n"/>
      <c r="M370" s="128" t="n"/>
      <c r="N370" s="128" t="n"/>
      <c r="O370" s="128" t="n"/>
      <c r="P370" s="128" t="n"/>
      <c r="Q370" s="128" t="n"/>
      <c r="R370" s="128" t="n"/>
      <c r="S370" s="128" t="n"/>
      <c r="T370" s="128" t="n"/>
      <c r="U370" s="128" t="n"/>
      <c r="V370" s="128" t="n"/>
      <c r="W370" s="128" t="n"/>
      <c r="X370" s="128" t="n"/>
      <c r="Y370" s="128" t="n"/>
      <c r="Z370" s="128" t="n"/>
      <c r="AA370" s="128" t="n"/>
      <c r="AB370" s="128" t="n"/>
    </row>
    <row r="371">
      <c r="A371" s="121" t="n"/>
      <c r="B371" s="121" t="n"/>
      <c r="C371" s="121" t="n"/>
      <c r="D371" s="121" t="n"/>
      <c r="E371" s="128" t="n"/>
      <c r="F371" s="128" t="n"/>
      <c r="G371" s="207" t="n"/>
      <c r="H371" s="121" t="n"/>
      <c r="I371" s="121" t="n"/>
      <c r="J371" s="121" t="n"/>
      <c r="K371" s="121" t="n"/>
      <c r="L371" s="128" t="n"/>
      <c r="M371" s="128" t="n"/>
      <c r="N371" s="128" t="n"/>
      <c r="O371" s="128" t="n"/>
      <c r="P371" s="128" t="n"/>
      <c r="Q371" s="128" t="n"/>
      <c r="R371" s="128" t="n"/>
      <c r="S371" s="128" t="n"/>
      <c r="T371" s="128" t="n"/>
      <c r="U371" s="128" t="n"/>
      <c r="V371" s="128" t="n"/>
      <c r="W371" s="128" t="n"/>
      <c r="X371" s="128" t="n"/>
      <c r="Y371" s="128" t="n"/>
      <c r="Z371" s="128" t="n"/>
      <c r="AA371" s="128" t="n"/>
      <c r="AB371" s="128" t="n"/>
    </row>
    <row r="372">
      <c r="A372" s="121" t="n"/>
      <c r="B372" s="121" t="n"/>
      <c r="C372" s="121" t="n"/>
      <c r="D372" s="121" t="n"/>
      <c r="E372" s="128" t="n"/>
      <c r="F372" s="128" t="n"/>
      <c r="G372" s="207" t="n"/>
      <c r="H372" s="121" t="n"/>
      <c r="I372" s="121" t="n"/>
      <c r="J372" s="121" t="n"/>
      <c r="K372" s="121" t="n"/>
      <c r="L372" s="128" t="n"/>
      <c r="M372" s="128" t="n"/>
      <c r="N372" s="128" t="n"/>
      <c r="O372" s="128" t="n"/>
      <c r="P372" s="128" t="n"/>
      <c r="Q372" s="128" t="n"/>
      <c r="R372" s="128" t="n"/>
      <c r="S372" s="128" t="n"/>
      <c r="T372" s="128" t="n"/>
      <c r="U372" s="128" t="n"/>
      <c r="V372" s="128" t="n"/>
      <c r="W372" s="128" t="n"/>
      <c r="X372" s="128" t="n"/>
      <c r="Y372" s="128" t="n"/>
      <c r="Z372" s="128" t="n"/>
      <c r="AA372" s="128" t="n"/>
      <c r="AB372" s="128" t="n"/>
    </row>
    <row r="373">
      <c r="A373" s="121" t="n"/>
      <c r="B373" s="121" t="n"/>
      <c r="C373" s="121" t="n"/>
      <c r="D373" s="121" t="n"/>
      <c r="E373" s="128" t="n"/>
      <c r="F373" s="128" t="n"/>
      <c r="G373" s="207" t="n"/>
      <c r="H373" s="121" t="n"/>
      <c r="I373" s="121" t="n"/>
      <c r="J373" s="121" t="n"/>
      <c r="K373" s="121" t="n"/>
      <c r="L373" s="128" t="n"/>
      <c r="M373" s="128" t="n"/>
      <c r="N373" s="128" t="n"/>
      <c r="O373" s="128" t="n"/>
      <c r="P373" s="128" t="n"/>
      <c r="Q373" s="128" t="n"/>
      <c r="R373" s="128" t="n"/>
      <c r="S373" s="128" t="n"/>
      <c r="T373" s="128" t="n"/>
      <c r="U373" s="128" t="n"/>
      <c r="V373" s="128" t="n"/>
      <c r="W373" s="128" t="n"/>
      <c r="X373" s="128" t="n"/>
      <c r="Y373" s="128" t="n"/>
      <c r="Z373" s="128" t="n"/>
      <c r="AA373" s="128" t="n"/>
      <c r="AB373" s="128" t="n"/>
    </row>
    <row r="374">
      <c r="A374" s="121" t="n"/>
      <c r="B374" s="121" t="n"/>
      <c r="C374" s="121" t="n"/>
      <c r="D374" s="121" t="n"/>
      <c r="E374" s="128" t="n"/>
      <c r="F374" s="128" t="n"/>
      <c r="G374" s="207" t="n"/>
      <c r="H374" s="121" t="n"/>
      <c r="I374" s="121" t="n"/>
      <c r="J374" s="121" t="n"/>
      <c r="K374" s="121" t="n"/>
      <c r="L374" s="128" t="n"/>
      <c r="M374" s="128" t="n"/>
      <c r="N374" s="128" t="n"/>
      <c r="O374" s="128" t="n"/>
      <c r="P374" s="128" t="n"/>
      <c r="Q374" s="128" t="n"/>
      <c r="R374" s="128" t="n"/>
      <c r="S374" s="128" t="n"/>
      <c r="T374" s="128" t="n"/>
      <c r="U374" s="128" t="n"/>
      <c r="V374" s="128" t="n"/>
      <c r="W374" s="128" t="n"/>
      <c r="X374" s="128" t="n"/>
      <c r="Y374" s="128" t="n"/>
      <c r="Z374" s="128" t="n"/>
      <c r="AA374" s="128" t="n"/>
      <c r="AB374" s="128" t="n"/>
    </row>
    <row r="375">
      <c r="A375" s="121" t="n"/>
      <c r="B375" s="121" t="n"/>
      <c r="C375" s="121" t="n"/>
      <c r="D375" s="121" t="n"/>
      <c r="E375" s="128" t="n"/>
      <c r="F375" s="128" t="n"/>
      <c r="G375" s="207" t="n"/>
      <c r="H375" s="121" t="n"/>
      <c r="I375" s="121" t="n"/>
      <c r="J375" s="121" t="n"/>
      <c r="K375" s="121" t="n"/>
      <c r="L375" s="128" t="n"/>
      <c r="M375" s="128" t="n"/>
      <c r="N375" s="128" t="n"/>
      <c r="O375" s="128" t="n"/>
      <c r="P375" s="128" t="n"/>
      <c r="Q375" s="128" t="n"/>
      <c r="R375" s="128" t="n"/>
      <c r="S375" s="128" t="n"/>
      <c r="T375" s="128" t="n"/>
      <c r="U375" s="128" t="n"/>
      <c r="V375" s="128" t="n"/>
      <c r="W375" s="128" t="n"/>
      <c r="X375" s="128" t="n"/>
      <c r="Y375" s="128" t="n"/>
      <c r="Z375" s="128" t="n"/>
      <c r="AA375" s="128" t="n"/>
      <c r="AB375" s="128" t="n"/>
    </row>
    <row r="376">
      <c r="A376" s="121" t="n"/>
      <c r="B376" s="121" t="n"/>
      <c r="C376" s="121" t="n"/>
      <c r="D376" s="121" t="n"/>
      <c r="E376" s="128" t="n"/>
      <c r="F376" s="128" t="n"/>
      <c r="G376" s="207" t="n"/>
      <c r="H376" s="121" t="n"/>
      <c r="I376" s="121" t="n"/>
      <c r="J376" s="121" t="n"/>
      <c r="K376" s="121" t="n"/>
      <c r="L376" s="128" t="n"/>
      <c r="M376" s="128" t="n"/>
      <c r="N376" s="128" t="n"/>
      <c r="O376" s="128" t="n"/>
      <c r="P376" s="128" t="n"/>
      <c r="Q376" s="128" t="n"/>
      <c r="R376" s="128" t="n"/>
      <c r="S376" s="128" t="n"/>
      <c r="T376" s="128" t="n"/>
      <c r="U376" s="128" t="n"/>
      <c r="V376" s="128" t="n"/>
      <c r="W376" s="128" t="n"/>
      <c r="X376" s="128" t="n"/>
      <c r="Y376" s="128" t="n"/>
      <c r="Z376" s="128" t="n"/>
      <c r="AA376" s="128" t="n"/>
      <c r="AB376" s="128" t="n"/>
    </row>
    <row r="377">
      <c r="A377" s="121" t="n"/>
      <c r="B377" s="121" t="n"/>
      <c r="C377" s="121" t="n"/>
      <c r="D377" s="121" t="n"/>
      <c r="E377" s="128" t="n"/>
      <c r="F377" s="128" t="n"/>
      <c r="G377" s="207" t="n"/>
      <c r="H377" s="121" t="n"/>
      <c r="I377" s="121" t="n"/>
      <c r="J377" s="121" t="n"/>
      <c r="K377" s="121" t="n"/>
      <c r="L377" s="128" t="n"/>
      <c r="M377" s="128" t="n"/>
      <c r="N377" s="128" t="n"/>
      <c r="O377" s="128" t="n"/>
      <c r="P377" s="128" t="n"/>
      <c r="Q377" s="128" t="n"/>
      <c r="R377" s="128" t="n"/>
      <c r="S377" s="128" t="n"/>
      <c r="T377" s="128" t="n"/>
      <c r="U377" s="128" t="n"/>
      <c r="V377" s="128" t="n"/>
      <c r="W377" s="128" t="n"/>
      <c r="X377" s="128" t="n"/>
      <c r="Y377" s="128" t="n"/>
      <c r="Z377" s="128" t="n"/>
      <c r="AA377" s="128" t="n"/>
      <c r="AB377" s="128" t="n"/>
    </row>
    <row r="378">
      <c r="A378" s="121" t="n"/>
      <c r="B378" s="121" t="n"/>
      <c r="C378" s="121" t="n"/>
      <c r="D378" s="121" t="n"/>
      <c r="E378" s="128" t="n"/>
      <c r="F378" s="128" t="n"/>
      <c r="G378" s="207" t="n"/>
      <c r="H378" s="121" t="n"/>
      <c r="I378" s="121" t="n"/>
      <c r="J378" s="121" t="n"/>
      <c r="K378" s="121" t="n"/>
      <c r="L378" s="128" t="n"/>
      <c r="M378" s="128" t="n"/>
      <c r="N378" s="128" t="n"/>
      <c r="O378" s="128" t="n"/>
      <c r="P378" s="128" t="n"/>
      <c r="Q378" s="128" t="n"/>
      <c r="R378" s="128" t="n"/>
      <c r="S378" s="128" t="n"/>
      <c r="T378" s="128" t="n"/>
      <c r="U378" s="128" t="n"/>
      <c r="V378" s="128" t="n"/>
      <c r="W378" s="128" t="n"/>
      <c r="X378" s="128" t="n"/>
      <c r="Y378" s="128" t="n"/>
      <c r="Z378" s="128" t="n"/>
      <c r="AA378" s="128" t="n"/>
      <c r="AB378" s="128" t="n"/>
    </row>
    <row r="379">
      <c r="A379" s="121" t="n"/>
      <c r="B379" s="121" t="n"/>
      <c r="C379" s="121" t="n"/>
      <c r="D379" s="121" t="n"/>
      <c r="E379" s="128" t="n"/>
      <c r="F379" s="128" t="n"/>
      <c r="G379" s="207" t="n"/>
      <c r="H379" s="121" t="n"/>
      <c r="I379" s="121" t="n"/>
      <c r="J379" s="121" t="n"/>
      <c r="K379" s="121" t="n"/>
      <c r="L379" s="128" t="n"/>
      <c r="M379" s="128" t="n"/>
      <c r="N379" s="128" t="n"/>
      <c r="O379" s="128" t="n"/>
      <c r="P379" s="128" t="n"/>
      <c r="Q379" s="128" t="n"/>
      <c r="R379" s="128" t="n"/>
      <c r="S379" s="128" t="n"/>
      <c r="T379" s="128" t="n"/>
      <c r="U379" s="128" t="n"/>
      <c r="V379" s="128" t="n"/>
      <c r="W379" s="128" t="n"/>
      <c r="X379" s="128" t="n"/>
      <c r="Y379" s="128" t="n"/>
      <c r="Z379" s="128" t="n"/>
      <c r="AA379" s="128" t="n"/>
      <c r="AB379" s="128" t="n"/>
    </row>
    <row r="380">
      <c r="A380" s="121" t="n"/>
      <c r="B380" s="121" t="n"/>
      <c r="C380" s="121" t="n"/>
      <c r="D380" s="121" t="n"/>
      <c r="E380" s="128" t="n"/>
      <c r="F380" s="128" t="n"/>
      <c r="G380" s="207" t="n"/>
      <c r="H380" s="121" t="n"/>
      <c r="I380" s="121" t="n"/>
      <c r="J380" s="121" t="n"/>
      <c r="K380" s="121" t="n"/>
      <c r="L380" s="128" t="n"/>
      <c r="M380" s="128" t="n"/>
      <c r="N380" s="128" t="n"/>
      <c r="O380" s="128" t="n"/>
      <c r="P380" s="128" t="n"/>
      <c r="Q380" s="128" t="n"/>
      <c r="R380" s="128" t="n"/>
      <c r="S380" s="128" t="n"/>
      <c r="T380" s="128" t="n"/>
      <c r="U380" s="128" t="n"/>
      <c r="V380" s="128" t="n"/>
      <c r="W380" s="128" t="n"/>
      <c r="X380" s="128" t="n"/>
      <c r="Y380" s="128" t="n"/>
      <c r="Z380" s="128" t="n"/>
      <c r="AA380" s="128" t="n"/>
      <c r="AB380" s="128" t="n"/>
    </row>
    <row r="381">
      <c r="A381" s="121" t="n"/>
      <c r="B381" s="121" t="n"/>
      <c r="C381" s="121" t="n"/>
      <c r="D381" s="121" t="n"/>
      <c r="E381" s="128" t="n"/>
      <c r="F381" s="128" t="n"/>
      <c r="G381" s="207" t="n"/>
      <c r="H381" s="121" t="n"/>
      <c r="I381" s="121" t="n"/>
      <c r="J381" s="121" t="n"/>
      <c r="K381" s="121" t="n"/>
      <c r="L381" s="128" t="n"/>
      <c r="M381" s="128" t="n"/>
      <c r="N381" s="128" t="n"/>
      <c r="O381" s="128" t="n"/>
      <c r="P381" s="128" t="n"/>
      <c r="Q381" s="128" t="n"/>
      <c r="R381" s="128" t="n"/>
      <c r="S381" s="128" t="n"/>
      <c r="T381" s="128" t="n"/>
      <c r="U381" s="128" t="n"/>
      <c r="V381" s="128" t="n"/>
      <c r="W381" s="128" t="n"/>
      <c r="X381" s="128" t="n"/>
      <c r="Y381" s="128" t="n"/>
      <c r="Z381" s="128" t="n"/>
      <c r="AA381" s="128" t="n"/>
      <c r="AB381" s="128" t="n"/>
    </row>
    <row r="382">
      <c r="A382" s="121" t="n"/>
      <c r="B382" s="121" t="n"/>
      <c r="C382" s="121" t="n"/>
      <c r="D382" s="121" t="n"/>
      <c r="E382" s="128" t="n"/>
      <c r="F382" s="128" t="n"/>
      <c r="G382" s="207" t="n"/>
      <c r="H382" s="121" t="n"/>
      <c r="I382" s="121" t="n"/>
      <c r="J382" s="121" t="n"/>
      <c r="K382" s="121" t="n"/>
      <c r="L382" s="128" t="n"/>
      <c r="M382" s="128" t="n"/>
      <c r="N382" s="128" t="n"/>
      <c r="O382" s="128" t="n"/>
      <c r="P382" s="128" t="n"/>
      <c r="Q382" s="128" t="n"/>
      <c r="R382" s="128" t="n"/>
      <c r="S382" s="128" t="n"/>
      <c r="T382" s="128" t="n"/>
      <c r="U382" s="128" t="n"/>
      <c r="V382" s="128" t="n"/>
      <c r="W382" s="128" t="n"/>
      <c r="X382" s="128" t="n"/>
      <c r="Y382" s="128" t="n"/>
      <c r="Z382" s="128" t="n"/>
      <c r="AA382" s="128" t="n"/>
      <c r="AB382" s="128" t="n"/>
    </row>
    <row r="383">
      <c r="A383" s="121" t="n"/>
      <c r="B383" s="121" t="n"/>
      <c r="C383" s="121" t="n"/>
      <c r="D383" s="121" t="n"/>
      <c r="E383" s="128" t="n"/>
      <c r="F383" s="128" t="n"/>
      <c r="G383" s="207" t="n"/>
      <c r="H383" s="121" t="n"/>
      <c r="I383" s="121" t="n"/>
      <c r="J383" s="121" t="n"/>
      <c r="K383" s="121" t="n"/>
      <c r="L383" s="128" t="n"/>
      <c r="M383" s="128" t="n"/>
      <c r="N383" s="128" t="n"/>
      <c r="O383" s="128" t="n"/>
      <c r="P383" s="128" t="n"/>
      <c r="Q383" s="128" t="n"/>
      <c r="R383" s="128" t="n"/>
      <c r="S383" s="128" t="n"/>
      <c r="T383" s="128" t="n"/>
      <c r="U383" s="128" t="n"/>
      <c r="V383" s="128" t="n"/>
      <c r="W383" s="128" t="n"/>
      <c r="X383" s="128" t="n"/>
      <c r="Y383" s="128" t="n"/>
      <c r="Z383" s="128" t="n"/>
      <c r="AA383" s="128" t="n"/>
      <c r="AB383" s="128" t="n"/>
    </row>
    <row r="384">
      <c r="A384" s="121" t="n"/>
      <c r="B384" s="121" t="n"/>
      <c r="C384" s="121" t="n"/>
      <c r="D384" s="121" t="n"/>
      <c r="E384" s="128" t="n"/>
      <c r="F384" s="128" t="n"/>
      <c r="G384" s="207" t="n"/>
      <c r="H384" s="121" t="n"/>
      <c r="I384" s="121" t="n"/>
      <c r="J384" s="121" t="n"/>
      <c r="K384" s="121" t="n"/>
      <c r="L384" s="128" t="n"/>
      <c r="M384" s="128" t="n"/>
      <c r="N384" s="128" t="n"/>
      <c r="O384" s="128" t="n"/>
      <c r="P384" s="128" t="n"/>
      <c r="Q384" s="128" t="n"/>
      <c r="R384" s="128" t="n"/>
      <c r="S384" s="128" t="n"/>
      <c r="T384" s="128" t="n"/>
      <c r="U384" s="128" t="n"/>
      <c r="V384" s="128" t="n"/>
      <c r="W384" s="128" t="n"/>
      <c r="X384" s="128" t="n"/>
      <c r="Y384" s="128" t="n"/>
      <c r="Z384" s="128" t="n"/>
      <c r="AA384" s="128" t="n"/>
      <c r="AB384" s="128" t="n"/>
    </row>
    <row r="385">
      <c r="A385" s="121" t="n"/>
      <c r="B385" s="121" t="n"/>
      <c r="C385" s="121" t="n"/>
      <c r="D385" s="121" t="n"/>
      <c r="E385" s="128" t="n"/>
      <c r="F385" s="128" t="n"/>
      <c r="G385" s="207" t="n"/>
      <c r="H385" s="121" t="n"/>
      <c r="I385" s="121" t="n"/>
      <c r="J385" s="121" t="n"/>
      <c r="K385" s="121" t="n"/>
      <c r="L385" s="128" t="n"/>
      <c r="M385" s="128" t="n"/>
      <c r="N385" s="128" t="n"/>
      <c r="O385" s="128" t="n"/>
      <c r="P385" s="128" t="n"/>
      <c r="Q385" s="128" t="n"/>
      <c r="R385" s="128" t="n"/>
      <c r="S385" s="128" t="n"/>
      <c r="T385" s="128" t="n"/>
      <c r="U385" s="128" t="n"/>
      <c r="V385" s="128" t="n"/>
      <c r="W385" s="128" t="n"/>
      <c r="X385" s="128" t="n"/>
      <c r="Y385" s="128" t="n"/>
      <c r="Z385" s="128" t="n"/>
      <c r="AA385" s="128" t="n"/>
      <c r="AB385" s="128" t="n"/>
    </row>
    <row r="386">
      <c r="A386" s="121" t="n"/>
      <c r="B386" s="121" t="n"/>
      <c r="C386" s="121" t="n"/>
      <c r="D386" s="121" t="n"/>
      <c r="E386" s="128" t="n"/>
      <c r="F386" s="128" t="n"/>
      <c r="G386" s="207" t="n"/>
      <c r="H386" s="121" t="n"/>
      <c r="I386" s="121" t="n"/>
      <c r="J386" s="121" t="n"/>
      <c r="K386" s="121" t="n"/>
      <c r="L386" s="128" t="n"/>
      <c r="M386" s="128" t="n"/>
      <c r="N386" s="128" t="n"/>
      <c r="O386" s="128" t="n"/>
      <c r="P386" s="128" t="n"/>
      <c r="Q386" s="128" t="n"/>
      <c r="R386" s="128" t="n"/>
      <c r="S386" s="128" t="n"/>
      <c r="T386" s="128" t="n"/>
      <c r="U386" s="128" t="n"/>
      <c r="V386" s="128" t="n"/>
      <c r="W386" s="128" t="n"/>
      <c r="X386" s="128" t="n"/>
      <c r="Y386" s="128" t="n"/>
      <c r="Z386" s="128" t="n"/>
      <c r="AA386" s="128" t="n"/>
      <c r="AB386" s="128" t="n"/>
    </row>
    <row r="387">
      <c r="A387" s="121" t="n"/>
      <c r="B387" s="121" t="n"/>
      <c r="C387" s="121" t="n"/>
      <c r="D387" s="121" t="n"/>
      <c r="E387" s="128" t="n"/>
      <c r="F387" s="128" t="n"/>
      <c r="G387" s="207" t="n"/>
      <c r="H387" s="121" t="n"/>
      <c r="I387" s="121" t="n"/>
      <c r="J387" s="121" t="n"/>
      <c r="K387" s="121" t="n"/>
      <c r="L387" s="128" t="n"/>
      <c r="M387" s="128" t="n"/>
      <c r="N387" s="128" t="n"/>
      <c r="O387" s="128" t="n"/>
      <c r="P387" s="128" t="n"/>
      <c r="Q387" s="128" t="n"/>
      <c r="R387" s="128" t="n"/>
      <c r="S387" s="128" t="n"/>
      <c r="T387" s="128" t="n"/>
      <c r="U387" s="128" t="n"/>
      <c r="V387" s="128" t="n"/>
      <c r="W387" s="128" t="n"/>
      <c r="X387" s="128" t="n"/>
      <c r="Y387" s="128" t="n"/>
      <c r="Z387" s="128" t="n"/>
      <c r="AA387" s="128" t="n"/>
      <c r="AB387" s="128" t="n"/>
    </row>
    <row r="388">
      <c r="A388" s="121" t="n"/>
      <c r="B388" s="121" t="n"/>
      <c r="C388" s="121" t="n"/>
      <c r="D388" s="121" t="n"/>
      <c r="E388" s="128" t="n"/>
      <c r="F388" s="128" t="n"/>
      <c r="G388" s="207" t="n"/>
      <c r="H388" s="121" t="n"/>
      <c r="I388" s="121" t="n"/>
      <c r="J388" s="121" t="n"/>
      <c r="K388" s="121" t="n"/>
      <c r="L388" s="128" t="n"/>
      <c r="M388" s="128" t="n"/>
      <c r="N388" s="128" t="n"/>
      <c r="O388" s="128" t="n"/>
      <c r="P388" s="128" t="n"/>
      <c r="Q388" s="128" t="n"/>
      <c r="R388" s="128" t="n"/>
      <c r="S388" s="128" t="n"/>
      <c r="T388" s="128" t="n"/>
      <c r="U388" s="128" t="n"/>
      <c r="V388" s="128" t="n"/>
      <c r="W388" s="128" t="n"/>
      <c r="X388" s="128" t="n"/>
      <c r="Y388" s="128" t="n"/>
      <c r="Z388" s="128" t="n"/>
      <c r="AA388" s="128" t="n"/>
      <c r="AB388" s="128" t="n"/>
    </row>
    <row r="389">
      <c r="A389" s="121" t="n"/>
      <c r="B389" s="121" t="n"/>
      <c r="C389" s="121" t="n"/>
      <c r="D389" s="121" t="n"/>
      <c r="E389" s="128" t="n"/>
      <c r="F389" s="128" t="n"/>
      <c r="G389" s="207" t="n"/>
      <c r="H389" s="121" t="n"/>
      <c r="I389" s="121" t="n"/>
      <c r="J389" s="121" t="n"/>
      <c r="K389" s="121" t="n"/>
      <c r="L389" s="128" t="n"/>
      <c r="M389" s="128" t="n"/>
      <c r="N389" s="128" t="n"/>
      <c r="O389" s="128" t="n"/>
      <c r="P389" s="128" t="n"/>
      <c r="Q389" s="128" t="n"/>
      <c r="R389" s="128" t="n"/>
      <c r="S389" s="128" t="n"/>
      <c r="T389" s="128" t="n"/>
      <c r="U389" s="128" t="n"/>
      <c r="V389" s="128" t="n"/>
      <c r="W389" s="128" t="n"/>
      <c r="X389" s="128" t="n"/>
      <c r="Y389" s="128" t="n"/>
      <c r="Z389" s="128" t="n"/>
      <c r="AA389" s="128" t="n"/>
      <c r="AB389" s="128" t="n"/>
    </row>
    <row r="390">
      <c r="A390" s="121" t="n"/>
      <c r="B390" s="121" t="n"/>
      <c r="C390" s="121" t="n"/>
      <c r="D390" s="121" t="n"/>
      <c r="E390" s="128" t="n"/>
      <c r="F390" s="128" t="n"/>
      <c r="G390" s="207" t="n"/>
      <c r="H390" s="121" t="n"/>
      <c r="I390" s="121" t="n"/>
      <c r="J390" s="121" t="n"/>
      <c r="K390" s="121" t="n"/>
      <c r="L390" s="128" t="n"/>
      <c r="M390" s="128" t="n"/>
      <c r="N390" s="128" t="n"/>
      <c r="O390" s="128" t="n"/>
      <c r="P390" s="128" t="n"/>
      <c r="Q390" s="128" t="n"/>
      <c r="R390" s="128" t="n"/>
      <c r="S390" s="128" t="n"/>
      <c r="T390" s="128" t="n"/>
      <c r="U390" s="128" t="n"/>
      <c r="V390" s="128" t="n"/>
      <c r="W390" s="128" t="n"/>
      <c r="X390" s="128" t="n"/>
      <c r="Y390" s="128" t="n"/>
      <c r="Z390" s="128" t="n"/>
      <c r="AA390" s="128" t="n"/>
      <c r="AB390" s="128" t="n"/>
    </row>
    <row r="391">
      <c r="A391" s="121" t="n"/>
      <c r="B391" s="121" t="n"/>
      <c r="C391" s="121" t="n"/>
      <c r="D391" s="121" t="n"/>
      <c r="E391" s="128" t="n"/>
      <c r="F391" s="128" t="n"/>
      <c r="G391" s="207" t="n"/>
      <c r="H391" s="121" t="n"/>
      <c r="I391" s="121" t="n"/>
      <c r="J391" s="121" t="n"/>
      <c r="K391" s="121" t="n"/>
      <c r="L391" s="128" t="n"/>
      <c r="M391" s="128" t="n"/>
      <c r="N391" s="128" t="n"/>
      <c r="O391" s="128" t="n"/>
      <c r="P391" s="128" t="n"/>
      <c r="Q391" s="128" t="n"/>
      <c r="R391" s="128" t="n"/>
      <c r="S391" s="128" t="n"/>
      <c r="T391" s="128" t="n"/>
      <c r="U391" s="128" t="n"/>
      <c r="V391" s="128" t="n"/>
      <c r="W391" s="128" t="n"/>
      <c r="X391" s="128" t="n"/>
      <c r="Y391" s="128" t="n"/>
      <c r="Z391" s="128" t="n"/>
      <c r="AA391" s="128" t="n"/>
      <c r="AB391" s="128" t="n"/>
    </row>
    <row r="392">
      <c r="A392" s="121" t="n"/>
      <c r="B392" s="121" t="n"/>
      <c r="C392" s="121" t="n"/>
      <c r="D392" s="121" t="n"/>
      <c r="E392" s="128" t="n"/>
      <c r="F392" s="128" t="n"/>
      <c r="G392" s="207" t="n"/>
      <c r="H392" s="121" t="n"/>
      <c r="I392" s="121" t="n"/>
      <c r="J392" s="121" t="n"/>
      <c r="K392" s="121" t="n"/>
      <c r="L392" s="128" t="n"/>
      <c r="M392" s="128" t="n"/>
      <c r="N392" s="128" t="n"/>
      <c r="O392" s="128" t="n"/>
      <c r="P392" s="128" t="n"/>
      <c r="Q392" s="128" t="n"/>
      <c r="R392" s="128" t="n"/>
      <c r="S392" s="128" t="n"/>
      <c r="T392" s="128" t="n"/>
      <c r="U392" s="128" t="n"/>
      <c r="V392" s="128" t="n"/>
      <c r="W392" s="128" t="n"/>
      <c r="X392" s="128" t="n"/>
      <c r="Y392" s="128" t="n"/>
      <c r="Z392" s="128" t="n"/>
      <c r="AA392" s="128" t="n"/>
      <c r="AB392" s="128" t="n"/>
    </row>
    <row r="393">
      <c r="A393" s="121" t="n"/>
      <c r="B393" s="121" t="n"/>
      <c r="C393" s="121" t="n"/>
      <c r="D393" s="121" t="n"/>
      <c r="E393" s="128" t="n"/>
      <c r="F393" s="128" t="n"/>
      <c r="G393" s="207" t="n"/>
      <c r="H393" s="121" t="n"/>
      <c r="I393" s="121" t="n"/>
      <c r="J393" s="121" t="n"/>
      <c r="K393" s="121" t="n"/>
      <c r="L393" s="128" t="n"/>
      <c r="M393" s="128" t="n"/>
      <c r="N393" s="128" t="n"/>
      <c r="O393" s="128" t="n"/>
      <c r="P393" s="128" t="n"/>
      <c r="Q393" s="128" t="n"/>
      <c r="R393" s="128" t="n"/>
      <c r="S393" s="128" t="n"/>
      <c r="T393" s="128" t="n"/>
      <c r="U393" s="128" t="n"/>
      <c r="V393" s="128" t="n"/>
      <c r="W393" s="128" t="n"/>
      <c r="X393" s="128" t="n"/>
      <c r="Y393" s="128" t="n"/>
      <c r="Z393" s="128" t="n"/>
      <c r="AA393" s="128" t="n"/>
      <c r="AB393" s="128" t="n"/>
    </row>
    <row r="394">
      <c r="A394" s="121" t="n"/>
      <c r="B394" s="121" t="n"/>
      <c r="C394" s="121" t="n"/>
      <c r="D394" s="121" t="n"/>
      <c r="E394" s="128" t="n"/>
      <c r="F394" s="128" t="n"/>
      <c r="G394" s="207" t="n"/>
      <c r="H394" s="121" t="n"/>
      <c r="I394" s="121" t="n"/>
      <c r="J394" s="121" t="n"/>
      <c r="K394" s="121" t="n"/>
      <c r="L394" s="128" t="n"/>
      <c r="M394" s="128" t="n"/>
      <c r="N394" s="128" t="n"/>
      <c r="O394" s="128" t="n"/>
      <c r="P394" s="128" t="n"/>
      <c r="Q394" s="128" t="n"/>
      <c r="R394" s="128" t="n"/>
      <c r="S394" s="128" t="n"/>
      <c r="T394" s="128" t="n"/>
      <c r="U394" s="128" t="n"/>
      <c r="V394" s="128" t="n"/>
      <c r="W394" s="128" t="n"/>
      <c r="X394" s="128" t="n"/>
      <c r="Y394" s="128" t="n"/>
      <c r="Z394" s="128" t="n"/>
      <c r="AA394" s="128" t="n"/>
      <c r="AB394" s="128" t="n"/>
    </row>
    <row r="395">
      <c r="A395" s="121" t="n"/>
      <c r="B395" s="121" t="n"/>
      <c r="C395" s="121" t="n"/>
      <c r="D395" s="121" t="n"/>
      <c r="E395" s="128" t="n"/>
      <c r="F395" s="128" t="n"/>
      <c r="G395" s="207" t="n"/>
      <c r="H395" s="121" t="n"/>
      <c r="I395" s="121" t="n"/>
      <c r="J395" s="121" t="n"/>
      <c r="K395" s="121" t="n"/>
      <c r="L395" s="128" t="n"/>
      <c r="M395" s="128" t="n"/>
      <c r="N395" s="128" t="n"/>
      <c r="O395" s="128" t="n"/>
      <c r="P395" s="128" t="n"/>
      <c r="Q395" s="128" t="n"/>
      <c r="R395" s="128" t="n"/>
      <c r="S395" s="128" t="n"/>
      <c r="T395" s="128" t="n"/>
      <c r="U395" s="128" t="n"/>
      <c r="V395" s="128" t="n"/>
      <c r="W395" s="128" t="n"/>
      <c r="X395" s="128" t="n"/>
      <c r="Y395" s="128" t="n"/>
      <c r="Z395" s="128" t="n"/>
      <c r="AA395" s="128" t="n"/>
      <c r="AB395" s="128" t="n"/>
    </row>
    <row r="396">
      <c r="A396" s="121" t="n"/>
      <c r="B396" s="121" t="n"/>
      <c r="C396" s="121" t="n"/>
      <c r="D396" s="121" t="n"/>
      <c r="E396" s="128" t="n"/>
      <c r="F396" s="128" t="n"/>
      <c r="G396" s="207" t="n"/>
      <c r="H396" s="121" t="n"/>
      <c r="I396" s="121" t="n"/>
      <c r="J396" s="121" t="n"/>
      <c r="K396" s="121" t="n"/>
      <c r="L396" s="128" t="n"/>
      <c r="M396" s="128" t="n"/>
      <c r="N396" s="128" t="n"/>
      <c r="O396" s="128" t="n"/>
      <c r="P396" s="128" t="n"/>
      <c r="Q396" s="128" t="n"/>
      <c r="R396" s="128" t="n"/>
      <c r="S396" s="128" t="n"/>
      <c r="T396" s="128" t="n"/>
      <c r="U396" s="128" t="n"/>
      <c r="V396" s="128" t="n"/>
      <c r="W396" s="128" t="n"/>
      <c r="X396" s="128" t="n"/>
      <c r="Y396" s="128" t="n"/>
      <c r="Z396" s="128" t="n"/>
      <c r="AA396" s="128" t="n"/>
      <c r="AB396" s="128" t="n"/>
    </row>
    <row r="397">
      <c r="A397" s="121" t="n"/>
      <c r="B397" s="121" t="n"/>
      <c r="C397" s="121" t="n"/>
      <c r="D397" s="121" t="n"/>
      <c r="E397" s="128" t="n"/>
      <c r="F397" s="128" t="n"/>
      <c r="G397" s="207" t="n"/>
      <c r="H397" s="121" t="n"/>
      <c r="I397" s="121" t="n"/>
      <c r="J397" s="121" t="n"/>
      <c r="K397" s="121" t="n"/>
      <c r="L397" s="128" t="n"/>
      <c r="M397" s="128" t="n"/>
      <c r="N397" s="128" t="n"/>
      <c r="O397" s="128" t="n"/>
      <c r="P397" s="128" t="n"/>
      <c r="Q397" s="128" t="n"/>
      <c r="R397" s="128" t="n"/>
      <c r="S397" s="128" t="n"/>
      <c r="T397" s="128" t="n"/>
      <c r="U397" s="128" t="n"/>
      <c r="V397" s="128" t="n"/>
      <c r="W397" s="128" t="n"/>
      <c r="X397" s="128" t="n"/>
      <c r="Y397" s="128" t="n"/>
      <c r="Z397" s="128" t="n"/>
      <c r="AA397" s="128" t="n"/>
      <c r="AB397" s="128" t="n"/>
    </row>
    <row r="398">
      <c r="A398" s="121" t="n"/>
      <c r="B398" s="121" t="n"/>
      <c r="C398" s="121" t="n"/>
      <c r="D398" s="121" t="n"/>
      <c r="E398" s="128" t="n"/>
      <c r="F398" s="128" t="n"/>
      <c r="G398" s="207" t="n"/>
      <c r="H398" s="121" t="n"/>
      <c r="I398" s="121" t="n"/>
      <c r="J398" s="121" t="n"/>
      <c r="K398" s="121" t="n"/>
      <c r="L398" s="128" t="n"/>
      <c r="M398" s="128" t="n"/>
      <c r="N398" s="128" t="n"/>
      <c r="O398" s="128" t="n"/>
      <c r="P398" s="128" t="n"/>
      <c r="Q398" s="128" t="n"/>
      <c r="R398" s="128" t="n"/>
      <c r="S398" s="128" t="n"/>
      <c r="T398" s="128" t="n"/>
      <c r="U398" s="128" t="n"/>
      <c r="V398" s="128" t="n"/>
      <c r="W398" s="128" t="n"/>
      <c r="X398" s="128" t="n"/>
      <c r="Y398" s="128" t="n"/>
      <c r="Z398" s="128" t="n"/>
      <c r="AA398" s="128" t="n"/>
      <c r="AB398" s="128" t="n"/>
    </row>
    <row r="399">
      <c r="A399" s="121" t="n"/>
      <c r="B399" s="121" t="n"/>
      <c r="C399" s="121" t="n"/>
      <c r="D399" s="121" t="n"/>
      <c r="E399" s="128" t="n"/>
      <c r="F399" s="128" t="n"/>
      <c r="G399" s="207" t="n"/>
      <c r="H399" s="121" t="n"/>
      <c r="I399" s="121" t="n"/>
      <c r="J399" s="121" t="n"/>
      <c r="K399" s="121" t="n"/>
      <c r="L399" s="128" t="n"/>
      <c r="M399" s="128" t="n"/>
      <c r="N399" s="128" t="n"/>
      <c r="O399" s="128" t="n"/>
      <c r="P399" s="128" t="n"/>
      <c r="Q399" s="128" t="n"/>
      <c r="R399" s="128" t="n"/>
      <c r="S399" s="128" t="n"/>
      <c r="T399" s="128" t="n"/>
      <c r="U399" s="128" t="n"/>
      <c r="V399" s="128" t="n"/>
      <c r="W399" s="128" t="n"/>
      <c r="X399" s="128" t="n"/>
      <c r="Y399" s="128" t="n"/>
      <c r="Z399" s="128" t="n"/>
      <c r="AA399" s="128" t="n"/>
      <c r="AB399" s="128" t="n"/>
    </row>
    <row r="400">
      <c r="A400" s="121" t="n"/>
      <c r="B400" s="121" t="n"/>
      <c r="C400" s="121" t="n"/>
      <c r="D400" s="121" t="n"/>
      <c r="E400" s="128" t="n"/>
      <c r="F400" s="128" t="n"/>
      <c r="G400" s="207" t="n"/>
      <c r="H400" s="121" t="n"/>
      <c r="I400" s="121" t="n"/>
      <c r="J400" s="121" t="n"/>
      <c r="K400" s="121" t="n"/>
      <c r="L400" s="128" t="n"/>
      <c r="M400" s="128" t="n"/>
      <c r="N400" s="128" t="n"/>
      <c r="O400" s="128" t="n"/>
      <c r="P400" s="128" t="n"/>
      <c r="Q400" s="128" t="n"/>
      <c r="R400" s="128" t="n"/>
      <c r="S400" s="128" t="n"/>
      <c r="T400" s="128" t="n"/>
      <c r="U400" s="128" t="n"/>
      <c r="V400" s="128" t="n"/>
      <c r="W400" s="128" t="n"/>
      <c r="X400" s="128" t="n"/>
      <c r="Y400" s="128" t="n"/>
      <c r="Z400" s="128" t="n"/>
      <c r="AA400" s="128" t="n"/>
      <c r="AB400" s="128" t="n"/>
    </row>
    <row r="401">
      <c r="A401" s="121" t="n"/>
      <c r="B401" s="121" t="n"/>
      <c r="C401" s="121" t="n"/>
      <c r="D401" s="121" t="n"/>
      <c r="E401" s="128" t="n"/>
      <c r="F401" s="128" t="n"/>
      <c r="G401" s="207" t="n"/>
      <c r="H401" s="121" t="n"/>
      <c r="I401" s="121" t="n"/>
      <c r="J401" s="121" t="n"/>
      <c r="K401" s="121" t="n"/>
      <c r="L401" s="128" t="n"/>
      <c r="M401" s="128" t="n"/>
      <c r="N401" s="128" t="n"/>
      <c r="O401" s="128" t="n"/>
      <c r="P401" s="128" t="n"/>
      <c r="Q401" s="128" t="n"/>
      <c r="R401" s="128" t="n"/>
      <c r="S401" s="128" t="n"/>
      <c r="T401" s="128" t="n"/>
      <c r="U401" s="128" t="n"/>
      <c r="V401" s="128" t="n"/>
      <c r="W401" s="128" t="n"/>
      <c r="X401" s="128" t="n"/>
      <c r="Y401" s="128" t="n"/>
      <c r="Z401" s="128" t="n"/>
      <c r="AA401" s="128" t="n"/>
      <c r="AB401" s="128" t="n"/>
    </row>
    <row r="402">
      <c r="A402" s="121" t="n"/>
      <c r="B402" s="121" t="n"/>
      <c r="C402" s="121" t="n"/>
      <c r="D402" s="121" t="n"/>
      <c r="E402" s="128" t="n"/>
      <c r="F402" s="128" t="n"/>
      <c r="G402" s="207" t="n"/>
      <c r="H402" s="121" t="n"/>
      <c r="I402" s="121" t="n"/>
      <c r="J402" s="121" t="n"/>
      <c r="K402" s="121" t="n"/>
      <c r="L402" s="128" t="n"/>
      <c r="M402" s="128" t="n"/>
      <c r="N402" s="128" t="n"/>
      <c r="O402" s="128" t="n"/>
      <c r="P402" s="128" t="n"/>
      <c r="Q402" s="128" t="n"/>
      <c r="R402" s="128" t="n"/>
      <c r="S402" s="128" t="n"/>
      <c r="T402" s="128" t="n"/>
      <c r="U402" s="128" t="n"/>
      <c r="V402" s="128" t="n"/>
      <c r="W402" s="128" t="n"/>
      <c r="X402" s="128" t="n"/>
      <c r="Y402" s="128" t="n"/>
      <c r="Z402" s="128" t="n"/>
      <c r="AA402" s="128" t="n"/>
      <c r="AB402" s="128" t="n"/>
    </row>
    <row r="403">
      <c r="A403" s="121" t="n"/>
      <c r="B403" s="121" t="n"/>
      <c r="C403" s="121" t="n"/>
      <c r="D403" s="121" t="n"/>
      <c r="E403" s="128" t="n"/>
      <c r="F403" s="128" t="n"/>
      <c r="G403" s="207" t="n"/>
      <c r="H403" s="121" t="n"/>
      <c r="I403" s="121" t="n"/>
      <c r="J403" s="121" t="n"/>
      <c r="K403" s="121" t="n"/>
      <c r="L403" s="128" t="n"/>
      <c r="M403" s="128" t="n"/>
      <c r="N403" s="128" t="n"/>
      <c r="O403" s="128" t="n"/>
      <c r="P403" s="128" t="n"/>
      <c r="Q403" s="128" t="n"/>
      <c r="R403" s="128" t="n"/>
      <c r="S403" s="128" t="n"/>
      <c r="T403" s="128" t="n"/>
      <c r="U403" s="128" t="n"/>
      <c r="V403" s="128" t="n"/>
      <c r="W403" s="128" t="n"/>
      <c r="X403" s="128" t="n"/>
      <c r="Y403" s="128" t="n"/>
      <c r="Z403" s="128" t="n"/>
      <c r="AA403" s="128" t="n"/>
      <c r="AB403" s="128" t="n"/>
    </row>
    <row r="404">
      <c r="A404" s="121" t="n"/>
      <c r="B404" s="121" t="n"/>
      <c r="C404" s="121" t="n"/>
      <c r="D404" s="121" t="n"/>
      <c r="E404" s="128" t="n"/>
      <c r="F404" s="128" t="n"/>
      <c r="G404" s="207" t="n"/>
      <c r="H404" s="121" t="n"/>
      <c r="I404" s="121" t="n"/>
      <c r="J404" s="121" t="n"/>
      <c r="K404" s="121" t="n"/>
      <c r="L404" s="128" t="n"/>
      <c r="M404" s="128" t="n"/>
      <c r="N404" s="128" t="n"/>
      <c r="O404" s="128" t="n"/>
      <c r="P404" s="128" t="n"/>
      <c r="Q404" s="128" t="n"/>
      <c r="R404" s="128" t="n"/>
      <c r="S404" s="128" t="n"/>
      <c r="T404" s="128" t="n"/>
      <c r="U404" s="128" t="n"/>
      <c r="V404" s="128" t="n"/>
      <c r="W404" s="128" t="n"/>
      <c r="X404" s="128" t="n"/>
      <c r="Y404" s="128" t="n"/>
      <c r="Z404" s="128" t="n"/>
      <c r="AA404" s="128" t="n"/>
      <c r="AB404" s="128" t="n"/>
    </row>
    <row r="405">
      <c r="A405" s="121" t="n"/>
      <c r="B405" s="121" t="n"/>
      <c r="C405" s="121" t="n"/>
      <c r="D405" s="121" t="n"/>
      <c r="E405" s="128" t="n"/>
      <c r="F405" s="128" t="n"/>
      <c r="G405" s="207" t="n"/>
      <c r="H405" s="121" t="n"/>
      <c r="I405" s="121" t="n"/>
      <c r="J405" s="121" t="n"/>
      <c r="K405" s="121" t="n"/>
      <c r="L405" s="128" t="n"/>
      <c r="M405" s="128" t="n"/>
      <c r="N405" s="128" t="n"/>
      <c r="O405" s="128" t="n"/>
      <c r="P405" s="128" t="n"/>
      <c r="Q405" s="128" t="n"/>
      <c r="R405" s="128" t="n"/>
      <c r="S405" s="128" t="n"/>
      <c r="T405" s="128" t="n"/>
      <c r="U405" s="128" t="n"/>
      <c r="V405" s="128" t="n"/>
      <c r="W405" s="128" t="n"/>
      <c r="X405" s="128" t="n"/>
      <c r="Y405" s="128" t="n"/>
      <c r="Z405" s="128" t="n"/>
      <c r="AA405" s="128" t="n"/>
      <c r="AB405" s="128" t="n"/>
    </row>
    <row r="406">
      <c r="A406" s="121" t="n"/>
      <c r="B406" s="121" t="n"/>
      <c r="C406" s="121" t="n"/>
      <c r="D406" s="121" t="n"/>
      <c r="E406" s="128" t="n"/>
      <c r="F406" s="128" t="n"/>
      <c r="G406" s="207" t="n"/>
      <c r="H406" s="121" t="n"/>
      <c r="I406" s="121" t="n"/>
      <c r="J406" s="121" t="n"/>
      <c r="K406" s="121" t="n"/>
      <c r="L406" s="128" t="n"/>
      <c r="M406" s="128" t="n"/>
      <c r="N406" s="128" t="n"/>
      <c r="O406" s="128" t="n"/>
      <c r="P406" s="128" t="n"/>
      <c r="Q406" s="128" t="n"/>
      <c r="R406" s="128" t="n"/>
      <c r="S406" s="128" t="n"/>
      <c r="T406" s="128" t="n"/>
      <c r="U406" s="128" t="n"/>
      <c r="V406" s="128" t="n"/>
      <c r="W406" s="128" t="n"/>
      <c r="X406" s="128" t="n"/>
      <c r="Y406" s="128" t="n"/>
      <c r="Z406" s="128" t="n"/>
      <c r="AA406" s="128" t="n"/>
      <c r="AB406" s="128" t="n"/>
    </row>
    <row r="407">
      <c r="A407" s="121" t="n"/>
      <c r="B407" s="121" t="n"/>
      <c r="C407" s="121" t="n"/>
      <c r="D407" s="121" t="n"/>
      <c r="E407" s="128" t="n"/>
      <c r="F407" s="128" t="n"/>
      <c r="G407" s="207" t="n"/>
      <c r="H407" s="121" t="n"/>
      <c r="I407" s="121" t="n"/>
      <c r="J407" s="121" t="n"/>
      <c r="K407" s="121" t="n"/>
      <c r="L407" s="128" t="n"/>
      <c r="M407" s="128" t="n"/>
      <c r="N407" s="128" t="n"/>
      <c r="O407" s="128" t="n"/>
      <c r="P407" s="128" t="n"/>
      <c r="Q407" s="128" t="n"/>
      <c r="R407" s="128" t="n"/>
      <c r="S407" s="128" t="n"/>
      <c r="T407" s="128" t="n"/>
      <c r="U407" s="128" t="n"/>
      <c r="V407" s="128" t="n"/>
      <c r="W407" s="128" t="n"/>
      <c r="X407" s="128" t="n"/>
      <c r="Y407" s="128" t="n"/>
      <c r="Z407" s="128" t="n"/>
      <c r="AA407" s="128" t="n"/>
      <c r="AB407" s="128" t="n"/>
    </row>
    <row r="408">
      <c r="A408" s="121" t="n"/>
      <c r="B408" s="121" t="n"/>
      <c r="C408" s="121" t="n"/>
      <c r="D408" s="121" t="n"/>
      <c r="E408" s="128" t="n"/>
      <c r="F408" s="128" t="n"/>
      <c r="G408" s="207" t="n"/>
      <c r="H408" s="121" t="n"/>
      <c r="I408" s="121" t="n"/>
      <c r="J408" s="121" t="n"/>
      <c r="K408" s="121" t="n"/>
      <c r="L408" s="128" t="n"/>
      <c r="M408" s="128" t="n"/>
      <c r="N408" s="128" t="n"/>
      <c r="O408" s="128" t="n"/>
      <c r="P408" s="128" t="n"/>
      <c r="Q408" s="128" t="n"/>
      <c r="R408" s="128" t="n"/>
      <c r="S408" s="128" t="n"/>
      <c r="T408" s="128" t="n"/>
      <c r="U408" s="128" t="n"/>
      <c r="V408" s="128" t="n"/>
      <c r="W408" s="128" t="n"/>
      <c r="X408" s="128" t="n"/>
      <c r="Y408" s="128" t="n"/>
      <c r="Z408" s="128" t="n"/>
      <c r="AA408" s="128" t="n"/>
      <c r="AB408" s="128" t="n"/>
    </row>
    <row r="409">
      <c r="A409" s="121" t="n"/>
      <c r="B409" s="121" t="n"/>
      <c r="C409" s="121" t="n"/>
      <c r="D409" s="121" t="n"/>
      <c r="E409" s="128" t="n"/>
      <c r="F409" s="128" t="n"/>
      <c r="G409" s="207" t="n"/>
      <c r="H409" s="121" t="n"/>
      <c r="I409" s="121" t="n"/>
      <c r="J409" s="121" t="n"/>
      <c r="K409" s="121" t="n"/>
      <c r="L409" s="128" t="n"/>
      <c r="M409" s="128" t="n"/>
      <c r="N409" s="128" t="n"/>
      <c r="O409" s="128" t="n"/>
      <c r="P409" s="128" t="n"/>
      <c r="Q409" s="128" t="n"/>
      <c r="R409" s="128" t="n"/>
      <c r="S409" s="128" t="n"/>
      <c r="T409" s="128" t="n"/>
      <c r="U409" s="128" t="n"/>
      <c r="V409" s="128" t="n"/>
      <c r="W409" s="128" t="n"/>
      <c r="X409" s="128" t="n"/>
      <c r="Y409" s="128" t="n"/>
      <c r="Z409" s="128" t="n"/>
      <c r="AA409" s="128" t="n"/>
      <c r="AB409" s="128" t="n"/>
    </row>
    <row r="410">
      <c r="A410" s="121" t="n"/>
      <c r="B410" s="121" t="n"/>
      <c r="C410" s="121" t="n"/>
      <c r="D410" s="121" t="n"/>
      <c r="E410" s="128" t="n"/>
      <c r="F410" s="128" t="n"/>
      <c r="G410" s="207" t="n"/>
      <c r="H410" s="121" t="n"/>
      <c r="I410" s="121" t="n"/>
      <c r="J410" s="121" t="n"/>
      <c r="K410" s="121" t="n"/>
      <c r="L410" s="128" t="n"/>
      <c r="M410" s="128" t="n"/>
      <c r="N410" s="128" t="n"/>
      <c r="O410" s="128" t="n"/>
      <c r="P410" s="128" t="n"/>
      <c r="Q410" s="128" t="n"/>
      <c r="R410" s="128" t="n"/>
      <c r="S410" s="128" t="n"/>
      <c r="T410" s="128" t="n"/>
      <c r="U410" s="128" t="n"/>
      <c r="V410" s="128" t="n"/>
      <c r="W410" s="128" t="n"/>
      <c r="X410" s="128" t="n"/>
      <c r="Y410" s="128" t="n"/>
      <c r="Z410" s="128" t="n"/>
      <c r="AA410" s="128" t="n"/>
      <c r="AB410" s="128" t="n"/>
    </row>
    <row r="411">
      <c r="A411" s="121" t="n"/>
      <c r="B411" s="121" t="n"/>
      <c r="C411" s="121" t="n"/>
      <c r="D411" s="121" t="n"/>
      <c r="E411" s="128" t="n"/>
      <c r="F411" s="128" t="n"/>
      <c r="G411" s="207" t="n"/>
      <c r="H411" s="121" t="n"/>
      <c r="I411" s="121" t="n"/>
      <c r="J411" s="121" t="n"/>
      <c r="K411" s="121" t="n"/>
      <c r="L411" s="128" t="n"/>
      <c r="M411" s="128" t="n"/>
      <c r="N411" s="128" t="n"/>
      <c r="O411" s="128" t="n"/>
      <c r="P411" s="128" t="n"/>
      <c r="Q411" s="128" t="n"/>
      <c r="R411" s="128" t="n"/>
      <c r="S411" s="128" t="n"/>
      <c r="T411" s="128" t="n"/>
      <c r="U411" s="128" t="n"/>
      <c r="V411" s="128" t="n"/>
      <c r="W411" s="128" t="n"/>
      <c r="X411" s="128" t="n"/>
      <c r="Y411" s="128" t="n"/>
      <c r="Z411" s="128" t="n"/>
      <c r="AA411" s="128" t="n"/>
      <c r="AB411" s="128" t="n"/>
    </row>
    <row r="412">
      <c r="A412" s="121" t="n"/>
      <c r="B412" s="121" t="n"/>
      <c r="C412" s="121" t="n"/>
      <c r="D412" s="121" t="n"/>
      <c r="E412" s="128" t="n"/>
      <c r="F412" s="128" t="n"/>
      <c r="G412" s="207" t="n"/>
      <c r="H412" s="121" t="n"/>
      <c r="I412" s="121" t="n"/>
      <c r="J412" s="121" t="n"/>
      <c r="K412" s="121" t="n"/>
      <c r="L412" s="128" t="n"/>
      <c r="M412" s="128" t="n"/>
      <c r="N412" s="128" t="n"/>
      <c r="O412" s="128" t="n"/>
      <c r="P412" s="128" t="n"/>
      <c r="Q412" s="128" t="n"/>
      <c r="R412" s="128" t="n"/>
      <c r="S412" s="128" t="n"/>
      <c r="T412" s="128" t="n"/>
      <c r="U412" s="128" t="n"/>
      <c r="V412" s="128" t="n"/>
      <c r="W412" s="128" t="n"/>
      <c r="X412" s="128" t="n"/>
      <c r="Y412" s="128" t="n"/>
      <c r="Z412" s="128" t="n"/>
      <c r="AA412" s="128" t="n"/>
      <c r="AB412" s="128" t="n"/>
    </row>
    <row r="413">
      <c r="A413" s="121" t="n"/>
      <c r="B413" s="121" t="n"/>
      <c r="C413" s="121" t="n"/>
      <c r="D413" s="121" t="n"/>
      <c r="E413" s="128" t="n"/>
      <c r="F413" s="128" t="n"/>
      <c r="G413" s="207" t="n"/>
      <c r="H413" s="121" t="n"/>
      <c r="I413" s="121" t="n"/>
      <c r="J413" s="121" t="n"/>
      <c r="K413" s="121" t="n"/>
      <c r="L413" s="128" t="n"/>
      <c r="M413" s="128" t="n"/>
      <c r="N413" s="128" t="n"/>
      <c r="O413" s="128" t="n"/>
      <c r="P413" s="128" t="n"/>
      <c r="Q413" s="128" t="n"/>
      <c r="R413" s="128" t="n"/>
      <c r="S413" s="128" t="n"/>
      <c r="T413" s="128" t="n"/>
      <c r="U413" s="128" t="n"/>
      <c r="V413" s="128" t="n"/>
      <c r="W413" s="128" t="n"/>
      <c r="X413" s="128" t="n"/>
      <c r="Y413" s="128" t="n"/>
      <c r="Z413" s="128" t="n"/>
      <c r="AA413" s="128" t="n"/>
      <c r="AB413" s="128" t="n"/>
    </row>
    <row r="414">
      <c r="A414" s="121" t="n"/>
      <c r="B414" s="121" t="n"/>
      <c r="C414" s="121" t="n"/>
      <c r="D414" s="121" t="n"/>
      <c r="E414" s="128" t="n"/>
      <c r="F414" s="128" t="n"/>
      <c r="G414" s="207" t="n"/>
      <c r="H414" s="121" t="n"/>
      <c r="I414" s="121" t="n"/>
      <c r="J414" s="121" t="n"/>
      <c r="K414" s="121" t="n"/>
      <c r="L414" s="128" t="n"/>
      <c r="M414" s="128" t="n"/>
      <c r="N414" s="128" t="n"/>
      <c r="O414" s="128" t="n"/>
      <c r="P414" s="128" t="n"/>
      <c r="Q414" s="128" t="n"/>
      <c r="R414" s="128" t="n"/>
      <c r="S414" s="128" t="n"/>
      <c r="T414" s="128" t="n"/>
      <c r="U414" s="128" t="n"/>
      <c r="V414" s="128" t="n"/>
      <c r="W414" s="128" t="n"/>
      <c r="X414" s="128" t="n"/>
      <c r="Y414" s="128" t="n"/>
      <c r="Z414" s="128" t="n"/>
      <c r="AA414" s="128" t="n"/>
      <c r="AB414" s="128" t="n"/>
    </row>
    <row r="415">
      <c r="A415" s="121" t="n"/>
      <c r="B415" s="121" t="n"/>
      <c r="C415" s="121" t="n"/>
      <c r="D415" s="121" t="n"/>
      <c r="E415" s="128" t="n"/>
      <c r="F415" s="128" t="n"/>
      <c r="G415" s="207" t="n"/>
      <c r="H415" s="121" t="n"/>
      <c r="I415" s="121" t="n"/>
      <c r="J415" s="121" t="n"/>
      <c r="K415" s="121" t="n"/>
      <c r="L415" s="128" t="n"/>
      <c r="M415" s="128" t="n"/>
      <c r="N415" s="128" t="n"/>
      <c r="O415" s="128" t="n"/>
      <c r="P415" s="128" t="n"/>
      <c r="Q415" s="128" t="n"/>
      <c r="R415" s="128" t="n"/>
      <c r="S415" s="128" t="n"/>
      <c r="T415" s="128" t="n"/>
      <c r="U415" s="128" t="n"/>
      <c r="V415" s="128" t="n"/>
      <c r="W415" s="128" t="n"/>
      <c r="X415" s="128" t="n"/>
      <c r="Y415" s="128" t="n"/>
      <c r="Z415" s="128" t="n"/>
      <c r="AA415" s="128" t="n"/>
      <c r="AB415" s="128" t="n"/>
    </row>
    <row r="416">
      <c r="A416" s="121" t="n"/>
      <c r="B416" s="121" t="n"/>
      <c r="C416" s="121" t="n"/>
      <c r="D416" s="121" t="n"/>
      <c r="E416" s="128" t="n"/>
      <c r="F416" s="128" t="n"/>
      <c r="G416" s="207" t="n"/>
      <c r="H416" s="121" t="n"/>
      <c r="I416" s="121" t="n"/>
      <c r="J416" s="121" t="n"/>
      <c r="K416" s="121" t="n"/>
      <c r="L416" s="128" t="n"/>
      <c r="M416" s="128" t="n"/>
      <c r="N416" s="128" t="n"/>
      <c r="O416" s="128" t="n"/>
      <c r="P416" s="128" t="n"/>
      <c r="Q416" s="128" t="n"/>
      <c r="R416" s="128" t="n"/>
      <c r="S416" s="128" t="n"/>
      <c r="T416" s="128" t="n"/>
      <c r="U416" s="128" t="n"/>
      <c r="V416" s="128" t="n"/>
      <c r="W416" s="128" t="n"/>
      <c r="X416" s="128" t="n"/>
      <c r="Y416" s="128" t="n"/>
      <c r="Z416" s="128" t="n"/>
      <c r="AA416" s="128" t="n"/>
      <c r="AB416" s="128" t="n"/>
    </row>
    <row r="417">
      <c r="A417" s="121" t="n"/>
      <c r="B417" s="121" t="n"/>
      <c r="C417" s="121" t="n"/>
      <c r="D417" s="121" t="n"/>
      <c r="E417" s="128" t="n"/>
      <c r="F417" s="128" t="n"/>
      <c r="G417" s="207" t="n"/>
      <c r="H417" s="121" t="n"/>
      <c r="I417" s="121" t="n"/>
      <c r="J417" s="121" t="n"/>
      <c r="K417" s="121" t="n"/>
      <c r="L417" s="128" t="n"/>
      <c r="M417" s="128" t="n"/>
      <c r="N417" s="128" t="n"/>
      <c r="O417" s="128" t="n"/>
      <c r="P417" s="128" t="n"/>
      <c r="Q417" s="128" t="n"/>
      <c r="R417" s="128" t="n"/>
      <c r="S417" s="128" t="n"/>
      <c r="T417" s="128" t="n"/>
      <c r="U417" s="128" t="n"/>
      <c r="V417" s="128" t="n"/>
      <c r="W417" s="128" t="n"/>
      <c r="X417" s="128" t="n"/>
      <c r="Y417" s="128" t="n"/>
      <c r="Z417" s="128" t="n"/>
      <c r="AA417" s="128" t="n"/>
      <c r="AB417" s="128" t="n"/>
    </row>
    <row r="418">
      <c r="A418" s="121" t="n"/>
      <c r="B418" s="121" t="n"/>
      <c r="C418" s="121" t="n"/>
      <c r="D418" s="121" t="n"/>
      <c r="E418" s="128" t="n"/>
      <c r="F418" s="128" t="n"/>
      <c r="G418" s="207" t="n"/>
      <c r="H418" s="121" t="n"/>
      <c r="I418" s="121" t="n"/>
      <c r="J418" s="121" t="n"/>
      <c r="K418" s="121" t="n"/>
      <c r="L418" s="128" t="n"/>
      <c r="M418" s="128" t="n"/>
      <c r="N418" s="128" t="n"/>
      <c r="O418" s="128" t="n"/>
      <c r="P418" s="128" t="n"/>
      <c r="Q418" s="128" t="n"/>
      <c r="R418" s="128" t="n"/>
      <c r="S418" s="128" t="n"/>
      <c r="T418" s="128" t="n"/>
      <c r="U418" s="128" t="n"/>
      <c r="V418" s="128" t="n"/>
      <c r="W418" s="128" t="n"/>
      <c r="X418" s="128" t="n"/>
      <c r="Y418" s="128" t="n"/>
      <c r="Z418" s="128" t="n"/>
      <c r="AA418" s="128" t="n"/>
      <c r="AB418" s="128" t="n"/>
    </row>
    <row r="419">
      <c r="A419" s="121" t="n"/>
      <c r="B419" s="121" t="n"/>
      <c r="C419" s="121" t="n"/>
      <c r="D419" s="121" t="n"/>
      <c r="E419" s="128" t="n"/>
      <c r="F419" s="128" t="n"/>
      <c r="G419" s="207" t="n"/>
      <c r="H419" s="121" t="n"/>
      <c r="I419" s="121" t="n"/>
      <c r="J419" s="121" t="n"/>
      <c r="K419" s="121" t="n"/>
      <c r="L419" s="128" t="n"/>
      <c r="M419" s="128" t="n"/>
      <c r="N419" s="128" t="n"/>
      <c r="O419" s="128" t="n"/>
      <c r="P419" s="128" t="n"/>
      <c r="Q419" s="128" t="n"/>
      <c r="R419" s="128" t="n"/>
      <c r="S419" s="128" t="n"/>
      <c r="T419" s="128" t="n"/>
      <c r="U419" s="128" t="n"/>
      <c r="V419" s="128" t="n"/>
      <c r="W419" s="128" t="n"/>
      <c r="X419" s="128" t="n"/>
      <c r="Y419" s="128" t="n"/>
      <c r="Z419" s="128" t="n"/>
      <c r="AA419" s="128" t="n"/>
      <c r="AB419" s="128" t="n"/>
    </row>
    <row r="420">
      <c r="A420" s="121" t="n"/>
      <c r="B420" s="121" t="n"/>
      <c r="C420" s="121" t="n"/>
      <c r="D420" s="121" t="n"/>
      <c r="E420" s="128" t="n"/>
      <c r="F420" s="128" t="n"/>
      <c r="G420" s="207" t="n"/>
      <c r="H420" s="121" t="n"/>
      <c r="I420" s="121" t="n"/>
      <c r="J420" s="121" t="n"/>
      <c r="K420" s="121" t="n"/>
      <c r="L420" s="128" t="n"/>
      <c r="M420" s="128" t="n"/>
      <c r="N420" s="128" t="n"/>
      <c r="O420" s="128" t="n"/>
      <c r="P420" s="128" t="n"/>
      <c r="Q420" s="128" t="n"/>
      <c r="R420" s="128" t="n"/>
      <c r="S420" s="128" t="n"/>
      <c r="T420" s="128" t="n"/>
      <c r="U420" s="128" t="n"/>
      <c r="V420" s="128" t="n"/>
      <c r="W420" s="128" t="n"/>
      <c r="X420" s="128" t="n"/>
      <c r="Y420" s="128" t="n"/>
      <c r="Z420" s="128" t="n"/>
      <c r="AA420" s="128" t="n"/>
      <c r="AB420" s="128" t="n"/>
    </row>
    <row r="421">
      <c r="A421" s="121" t="n"/>
      <c r="B421" s="121" t="n"/>
      <c r="C421" s="121" t="n"/>
      <c r="D421" s="121" t="n"/>
      <c r="E421" s="128" t="n"/>
      <c r="F421" s="128" t="n"/>
      <c r="G421" s="207" t="n"/>
      <c r="H421" s="121" t="n"/>
      <c r="I421" s="121" t="n"/>
      <c r="J421" s="121" t="n"/>
      <c r="K421" s="121" t="n"/>
      <c r="L421" s="128" t="n"/>
      <c r="M421" s="128" t="n"/>
      <c r="N421" s="128" t="n"/>
      <c r="O421" s="128" t="n"/>
      <c r="P421" s="128" t="n"/>
      <c r="Q421" s="128" t="n"/>
      <c r="R421" s="128" t="n"/>
      <c r="S421" s="128" t="n"/>
      <c r="T421" s="128" t="n"/>
      <c r="U421" s="128" t="n"/>
      <c r="V421" s="128" t="n"/>
      <c r="W421" s="128" t="n"/>
      <c r="X421" s="128" t="n"/>
      <c r="Y421" s="128" t="n"/>
      <c r="Z421" s="128" t="n"/>
      <c r="AA421" s="128" t="n"/>
      <c r="AB421" s="128" t="n"/>
    </row>
    <row r="422">
      <c r="A422" s="121" t="n"/>
      <c r="B422" s="121" t="n"/>
      <c r="C422" s="121" t="n"/>
      <c r="D422" s="121" t="n"/>
      <c r="E422" s="128" t="n"/>
      <c r="F422" s="128" t="n"/>
      <c r="G422" s="207" t="n"/>
      <c r="H422" s="121" t="n"/>
      <c r="I422" s="121" t="n"/>
      <c r="J422" s="121" t="n"/>
      <c r="K422" s="121" t="n"/>
      <c r="L422" s="128" t="n"/>
      <c r="M422" s="128" t="n"/>
      <c r="N422" s="128" t="n"/>
      <c r="O422" s="128" t="n"/>
      <c r="P422" s="128" t="n"/>
      <c r="Q422" s="128" t="n"/>
      <c r="R422" s="128" t="n"/>
      <c r="S422" s="128" t="n"/>
      <c r="T422" s="128" t="n"/>
      <c r="U422" s="128" t="n"/>
      <c r="V422" s="128" t="n"/>
      <c r="W422" s="128" t="n"/>
      <c r="X422" s="128" t="n"/>
      <c r="Y422" s="128" t="n"/>
      <c r="Z422" s="128" t="n"/>
      <c r="AA422" s="128" t="n"/>
      <c r="AB422" s="128" t="n"/>
    </row>
    <row r="423">
      <c r="A423" s="121" t="n"/>
      <c r="B423" s="121" t="n"/>
      <c r="C423" s="121" t="n"/>
      <c r="D423" s="121" t="n"/>
      <c r="E423" s="128" t="n"/>
      <c r="F423" s="128" t="n"/>
      <c r="G423" s="207" t="n"/>
      <c r="H423" s="121" t="n"/>
      <c r="I423" s="121" t="n"/>
      <c r="J423" s="121" t="n"/>
      <c r="K423" s="121" t="n"/>
      <c r="L423" s="128" t="n"/>
      <c r="M423" s="128" t="n"/>
      <c r="N423" s="128" t="n"/>
      <c r="O423" s="128" t="n"/>
      <c r="P423" s="128" t="n"/>
      <c r="Q423" s="128" t="n"/>
      <c r="R423" s="128" t="n"/>
      <c r="S423" s="128" t="n"/>
      <c r="T423" s="128" t="n"/>
      <c r="U423" s="128" t="n"/>
      <c r="V423" s="128" t="n"/>
      <c r="W423" s="128" t="n"/>
      <c r="X423" s="128" t="n"/>
      <c r="Y423" s="128" t="n"/>
      <c r="Z423" s="128" t="n"/>
      <c r="AA423" s="128" t="n"/>
      <c r="AB423" s="128" t="n"/>
    </row>
    <row r="424">
      <c r="A424" s="121" t="n"/>
      <c r="B424" s="121" t="n"/>
      <c r="C424" s="121" t="n"/>
      <c r="D424" s="121" t="n"/>
      <c r="E424" s="128" t="n"/>
      <c r="F424" s="128" t="n"/>
      <c r="G424" s="207" t="n"/>
      <c r="H424" s="121" t="n"/>
      <c r="I424" s="121" t="n"/>
      <c r="J424" s="121" t="n"/>
      <c r="K424" s="121" t="n"/>
      <c r="L424" s="128" t="n"/>
      <c r="M424" s="128" t="n"/>
      <c r="N424" s="128" t="n"/>
      <c r="O424" s="128" t="n"/>
      <c r="P424" s="128" t="n"/>
      <c r="Q424" s="128" t="n"/>
      <c r="R424" s="128" t="n"/>
      <c r="S424" s="128" t="n"/>
      <c r="T424" s="128" t="n"/>
      <c r="U424" s="128" t="n"/>
      <c r="V424" s="128" t="n"/>
      <c r="W424" s="128" t="n"/>
      <c r="X424" s="128" t="n"/>
      <c r="Y424" s="128" t="n"/>
      <c r="Z424" s="128" t="n"/>
      <c r="AA424" s="128" t="n"/>
      <c r="AB424" s="128" t="n"/>
    </row>
    <row r="425">
      <c r="A425" s="121" t="n"/>
      <c r="B425" s="121" t="n"/>
      <c r="C425" s="121" t="n"/>
      <c r="D425" s="121" t="n"/>
      <c r="E425" s="128" t="n"/>
      <c r="F425" s="128" t="n"/>
      <c r="G425" s="207" t="n"/>
      <c r="H425" s="121" t="n"/>
      <c r="I425" s="121" t="n"/>
      <c r="J425" s="121" t="n"/>
      <c r="K425" s="121" t="n"/>
      <c r="L425" s="128" t="n"/>
      <c r="M425" s="128" t="n"/>
      <c r="N425" s="128" t="n"/>
      <c r="O425" s="128" t="n"/>
      <c r="P425" s="128" t="n"/>
      <c r="Q425" s="128" t="n"/>
      <c r="R425" s="128" t="n"/>
      <c r="S425" s="128" t="n"/>
      <c r="T425" s="128" t="n"/>
      <c r="U425" s="128" t="n"/>
      <c r="V425" s="128" t="n"/>
      <c r="W425" s="128" t="n"/>
      <c r="X425" s="128" t="n"/>
      <c r="Y425" s="128" t="n"/>
      <c r="Z425" s="128" t="n"/>
      <c r="AA425" s="128" t="n"/>
      <c r="AB425" s="128" t="n"/>
    </row>
    <row r="426">
      <c r="A426" s="121" t="n"/>
      <c r="B426" s="121" t="n"/>
      <c r="C426" s="121" t="n"/>
      <c r="D426" s="121" t="n"/>
      <c r="E426" s="128" t="n"/>
      <c r="F426" s="128" t="n"/>
      <c r="G426" s="207" t="n"/>
      <c r="H426" s="121" t="n"/>
      <c r="I426" s="121" t="n"/>
      <c r="J426" s="121" t="n"/>
      <c r="K426" s="121" t="n"/>
      <c r="L426" s="128" t="n"/>
      <c r="M426" s="128" t="n"/>
      <c r="N426" s="128" t="n"/>
      <c r="O426" s="128" t="n"/>
      <c r="P426" s="128" t="n"/>
      <c r="Q426" s="128" t="n"/>
      <c r="R426" s="128" t="n"/>
      <c r="S426" s="128" t="n"/>
      <c r="T426" s="128" t="n"/>
      <c r="U426" s="128" t="n"/>
      <c r="V426" s="128" t="n"/>
      <c r="W426" s="128" t="n"/>
      <c r="X426" s="128" t="n"/>
      <c r="Y426" s="128" t="n"/>
      <c r="Z426" s="128" t="n"/>
      <c r="AA426" s="128" t="n"/>
      <c r="AB426" s="128" t="n"/>
    </row>
    <row r="427">
      <c r="A427" s="121" t="n"/>
      <c r="B427" s="121" t="n"/>
      <c r="C427" s="121" t="n"/>
      <c r="D427" s="121" t="n"/>
      <c r="E427" s="128" t="n"/>
      <c r="F427" s="128" t="n"/>
      <c r="G427" s="207" t="n"/>
      <c r="H427" s="121" t="n"/>
      <c r="I427" s="121" t="n"/>
      <c r="J427" s="121" t="n"/>
      <c r="K427" s="121" t="n"/>
      <c r="L427" s="128" t="n"/>
      <c r="M427" s="128" t="n"/>
      <c r="N427" s="128" t="n"/>
      <c r="O427" s="128" t="n"/>
      <c r="P427" s="128" t="n"/>
      <c r="Q427" s="128" t="n"/>
      <c r="R427" s="128" t="n"/>
      <c r="S427" s="128" t="n"/>
      <c r="T427" s="128" t="n"/>
      <c r="U427" s="128" t="n"/>
      <c r="V427" s="128" t="n"/>
      <c r="W427" s="128" t="n"/>
      <c r="X427" s="128" t="n"/>
      <c r="Y427" s="128" t="n"/>
      <c r="Z427" s="128" t="n"/>
      <c r="AA427" s="128" t="n"/>
      <c r="AB427" s="128" t="n"/>
    </row>
    <row r="428">
      <c r="A428" s="121" t="n"/>
      <c r="B428" s="121" t="n"/>
      <c r="C428" s="121" t="n"/>
      <c r="D428" s="121" t="n"/>
      <c r="E428" s="128" t="n"/>
      <c r="F428" s="128" t="n"/>
      <c r="G428" s="207" t="n"/>
      <c r="H428" s="121" t="n"/>
      <c r="I428" s="121" t="n"/>
      <c r="J428" s="121" t="n"/>
      <c r="K428" s="121" t="n"/>
      <c r="L428" s="128" t="n"/>
      <c r="M428" s="128" t="n"/>
      <c r="N428" s="128" t="n"/>
      <c r="O428" s="128" t="n"/>
      <c r="P428" s="128" t="n"/>
      <c r="Q428" s="128" t="n"/>
      <c r="R428" s="128" t="n"/>
      <c r="S428" s="128" t="n"/>
      <c r="T428" s="128" t="n"/>
      <c r="U428" s="128" t="n"/>
      <c r="V428" s="128" t="n"/>
      <c r="W428" s="128" t="n"/>
      <c r="X428" s="128" t="n"/>
      <c r="Y428" s="128" t="n"/>
      <c r="Z428" s="128" t="n"/>
      <c r="AA428" s="128" t="n"/>
      <c r="AB428" s="128" t="n"/>
    </row>
    <row r="429">
      <c r="A429" s="121" t="n"/>
      <c r="B429" s="121" t="n"/>
      <c r="C429" s="121" t="n"/>
      <c r="D429" s="121" t="n"/>
      <c r="E429" s="128" t="n"/>
      <c r="F429" s="128" t="n"/>
      <c r="G429" s="207" t="n"/>
      <c r="H429" s="121" t="n"/>
      <c r="I429" s="121" t="n"/>
      <c r="J429" s="121" t="n"/>
      <c r="K429" s="121" t="n"/>
      <c r="L429" s="128" t="n"/>
      <c r="M429" s="128" t="n"/>
      <c r="N429" s="128" t="n"/>
      <c r="O429" s="128" t="n"/>
      <c r="P429" s="128" t="n"/>
      <c r="Q429" s="128" t="n"/>
      <c r="R429" s="128" t="n"/>
      <c r="S429" s="128" t="n"/>
      <c r="T429" s="128" t="n"/>
      <c r="U429" s="128" t="n"/>
      <c r="V429" s="128" t="n"/>
      <c r="W429" s="128" t="n"/>
      <c r="X429" s="128" t="n"/>
      <c r="Y429" s="128" t="n"/>
      <c r="Z429" s="128" t="n"/>
      <c r="AA429" s="128" t="n"/>
      <c r="AB429" s="128" t="n"/>
    </row>
    <row r="430">
      <c r="A430" s="121" t="n"/>
      <c r="B430" s="121" t="n"/>
      <c r="C430" s="121" t="n"/>
      <c r="D430" s="121" t="n"/>
      <c r="E430" s="128" t="n"/>
      <c r="F430" s="128" t="n"/>
      <c r="G430" s="207" t="n"/>
      <c r="H430" s="121" t="n"/>
      <c r="I430" s="121" t="n"/>
      <c r="J430" s="121" t="n"/>
      <c r="K430" s="121" t="n"/>
      <c r="L430" s="128" t="n"/>
      <c r="M430" s="128" t="n"/>
      <c r="N430" s="128" t="n"/>
      <c r="O430" s="128" t="n"/>
      <c r="P430" s="128" t="n"/>
      <c r="Q430" s="128" t="n"/>
      <c r="R430" s="128" t="n"/>
      <c r="S430" s="128" t="n"/>
      <c r="T430" s="128" t="n"/>
      <c r="U430" s="128" t="n"/>
      <c r="V430" s="128" t="n"/>
      <c r="W430" s="128" t="n"/>
      <c r="X430" s="128" t="n"/>
      <c r="Y430" s="128" t="n"/>
      <c r="Z430" s="128" t="n"/>
      <c r="AA430" s="128" t="n"/>
      <c r="AB430" s="128" t="n"/>
    </row>
    <row r="431">
      <c r="A431" s="121" t="n"/>
      <c r="B431" s="121" t="n"/>
      <c r="C431" s="121" t="n"/>
      <c r="D431" s="121" t="n"/>
      <c r="E431" s="128" t="n"/>
      <c r="F431" s="128" t="n"/>
      <c r="G431" s="207" t="n"/>
      <c r="H431" s="121" t="n"/>
      <c r="I431" s="121" t="n"/>
      <c r="J431" s="121" t="n"/>
      <c r="K431" s="121" t="n"/>
      <c r="L431" s="128" t="n"/>
      <c r="M431" s="128" t="n"/>
      <c r="N431" s="128" t="n"/>
      <c r="O431" s="128" t="n"/>
      <c r="P431" s="128" t="n"/>
      <c r="Q431" s="128" t="n"/>
      <c r="R431" s="128" t="n"/>
      <c r="S431" s="128" t="n"/>
      <c r="T431" s="128" t="n"/>
      <c r="U431" s="128" t="n"/>
      <c r="V431" s="128" t="n"/>
      <c r="W431" s="128" t="n"/>
      <c r="X431" s="128" t="n"/>
      <c r="Y431" s="128" t="n"/>
      <c r="Z431" s="128" t="n"/>
      <c r="AA431" s="128" t="n"/>
      <c r="AB431" s="128" t="n"/>
    </row>
    <row r="432">
      <c r="A432" s="121" t="n"/>
      <c r="B432" s="121" t="n"/>
      <c r="C432" s="121" t="n"/>
      <c r="D432" s="121" t="n"/>
      <c r="E432" s="128" t="n"/>
      <c r="F432" s="128" t="n"/>
      <c r="G432" s="207" t="n"/>
      <c r="H432" s="121" t="n"/>
      <c r="I432" s="121" t="n"/>
      <c r="J432" s="121" t="n"/>
      <c r="K432" s="121" t="n"/>
      <c r="L432" s="128" t="n"/>
      <c r="M432" s="128" t="n"/>
      <c r="N432" s="128" t="n"/>
      <c r="O432" s="128" t="n"/>
      <c r="P432" s="128" t="n"/>
      <c r="Q432" s="128" t="n"/>
      <c r="R432" s="128" t="n"/>
      <c r="S432" s="128" t="n"/>
      <c r="T432" s="128" t="n"/>
      <c r="U432" s="128" t="n"/>
      <c r="V432" s="128" t="n"/>
      <c r="W432" s="128" t="n"/>
      <c r="X432" s="128" t="n"/>
      <c r="Y432" s="128" t="n"/>
      <c r="Z432" s="128" t="n"/>
      <c r="AA432" s="128" t="n"/>
      <c r="AB432" s="128" t="n"/>
    </row>
    <row r="433">
      <c r="A433" s="121" t="n"/>
      <c r="B433" s="121" t="n"/>
      <c r="C433" s="121" t="n"/>
      <c r="D433" s="121" t="n"/>
      <c r="E433" s="128" t="n"/>
      <c r="F433" s="128" t="n"/>
      <c r="G433" s="207" t="n"/>
      <c r="H433" s="121" t="n"/>
      <c r="I433" s="121" t="n"/>
      <c r="J433" s="121" t="n"/>
      <c r="K433" s="121" t="n"/>
      <c r="L433" s="128" t="n"/>
      <c r="M433" s="128" t="n"/>
      <c r="N433" s="128" t="n"/>
      <c r="O433" s="128" t="n"/>
      <c r="P433" s="128" t="n"/>
      <c r="Q433" s="128" t="n"/>
      <c r="R433" s="128" t="n"/>
      <c r="S433" s="128" t="n"/>
      <c r="T433" s="128" t="n"/>
      <c r="U433" s="128" t="n"/>
      <c r="V433" s="128" t="n"/>
      <c r="W433" s="128" t="n"/>
      <c r="X433" s="128" t="n"/>
      <c r="Y433" s="128" t="n"/>
      <c r="Z433" s="128" t="n"/>
      <c r="AA433" s="128" t="n"/>
      <c r="AB433" s="128" t="n"/>
    </row>
    <row r="434">
      <c r="A434" s="121" t="n"/>
      <c r="B434" s="121" t="n"/>
      <c r="C434" s="121" t="n"/>
      <c r="D434" s="121" t="n"/>
      <c r="E434" s="128" t="n"/>
      <c r="F434" s="128" t="n"/>
      <c r="G434" s="207" t="n"/>
      <c r="H434" s="121" t="n"/>
      <c r="I434" s="121" t="n"/>
      <c r="J434" s="121" t="n"/>
      <c r="K434" s="121" t="n"/>
      <c r="L434" s="128" t="n"/>
      <c r="M434" s="128" t="n"/>
      <c r="N434" s="128" t="n"/>
      <c r="O434" s="128" t="n"/>
      <c r="P434" s="128" t="n"/>
      <c r="Q434" s="128" t="n"/>
      <c r="R434" s="128" t="n"/>
      <c r="S434" s="128" t="n"/>
      <c r="T434" s="128" t="n"/>
      <c r="U434" s="128" t="n"/>
      <c r="V434" s="128" t="n"/>
      <c r="W434" s="128" t="n"/>
      <c r="X434" s="128" t="n"/>
      <c r="Y434" s="128" t="n"/>
      <c r="Z434" s="128" t="n"/>
      <c r="AA434" s="128" t="n"/>
      <c r="AB434" s="128" t="n"/>
    </row>
    <row r="435">
      <c r="A435" s="121" t="n"/>
      <c r="B435" s="121" t="n"/>
      <c r="C435" s="121" t="n"/>
      <c r="D435" s="121" t="n"/>
      <c r="E435" s="128" t="n"/>
      <c r="F435" s="128" t="n"/>
      <c r="G435" s="207" t="n"/>
      <c r="H435" s="121" t="n"/>
      <c r="I435" s="121" t="n"/>
      <c r="J435" s="121" t="n"/>
      <c r="K435" s="121" t="n"/>
      <c r="L435" s="128" t="n"/>
      <c r="M435" s="128" t="n"/>
      <c r="N435" s="128" t="n"/>
      <c r="O435" s="128" t="n"/>
      <c r="P435" s="128" t="n"/>
      <c r="Q435" s="128" t="n"/>
      <c r="R435" s="128" t="n"/>
      <c r="S435" s="128" t="n"/>
      <c r="T435" s="128" t="n"/>
      <c r="U435" s="128" t="n"/>
      <c r="V435" s="128" t="n"/>
      <c r="W435" s="128" t="n"/>
      <c r="X435" s="128" t="n"/>
      <c r="Y435" s="128" t="n"/>
      <c r="Z435" s="128" t="n"/>
      <c r="AA435" s="128" t="n"/>
      <c r="AB435" s="128" t="n"/>
    </row>
    <row r="436">
      <c r="A436" s="121" t="n"/>
      <c r="B436" s="121" t="n"/>
      <c r="C436" s="121" t="n"/>
      <c r="D436" s="121" t="n"/>
      <c r="E436" s="128" t="n"/>
      <c r="F436" s="128" t="n"/>
      <c r="G436" s="207" t="n"/>
      <c r="H436" s="121" t="n"/>
      <c r="I436" s="121" t="n"/>
      <c r="J436" s="121" t="n"/>
      <c r="K436" s="121" t="n"/>
      <c r="L436" s="128" t="n"/>
      <c r="M436" s="128" t="n"/>
      <c r="N436" s="128" t="n"/>
      <c r="O436" s="128" t="n"/>
      <c r="P436" s="128" t="n"/>
      <c r="Q436" s="128" t="n"/>
      <c r="R436" s="128" t="n"/>
      <c r="S436" s="128" t="n"/>
      <c r="T436" s="128" t="n"/>
      <c r="U436" s="128" t="n"/>
      <c r="V436" s="128" t="n"/>
      <c r="W436" s="128" t="n"/>
      <c r="X436" s="128" t="n"/>
      <c r="Y436" s="128" t="n"/>
      <c r="Z436" s="128" t="n"/>
      <c r="AA436" s="128" t="n"/>
      <c r="AB436" s="128" t="n"/>
    </row>
    <row r="437">
      <c r="A437" s="121" t="n"/>
      <c r="B437" s="121" t="n"/>
      <c r="C437" s="121" t="n"/>
      <c r="D437" s="121" t="n"/>
      <c r="E437" s="128" t="n"/>
      <c r="F437" s="128" t="n"/>
      <c r="G437" s="207" t="n"/>
      <c r="H437" s="121" t="n"/>
      <c r="I437" s="121" t="n"/>
      <c r="J437" s="121" t="n"/>
      <c r="K437" s="121" t="n"/>
      <c r="L437" s="128" t="n"/>
      <c r="M437" s="128" t="n"/>
      <c r="N437" s="128" t="n"/>
      <c r="O437" s="128" t="n"/>
      <c r="P437" s="128" t="n"/>
      <c r="Q437" s="128" t="n"/>
      <c r="R437" s="128" t="n"/>
      <c r="S437" s="128" t="n"/>
      <c r="T437" s="128" t="n"/>
      <c r="U437" s="128" t="n"/>
      <c r="V437" s="128" t="n"/>
      <c r="W437" s="128" t="n"/>
      <c r="X437" s="128" t="n"/>
      <c r="Y437" s="128" t="n"/>
      <c r="Z437" s="128" t="n"/>
      <c r="AA437" s="128" t="n"/>
      <c r="AB437" s="128" t="n"/>
    </row>
    <row r="438">
      <c r="A438" s="121" t="n"/>
      <c r="B438" s="121" t="n"/>
      <c r="C438" s="121" t="n"/>
      <c r="D438" s="121" t="n"/>
      <c r="E438" s="128" t="n"/>
      <c r="F438" s="128" t="n"/>
      <c r="G438" s="207" t="n"/>
      <c r="H438" s="121" t="n"/>
      <c r="I438" s="121" t="n"/>
      <c r="J438" s="121" t="n"/>
      <c r="K438" s="121" t="n"/>
      <c r="L438" s="128" t="n"/>
      <c r="M438" s="128" t="n"/>
      <c r="N438" s="128" t="n"/>
      <c r="O438" s="128" t="n"/>
      <c r="P438" s="128" t="n"/>
      <c r="Q438" s="128" t="n"/>
      <c r="R438" s="128" t="n"/>
      <c r="S438" s="128" t="n"/>
      <c r="T438" s="128" t="n"/>
      <c r="U438" s="128" t="n"/>
      <c r="V438" s="128" t="n"/>
      <c r="W438" s="128" t="n"/>
      <c r="X438" s="128" t="n"/>
      <c r="Y438" s="128" t="n"/>
      <c r="Z438" s="128" t="n"/>
      <c r="AA438" s="128" t="n"/>
      <c r="AB438" s="128" t="n"/>
    </row>
    <row r="439">
      <c r="A439" s="121" t="n"/>
      <c r="B439" s="121" t="n"/>
      <c r="C439" s="121" t="n"/>
      <c r="D439" s="121" t="n"/>
      <c r="E439" s="128" t="n"/>
      <c r="F439" s="128" t="n"/>
      <c r="G439" s="207" t="n"/>
      <c r="H439" s="121" t="n"/>
      <c r="I439" s="121" t="n"/>
      <c r="J439" s="121" t="n"/>
      <c r="K439" s="121" t="n"/>
      <c r="L439" s="128" t="n"/>
      <c r="M439" s="128" t="n"/>
      <c r="N439" s="128" t="n"/>
      <c r="O439" s="128" t="n"/>
      <c r="P439" s="128" t="n"/>
      <c r="Q439" s="128" t="n"/>
      <c r="R439" s="128" t="n"/>
      <c r="S439" s="128" t="n"/>
      <c r="T439" s="128" t="n"/>
      <c r="U439" s="128" t="n"/>
      <c r="V439" s="128" t="n"/>
      <c r="W439" s="128" t="n"/>
      <c r="X439" s="128" t="n"/>
      <c r="Y439" s="128" t="n"/>
      <c r="Z439" s="128" t="n"/>
      <c r="AA439" s="128" t="n"/>
      <c r="AB439" s="128" t="n"/>
    </row>
    <row r="440">
      <c r="A440" s="121" t="n"/>
      <c r="B440" s="121" t="n"/>
      <c r="C440" s="121" t="n"/>
      <c r="D440" s="121" t="n"/>
      <c r="E440" s="128" t="n"/>
      <c r="F440" s="128" t="n"/>
      <c r="G440" s="207" t="n"/>
      <c r="H440" s="121" t="n"/>
      <c r="I440" s="121" t="n"/>
      <c r="J440" s="121" t="n"/>
      <c r="K440" s="121" t="n"/>
      <c r="L440" s="128" t="n"/>
      <c r="M440" s="128" t="n"/>
      <c r="N440" s="128" t="n"/>
      <c r="O440" s="128" t="n"/>
      <c r="P440" s="128" t="n"/>
      <c r="Q440" s="128" t="n"/>
      <c r="R440" s="128" t="n"/>
      <c r="S440" s="128" t="n"/>
      <c r="T440" s="128" t="n"/>
      <c r="U440" s="128" t="n"/>
      <c r="V440" s="128" t="n"/>
      <c r="W440" s="128" t="n"/>
      <c r="X440" s="128" t="n"/>
      <c r="Y440" s="128" t="n"/>
      <c r="Z440" s="128" t="n"/>
      <c r="AA440" s="128" t="n"/>
      <c r="AB440" s="128" t="n"/>
    </row>
    <row r="441">
      <c r="A441" s="121" t="n"/>
      <c r="B441" s="121" t="n"/>
      <c r="C441" s="121" t="n"/>
      <c r="D441" s="121" t="n"/>
      <c r="E441" s="128" t="n"/>
      <c r="F441" s="128" t="n"/>
      <c r="G441" s="207" t="n"/>
      <c r="H441" s="121" t="n"/>
      <c r="I441" s="121" t="n"/>
      <c r="J441" s="121" t="n"/>
      <c r="K441" s="121" t="n"/>
      <c r="L441" s="128" t="n"/>
      <c r="M441" s="128" t="n"/>
      <c r="N441" s="128" t="n"/>
      <c r="O441" s="128" t="n"/>
      <c r="P441" s="128" t="n"/>
      <c r="Q441" s="128" t="n"/>
      <c r="R441" s="128" t="n"/>
      <c r="S441" s="128" t="n"/>
      <c r="T441" s="128" t="n"/>
      <c r="U441" s="128" t="n"/>
      <c r="V441" s="128" t="n"/>
      <c r="W441" s="128" t="n"/>
      <c r="X441" s="128" t="n"/>
      <c r="Y441" s="128" t="n"/>
      <c r="Z441" s="128" t="n"/>
      <c r="AA441" s="128" t="n"/>
      <c r="AB441" s="128" t="n"/>
    </row>
    <row r="442">
      <c r="A442" s="121" t="n"/>
      <c r="B442" s="121" t="n"/>
      <c r="C442" s="121" t="n"/>
      <c r="D442" s="121" t="n"/>
      <c r="E442" s="128" t="n"/>
      <c r="F442" s="128" t="n"/>
      <c r="G442" s="207" t="n"/>
      <c r="H442" s="121" t="n"/>
      <c r="I442" s="121" t="n"/>
      <c r="J442" s="121" t="n"/>
      <c r="K442" s="121" t="n"/>
      <c r="L442" s="128" t="n"/>
      <c r="M442" s="128" t="n"/>
      <c r="N442" s="128" t="n"/>
      <c r="O442" s="128" t="n"/>
      <c r="P442" s="128" t="n"/>
      <c r="Q442" s="128" t="n"/>
      <c r="R442" s="128" t="n"/>
      <c r="S442" s="128" t="n"/>
      <c r="T442" s="128" t="n"/>
      <c r="U442" s="128" t="n"/>
      <c r="V442" s="128" t="n"/>
      <c r="W442" s="128" t="n"/>
      <c r="X442" s="128" t="n"/>
      <c r="Y442" s="128" t="n"/>
      <c r="Z442" s="128" t="n"/>
      <c r="AA442" s="128" t="n"/>
      <c r="AB442" s="128" t="n"/>
    </row>
    <row r="443">
      <c r="A443" s="121" t="n"/>
      <c r="B443" s="121" t="n"/>
      <c r="C443" s="121" t="n"/>
      <c r="D443" s="121" t="n"/>
      <c r="E443" s="128" t="n"/>
      <c r="F443" s="128" t="n"/>
      <c r="G443" s="207" t="n"/>
      <c r="H443" s="121" t="n"/>
      <c r="I443" s="121" t="n"/>
      <c r="J443" s="121" t="n"/>
      <c r="K443" s="121" t="n"/>
      <c r="L443" s="128" t="n"/>
      <c r="M443" s="128" t="n"/>
      <c r="N443" s="128" t="n"/>
      <c r="O443" s="128" t="n"/>
      <c r="P443" s="128" t="n"/>
      <c r="Q443" s="128" t="n"/>
      <c r="R443" s="128" t="n"/>
      <c r="S443" s="128" t="n"/>
      <c r="T443" s="128" t="n"/>
      <c r="U443" s="128" t="n"/>
      <c r="V443" s="128" t="n"/>
      <c r="W443" s="128" t="n"/>
      <c r="X443" s="128" t="n"/>
      <c r="Y443" s="128" t="n"/>
      <c r="Z443" s="128" t="n"/>
      <c r="AA443" s="128" t="n"/>
      <c r="AB443" s="128" t="n"/>
    </row>
    <row r="444">
      <c r="A444" s="121" t="n"/>
      <c r="B444" s="121" t="n"/>
      <c r="C444" s="121" t="n"/>
      <c r="D444" s="121" t="n"/>
      <c r="E444" s="128" t="n"/>
      <c r="F444" s="128" t="n"/>
      <c r="G444" s="207" t="n"/>
      <c r="H444" s="121" t="n"/>
      <c r="I444" s="121" t="n"/>
      <c r="J444" s="121" t="n"/>
      <c r="K444" s="121" t="n"/>
      <c r="L444" s="128" t="n"/>
      <c r="M444" s="128" t="n"/>
      <c r="N444" s="128" t="n"/>
      <c r="O444" s="128" t="n"/>
      <c r="P444" s="128" t="n"/>
      <c r="Q444" s="128" t="n"/>
      <c r="R444" s="128" t="n"/>
      <c r="S444" s="128" t="n"/>
      <c r="T444" s="128" t="n"/>
      <c r="U444" s="128" t="n"/>
      <c r="V444" s="128" t="n"/>
      <c r="W444" s="128" t="n"/>
      <c r="X444" s="128" t="n"/>
      <c r="Y444" s="128" t="n"/>
      <c r="Z444" s="128" t="n"/>
      <c r="AA444" s="128" t="n"/>
      <c r="AB444" s="128" t="n"/>
    </row>
    <row r="445">
      <c r="A445" s="121" t="n"/>
      <c r="B445" s="121" t="n"/>
      <c r="C445" s="121" t="n"/>
      <c r="D445" s="121" t="n"/>
      <c r="E445" s="128" t="n"/>
      <c r="F445" s="128" t="n"/>
      <c r="G445" s="207" t="n"/>
      <c r="H445" s="121" t="n"/>
      <c r="I445" s="121" t="n"/>
      <c r="J445" s="121" t="n"/>
      <c r="K445" s="121" t="n"/>
      <c r="L445" s="128" t="n"/>
      <c r="M445" s="128" t="n"/>
      <c r="N445" s="128" t="n"/>
      <c r="O445" s="128" t="n"/>
      <c r="P445" s="128" t="n"/>
      <c r="Q445" s="128" t="n"/>
      <c r="R445" s="128" t="n"/>
      <c r="S445" s="128" t="n"/>
      <c r="T445" s="128" t="n"/>
      <c r="U445" s="128" t="n"/>
      <c r="V445" s="128" t="n"/>
      <c r="W445" s="128" t="n"/>
      <c r="X445" s="128" t="n"/>
      <c r="Y445" s="128" t="n"/>
      <c r="Z445" s="128" t="n"/>
      <c r="AA445" s="128" t="n"/>
      <c r="AB445" s="128" t="n"/>
    </row>
    <row r="446">
      <c r="A446" s="121" t="n"/>
      <c r="B446" s="121" t="n"/>
      <c r="C446" s="121" t="n"/>
      <c r="D446" s="121" t="n"/>
      <c r="E446" s="128" t="n"/>
      <c r="F446" s="128" t="n"/>
      <c r="G446" s="207" t="n"/>
      <c r="H446" s="121" t="n"/>
      <c r="I446" s="121" t="n"/>
      <c r="J446" s="121" t="n"/>
      <c r="K446" s="121" t="n"/>
      <c r="L446" s="128" t="n"/>
      <c r="M446" s="128" t="n"/>
      <c r="N446" s="128" t="n"/>
      <c r="O446" s="128" t="n"/>
      <c r="P446" s="128" t="n"/>
      <c r="Q446" s="128" t="n"/>
      <c r="R446" s="128" t="n"/>
      <c r="S446" s="128" t="n"/>
      <c r="T446" s="128" t="n"/>
      <c r="U446" s="128" t="n"/>
      <c r="V446" s="128" t="n"/>
      <c r="W446" s="128" t="n"/>
      <c r="X446" s="128" t="n"/>
      <c r="Y446" s="128" t="n"/>
      <c r="Z446" s="128" t="n"/>
      <c r="AA446" s="128" t="n"/>
      <c r="AB446" s="128" t="n"/>
    </row>
    <row r="447">
      <c r="A447" s="121" t="n"/>
      <c r="B447" s="121" t="n"/>
      <c r="C447" s="121" t="n"/>
      <c r="D447" s="121" t="n"/>
      <c r="E447" s="128" t="n"/>
      <c r="F447" s="128" t="n"/>
      <c r="G447" s="207" t="n"/>
      <c r="H447" s="121" t="n"/>
      <c r="I447" s="121" t="n"/>
      <c r="J447" s="121" t="n"/>
      <c r="K447" s="121" t="n"/>
      <c r="L447" s="128" t="n"/>
      <c r="M447" s="128" t="n"/>
      <c r="N447" s="128" t="n"/>
      <c r="O447" s="128" t="n"/>
      <c r="P447" s="128" t="n"/>
      <c r="Q447" s="128" t="n"/>
      <c r="R447" s="128" t="n"/>
      <c r="S447" s="128" t="n"/>
      <c r="T447" s="128" t="n"/>
      <c r="U447" s="128" t="n"/>
      <c r="V447" s="128" t="n"/>
      <c r="W447" s="128" t="n"/>
      <c r="X447" s="128" t="n"/>
      <c r="Y447" s="128" t="n"/>
      <c r="Z447" s="128" t="n"/>
      <c r="AA447" s="128" t="n"/>
      <c r="AB447" s="128" t="n"/>
    </row>
    <row r="448">
      <c r="A448" s="121" t="n"/>
      <c r="B448" s="121" t="n"/>
      <c r="C448" s="121" t="n"/>
      <c r="D448" s="121" t="n"/>
      <c r="E448" s="128" t="n"/>
      <c r="F448" s="128" t="n"/>
      <c r="G448" s="207" t="n"/>
      <c r="H448" s="121" t="n"/>
      <c r="I448" s="121" t="n"/>
      <c r="J448" s="121" t="n"/>
      <c r="K448" s="121" t="n"/>
      <c r="L448" s="128" t="n"/>
      <c r="M448" s="128" t="n"/>
      <c r="N448" s="128" t="n"/>
      <c r="O448" s="128" t="n"/>
      <c r="P448" s="128" t="n"/>
      <c r="Q448" s="128" t="n"/>
      <c r="R448" s="128" t="n"/>
      <c r="S448" s="128" t="n"/>
      <c r="T448" s="128" t="n"/>
      <c r="U448" s="128" t="n"/>
      <c r="V448" s="128" t="n"/>
      <c r="W448" s="128" t="n"/>
      <c r="X448" s="128" t="n"/>
      <c r="Y448" s="128" t="n"/>
      <c r="Z448" s="128" t="n"/>
      <c r="AA448" s="128" t="n"/>
      <c r="AB448" s="128" t="n"/>
    </row>
    <row r="449">
      <c r="A449" s="121" t="n"/>
      <c r="B449" s="121" t="n"/>
      <c r="C449" s="121" t="n"/>
      <c r="D449" s="121" t="n"/>
      <c r="E449" s="128" t="n"/>
      <c r="F449" s="128" t="n"/>
      <c r="G449" s="207" t="n"/>
      <c r="H449" s="121" t="n"/>
      <c r="I449" s="121" t="n"/>
      <c r="J449" s="121" t="n"/>
      <c r="K449" s="121" t="n"/>
      <c r="L449" s="128" t="n"/>
      <c r="M449" s="128" t="n"/>
      <c r="N449" s="128" t="n"/>
      <c r="O449" s="128" t="n"/>
      <c r="P449" s="128" t="n"/>
      <c r="Q449" s="128" t="n"/>
      <c r="R449" s="128" t="n"/>
      <c r="S449" s="128" t="n"/>
      <c r="T449" s="128" t="n"/>
      <c r="U449" s="128" t="n"/>
      <c r="V449" s="128" t="n"/>
      <c r="W449" s="128" t="n"/>
      <c r="X449" s="128" t="n"/>
      <c r="Y449" s="128" t="n"/>
      <c r="Z449" s="128" t="n"/>
      <c r="AA449" s="128" t="n"/>
      <c r="AB449" s="128" t="n"/>
    </row>
    <row r="450">
      <c r="A450" s="121" t="n"/>
      <c r="B450" s="121" t="n"/>
      <c r="C450" s="121" t="n"/>
      <c r="D450" s="121" t="n"/>
      <c r="E450" s="128" t="n"/>
      <c r="F450" s="128" t="n"/>
      <c r="G450" s="207" t="n"/>
      <c r="H450" s="121" t="n"/>
      <c r="I450" s="121" t="n"/>
      <c r="J450" s="121" t="n"/>
      <c r="K450" s="121" t="n"/>
      <c r="L450" s="128" t="n"/>
      <c r="M450" s="128" t="n"/>
      <c r="N450" s="128" t="n"/>
      <c r="O450" s="128" t="n"/>
      <c r="P450" s="128" t="n"/>
      <c r="Q450" s="128" t="n"/>
      <c r="R450" s="128" t="n"/>
      <c r="S450" s="128" t="n"/>
      <c r="T450" s="128" t="n"/>
      <c r="U450" s="128" t="n"/>
      <c r="V450" s="128" t="n"/>
      <c r="W450" s="128" t="n"/>
      <c r="X450" s="128" t="n"/>
      <c r="Y450" s="128" t="n"/>
      <c r="Z450" s="128" t="n"/>
      <c r="AA450" s="128" t="n"/>
      <c r="AB450" s="128" t="n"/>
    </row>
    <row r="451">
      <c r="A451" s="121" t="n"/>
      <c r="B451" s="121" t="n"/>
      <c r="C451" s="121" t="n"/>
      <c r="D451" s="121" t="n"/>
      <c r="E451" s="128" t="n"/>
      <c r="F451" s="128" t="n"/>
      <c r="G451" s="207" t="n"/>
      <c r="H451" s="121" t="n"/>
      <c r="I451" s="121" t="n"/>
      <c r="J451" s="121" t="n"/>
      <c r="K451" s="121" t="n"/>
      <c r="L451" s="128" t="n"/>
      <c r="M451" s="128" t="n"/>
      <c r="N451" s="128" t="n"/>
      <c r="O451" s="128" t="n"/>
      <c r="P451" s="128" t="n"/>
      <c r="Q451" s="128" t="n"/>
      <c r="R451" s="128" t="n"/>
      <c r="S451" s="128" t="n"/>
      <c r="T451" s="128" t="n"/>
      <c r="U451" s="128" t="n"/>
      <c r="V451" s="128" t="n"/>
      <c r="W451" s="128" t="n"/>
      <c r="X451" s="128" t="n"/>
      <c r="Y451" s="128" t="n"/>
      <c r="Z451" s="128" t="n"/>
      <c r="AA451" s="128" t="n"/>
      <c r="AB451" s="128" t="n"/>
    </row>
    <row r="452">
      <c r="A452" s="121" t="n"/>
      <c r="B452" s="121" t="n"/>
      <c r="C452" s="121" t="n"/>
      <c r="D452" s="121" t="n"/>
      <c r="E452" s="128" t="n"/>
      <c r="F452" s="128" t="n"/>
      <c r="G452" s="207" t="n"/>
      <c r="H452" s="121" t="n"/>
      <c r="I452" s="121" t="n"/>
      <c r="J452" s="121" t="n"/>
      <c r="K452" s="121" t="n"/>
      <c r="L452" s="128" t="n"/>
      <c r="M452" s="128" t="n"/>
      <c r="N452" s="128" t="n"/>
      <c r="O452" s="128" t="n"/>
      <c r="P452" s="128" t="n"/>
      <c r="Q452" s="128" t="n"/>
      <c r="R452" s="128" t="n"/>
      <c r="S452" s="128" t="n"/>
      <c r="T452" s="128" t="n"/>
      <c r="U452" s="128" t="n"/>
      <c r="V452" s="128" t="n"/>
      <c r="W452" s="128" t="n"/>
      <c r="X452" s="128" t="n"/>
      <c r="Y452" s="128" t="n"/>
      <c r="Z452" s="128" t="n"/>
      <c r="AA452" s="128" t="n"/>
      <c r="AB452" s="128" t="n"/>
    </row>
    <row r="453">
      <c r="A453" s="121" t="n"/>
      <c r="B453" s="121" t="n"/>
      <c r="C453" s="121" t="n"/>
      <c r="D453" s="121" t="n"/>
      <c r="E453" s="128" t="n"/>
      <c r="F453" s="128" t="n"/>
      <c r="G453" s="207" t="n"/>
      <c r="H453" s="121" t="n"/>
      <c r="I453" s="121" t="n"/>
      <c r="J453" s="121" t="n"/>
      <c r="K453" s="121" t="n"/>
      <c r="L453" s="128" t="n"/>
      <c r="M453" s="128" t="n"/>
      <c r="N453" s="128" t="n"/>
      <c r="O453" s="128" t="n"/>
      <c r="P453" s="128" t="n"/>
      <c r="Q453" s="128" t="n"/>
      <c r="R453" s="128" t="n"/>
      <c r="S453" s="128" t="n"/>
      <c r="T453" s="128" t="n"/>
      <c r="U453" s="128" t="n"/>
      <c r="V453" s="128" t="n"/>
      <c r="W453" s="128" t="n"/>
      <c r="X453" s="128" t="n"/>
      <c r="Y453" s="128" t="n"/>
      <c r="Z453" s="128" t="n"/>
      <c r="AA453" s="128" t="n"/>
      <c r="AB453" s="128" t="n"/>
    </row>
    <row r="454">
      <c r="A454" s="121" t="n"/>
      <c r="B454" s="121" t="n"/>
      <c r="C454" s="121" t="n"/>
      <c r="D454" s="121" t="n"/>
      <c r="E454" s="128" t="n"/>
      <c r="F454" s="128" t="n"/>
      <c r="G454" s="207" t="n"/>
      <c r="H454" s="121" t="n"/>
      <c r="I454" s="121" t="n"/>
      <c r="J454" s="121" t="n"/>
      <c r="K454" s="121" t="n"/>
      <c r="L454" s="128" t="n"/>
      <c r="M454" s="128" t="n"/>
      <c r="N454" s="128" t="n"/>
      <c r="O454" s="128" t="n"/>
      <c r="P454" s="128" t="n"/>
      <c r="Q454" s="128" t="n"/>
      <c r="R454" s="128" t="n"/>
      <c r="S454" s="128" t="n"/>
      <c r="T454" s="128" t="n"/>
      <c r="U454" s="128" t="n"/>
      <c r="V454" s="128" t="n"/>
      <c r="W454" s="128" t="n"/>
      <c r="X454" s="128" t="n"/>
      <c r="Y454" s="128" t="n"/>
      <c r="Z454" s="128" t="n"/>
      <c r="AA454" s="128" t="n"/>
      <c r="AB454" s="128" t="n"/>
    </row>
    <row r="455">
      <c r="A455" s="121" t="n"/>
      <c r="B455" s="121" t="n"/>
      <c r="C455" s="121" t="n"/>
      <c r="D455" s="121" t="n"/>
      <c r="E455" s="128" t="n"/>
      <c r="F455" s="128" t="n"/>
      <c r="G455" s="207" t="n"/>
      <c r="H455" s="121" t="n"/>
      <c r="I455" s="121" t="n"/>
      <c r="J455" s="121" t="n"/>
      <c r="K455" s="121" t="n"/>
      <c r="L455" s="128" t="n"/>
      <c r="M455" s="128" t="n"/>
      <c r="N455" s="128" t="n"/>
      <c r="O455" s="128" t="n"/>
      <c r="P455" s="128" t="n"/>
      <c r="Q455" s="128" t="n"/>
      <c r="R455" s="128" t="n"/>
      <c r="S455" s="128" t="n"/>
      <c r="T455" s="128" t="n"/>
      <c r="U455" s="128" t="n"/>
      <c r="V455" s="128" t="n"/>
      <c r="W455" s="128" t="n"/>
      <c r="X455" s="128" t="n"/>
      <c r="Y455" s="128" t="n"/>
      <c r="Z455" s="128" t="n"/>
      <c r="AA455" s="128" t="n"/>
      <c r="AB455" s="128" t="n"/>
    </row>
    <row r="456">
      <c r="A456" s="121" t="n"/>
      <c r="B456" s="121" t="n"/>
      <c r="C456" s="121" t="n"/>
      <c r="D456" s="121" t="n"/>
      <c r="E456" s="128" t="n"/>
      <c r="F456" s="128" t="n"/>
      <c r="G456" s="207" t="n"/>
      <c r="H456" s="121" t="n"/>
      <c r="I456" s="121" t="n"/>
      <c r="J456" s="121" t="n"/>
      <c r="K456" s="121" t="n"/>
      <c r="L456" s="128" t="n"/>
      <c r="M456" s="128" t="n"/>
      <c r="N456" s="128" t="n"/>
      <c r="O456" s="128" t="n"/>
      <c r="P456" s="128" t="n"/>
      <c r="Q456" s="128" t="n"/>
      <c r="R456" s="128" t="n"/>
      <c r="S456" s="128" t="n"/>
      <c r="T456" s="128" t="n"/>
      <c r="U456" s="128" t="n"/>
      <c r="V456" s="128" t="n"/>
      <c r="W456" s="128" t="n"/>
      <c r="X456" s="128" t="n"/>
      <c r="Y456" s="128" t="n"/>
      <c r="Z456" s="128" t="n"/>
      <c r="AA456" s="128" t="n"/>
      <c r="AB456" s="128" t="n"/>
    </row>
    <row r="457">
      <c r="A457" s="121" t="n"/>
      <c r="B457" s="121" t="n"/>
      <c r="C457" s="121" t="n"/>
      <c r="D457" s="121" t="n"/>
      <c r="E457" s="128" t="n"/>
      <c r="F457" s="128" t="n"/>
      <c r="G457" s="207" t="n"/>
      <c r="H457" s="121" t="n"/>
      <c r="I457" s="121" t="n"/>
      <c r="J457" s="121" t="n"/>
      <c r="K457" s="121" t="n"/>
      <c r="L457" s="128" t="n"/>
      <c r="M457" s="128" t="n"/>
      <c r="N457" s="128" t="n"/>
      <c r="O457" s="128" t="n"/>
      <c r="P457" s="128" t="n"/>
      <c r="Q457" s="128" t="n"/>
      <c r="R457" s="128" t="n"/>
      <c r="S457" s="128" t="n"/>
      <c r="T457" s="128" t="n"/>
      <c r="U457" s="128" t="n"/>
      <c r="V457" s="128" t="n"/>
      <c r="W457" s="128" t="n"/>
      <c r="X457" s="128" t="n"/>
      <c r="Y457" s="128" t="n"/>
      <c r="Z457" s="128" t="n"/>
      <c r="AA457" s="128" t="n"/>
      <c r="AB457" s="128" t="n"/>
    </row>
    <row r="458">
      <c r="A458" s="121" t="n"/>
      <c r="B458" s="121" t="n"/>
      <c r="C458" s="121" t="n"/>
      <c r="D458" s="121" t="n"/>
      <c r="E458" s="128" t="n"/>
      <c r="F458" s="128" t="n"/>
      <c r="G458" s="207" t="n"/>
      <c r="H458" s="121" t="n"/>
      <c r="I458" s="121" t="n"/>
      <c r="J458" s="121" t="n"/>
      <c r="K458" s="121" t="n"/>
      <c r="L458" s="128" t="n"/>
      <c r="M458" s="128" t="n"/>
      <c r="N458" s="128" t="n"/>
      <c r="O458" s="128" t="n"/>
      <c r="P458" s="128" t="n"/>
      <c r="Q458" s="128" t="n"/>
      <c r="R458" s="128" t="n"/>
      <c r="S458" s="128" t="n"/>
      <c r="T458" s="128" t="n"/>
      <c r="U458" s="128" t="n"/>
      <c r="V458" s="128" t="n"/>
      <c r="W458" s="128" t="n"/>
      <c r="X458" s="128" t="n"/>
      <c r="Y458" s="128" t="n"/>
      <c r="Z458" s="128" t="n"/>
      <c r="AA458" s="128" t="n"/>
      <c r="AB458" s="128" t="n"/>
    </row>
    <row r="459">
      <c r="A459" s="121" t="n"/>
      <c r="B459" s="121" t="n"/>
      <c r="C459" s="121" t="n"/>
      <c r="D459" s="121" t="n"/>
      <c r="E459" s="128" t="n"/>
      <c r="F459" s="128" t="n"/>
      <c r="G459" s="207" t="n"/>
      <c r="H459" s="121" t="n"/>
      <c r="I459" s="121" t="n"/>
      <c r="J459" s="121" t="n"/>
      <c r="K459" s="121" t="n"/>
      <c r="L459" s="128" t="n"/>
      <c r="M459" s="128" t="n"/>
      <c r="N459" s="128" t="n"/>
      <c r="O459" s="128" t="n"/>
      <c r="P459" s="128" t="n"/>
      <c r="Q459" s="128" t="n"/>
      <c r="R459" s="128" t="n"/>
      <c r="S459" s="128" t="n"/>
      <c r="T459" s="128" t="n"/>
      <c r="U459" s="128" t="n"/>
      <c r="V459" s="128" t="n"/>
      <c r="W459" s="128" t="n"/>
      <c r="X459" s="128" t="n"/>
      <c r="Y459" s="128" t="n"/>
      <c r="Z459" s="128" t="n"/>
      <c r="AA459" s="128" t="n"/>
      <c r="AB459" s="128" t="n"/>
    </row>
    <row r="460">
      <c r="A460" s="121" t="n"/>
      <c r="B460" s="121" t="n"/>
      <c r="C460" s="121" t="n"/>
      <c r="D460" s="121" t="n"/>
      <c r="E460" s="128" t="n"/>
      <c r="F460" s="128" t="n"/>
      <c r="G460" s="207" t="n"/>
      <c r="H460" s="121" t="n"/>
      <c r="I460" s="121" t="n"/>
      <c r="J460" s="121" t="n"/>
      <c r="K460" s="121" t="n"/>
      <c r="L460" s="128" t="n"/>
      <c r="M460" s="128" t="n"/>
      <c r="N460" s="128" t="n"/>
      <c r="O460" s="128" t="n"/>
      <c r="P460" s="128" t="n"/>
      <c r="Q460" s="128" t="n"/>
      <c r="R460" s="128" t="n"/>
      <c r="S460" s="128" t="n"/>
      <c r="T460" s="128" t="n"/>
      <c r="U460" s="128" t="n"/>
      <c r="V460" s="128" t="n"/>
      <c r="W460" s="128" t="n"/>
      <c r="X460" s="128" t="n"/>
      <c r="Y460" s="128" t="n"/>
      <c r="Z460" s="128" t="n"/>
      <c r="AA460" s="128" t="n"/>
      <c r="AB460" s="128" t="n"/>
    </row>
    <row r="461">
      <c r="A461" s="121" t="n"/>
      <c r="B461" s="121" t="n"/>
      <c r="C461" s="121" t="n"/>
      <c r="D461" s="121" t="n"/>
      <c r="E461" s="128" t="n"/>
      <c r="F461" s="128" t="n"/>
      <c r="G461" s="207" t="n"/>
      <c r="H461" s="121" t="n"/>
      <c r="I461" s="121" t="n"/>
      <c r="J461" s="121" t="n"/>
      <c r="K461" s="121" t="n"/>
      <c r="L461" s="128" t="n"/>
      <c r="M461" s="128" t="n"/>
      <c r="N461" s="128" t="n"/>
      <c r="O461" s="128" t="n"/>
      <c r="P461" s="128" t="n"/>
      <c r="Q461" s="128" t="n"/>
      <c r="R461" s="128" t="n"/>
      <c r="S461" s="128" t="n"/>
      <c r="T461" s="128" t="n"/>
      <c r="U461" s="128" t="n"/>
      <c r="V461" s="128" t="n"/>
      <c r="W461" s="128" t="n"/>
      <c r="X461" s="128" t="n"/>
      <c r="Y461" s="128" t="n"/>
      <c r="Z461" s="128" t="n"/>
      <c r="AA461" s="128" t="n"/>
      <c r="AB461" s="128" t="n"/>
    </row>
    <row r="462">
      <c r="A462" s="121" t="n"/>
      <c r="B462" s="121" t="n"/>
      <c r="C462" s="121" t="n"/>
      <c r="D462" s="121" t="n"/>
      <c r="E462" s="128" t="n"/>
      <c r="F462" s="128" t="n"/>
      <c r="G462" s="207" t="n"/>
      <c r="H462" s="121" t="n"/>
      <c r="I462" s="121" t="n"/>
      <c r="J462" s="121" t="n"/>
      <c r="K462" s="121" t="n"/>
      <c r="L462" s="128" t="n"/>
      <c r="M462" s="128" t="n"/>
      <c r="N462" s="128" t="n"/>
      <c r="O462" s="128" t="n"/>
      <c r="P462" s="128" t="n"/>
      <c r="Q462" s="128" t="n"/>
      <c r="R462" s="128" t="n"/>
      <c r="S462" s="128" t="n"/>
      <c r="T462" s="128" t="n"/>
      <c r="U462" s="128" t="n"/>
      <c r="V462" s="128" t="n"/>
      <c r="W462" s="128" t="n"/>
      <c r="X462" s="128" t="n"/>
      <c r="Y462" s="128" t="n"/>
      <c r="Z462" s="128" t="n"/>
      <c r="AA462" s="128" t="n"/>
      <c r="AB462" s="128" t="n"/>
    </row>
    <row r="463">
      <c r="A463" s="121" t="n"/>
      <c r="B463" s="121" t="n"/>
      <c r="C463" s="121" t="n"/>
      <c r="D463" s="121" t="n"/>
      <c r="E463" s="128" t="n"/>
      <c r="F463" s="128" t="n"/>
      <c r="G463" s="207" t="n"/>
      <c r="H463" s="121" t="n"/>
      <c r="I463" s="121" t="n"/>
      <c r="J463" s="121" t="n"/>
      <c r="K463" s="121" t="n"/>
      <c r="L463" s="128" t="n"/>
      <c r="M463" s="128" t="n"/>
      <c r="N463" s="128" t="n"/>
      <c r="O463" s="128" t="n"/>
      <c r="P463" s="128" t="n"/>
      <c r="Q463" s="128" t="n"/>
      <c r="R463" s="128" t="n"/>
      <c r="S463" s="128" t="n"/>
      <c r="T463" s="128" t="n"/>
      <c r="U463" s="128" t="n"/>
      <c r="V463" s="128" t="n"/>
      <c r="W463" s="128" t="n"/>
      <c r="X463" s="128" t="n"/>
      <c r="Y463" s="128" t="n"/>
      <c r="Z463" s="128" t="n"/>
      <c r="AA463" s="128" t="n"/>
      <c r="AB463" s="128" t="n"/>
    </row>
    <row r="464">
      <c r="A464" s="121" t="n"/>
      <c r="B464" s="121" t="n"/>
      <c r="C464" s="121" t="n"/>
      <c r="D464" s="121" t="n"/>
      <c r="E464" s="128" t="n"/>
      <c r="F464" s="128" t="n"/>
      <c r="G464" s="207" t="n"/>
      <c r="H464" s="121" t="n"/>
      <c r="I464" s="121" t="n"/>
      <c r="J464" s="121" t="n"/>
      <c r="K464" s="121" t="n"/>
      <c r="L464" s="128" t="n"/>
      <c r="M464" s="128" t="n"/>
      <c r="N464" s="128" t="n"/>
      <c r="O464" s="128" t="n"/>
      <c r="P464" s="128" t="n"/>
      <c r="Q464" s="128" t="n"/>
      <c r="R464" s="128" t="n"/>
      <c r="S464" s="128" t="n"/>
      <c r="T464" s="128" t="n"/>
      <c r="U464" s="128" t="n"/>
      <c r="V464" s="128" t="n"/>
      <c r="W464" s="128" t="n"/>
      <c r="X464" s="128" t="n"/>
      <c r="Y464" s="128" t="n"/>
      <c r="Z464" s="128" t="n"/>
      <c r="AA464" s="128" t="n"/>
      <c r="AB464" s="128" t="n"/>
    </row>
    <row r="465">
      <c r="A465" s="121" t="n"/>
      <c r="B465" s="121" t="n"/>
      <c r="C465" s="121" t="n"/>
      <c r="D465" s="121" t="n"/>
      <c r="E465" s="128" t="n"/>
      <c r="F465" s="128" t="n"/>
      <c r="G465" s="207" t="n"/>
      <c r="H465" s="121" t="n"/>
      <c r="I465" s="121" t="n"/>
      <c r="J465" s="121" t="n"/>
      <c r="K465" s="121" t="n"/>
      <c r="L465" s="128" t="n"/>
      <c r="M465" s="128" t="n"/>
      <c r="N465" s="128" t="n"/>
      <c r="O465" s="128" t="n"/>
      <c r="P465" s="128" t="n"/>
      <c r="Q465" s="128" t="n"/>
      <c r="R465" s="128" t="n"/>
      <c r="S465" s="128" t="n"/>
      <c r="T465" s="128" t="n"/>
      <c r="U465" s="128" t="n"/>
      <c r="V465" s="128" t="n"/>
      <c r="W465" s="128" t="n"/>
      <c r="X465" s="128" t="n"/>
      <c r="Y465" s="128" t="n"/>
      <c r="Z465" s="128" t="n"/>
      <c r="AA465" s="128" t="n"/>
      <c r="AB465" s="128" t="n"/>
    </row>
    <row r="466">
      <c r="A466" s="121" t="n"/>
      <c r="B466" s="121" t="n"/>
      <c r="C466" s="121" t="n"/>
      <c r="D466" s="121" t="n"/>
      <c r="E466" s="128" t="n"/>
      <c r="F466" s="128" t="n"/>
      <c r="G466" s="207" t="n"/>
      <c r="H466" s="121" t="n"/>
      <c r="I466" s="121" t="n"/>
      <c r="J466" s="121" t="n"/>
      <c r="K466" s="121" t="n"/>
      <c r="L466" s="128" t="n"/>
      <c r="M466" s="128" t="n"/>
      <c r="N466" s="128" t="n"/>
      <c r="O466" s="128" t="n"/>
      <c r="P466" s="128" t="n"/>
      <c r="Q466" s="128" t="n"/>
      <c r="R466" s="128" t="n"/>
      <c r="S466" s="128" t="n"/>
      <c r="T466" s="128" t="n"/>
      <c r="U466" s="128" t="n"/>
      <c r="V466" s="128" t="n"/>
      <c r="W466" s="128" t="n"/>
      <c r="X466" s="128" t="n"/>
      <c r="Y466" s="128" t="n"/>
      <c r="Z466" s="128" t="n"/>
      <c r="AA466" s="128" t="n"/>
      <c r="AB466" s="128" t="n"/>
    </row>
    <row r="467">
      <c r="A467" s="121" t="n"/>
      <c r="B467" s="121" t="n"/>
      <c r="C467" s="121" t="n"/>
      <c r="D467" s="121" t="n"/>
      <c r="E467" s="128" t="n"/>
      <c r="F467" s="128" t="n"/>
      <c r="G467" s="207" t="n"/>
      <c r="H467" s="121" t="n"/>
      <c r="I467" s="121" t="n"/>
      <c r="J467" s="121" t="n"/>
      <c r="K467" s="121" t="n"/>
      <c r="L467" s="128" t="n"/>
      <c r="M467" s="128" t="n"/>
      <c r="N467" s="128" t="n"/>
      <c r="O467" s="128" t="n"/>
      <c r="P467" s="128" t="n"/>
      <c r="Q467" s="128" t="n"/>
      <c r="R467" s="128" t="n"/>
      <c r="S467" s="128" t="n"/>
      <c r="T467" s="128" t="n"/>
      <c r="U467" s="128" t="n"/>
      <c r="V467" s="128" t="n"/>
      <c r="W467" s="128" t="n"/>
      <c r="X467" s="128" t="n"/>
      <c r="Y467" s="128" t="n"/>
      <c r="Z467" s="128" t="n"/>
      <c r="AA467" s="128" t="n"/>
      <c r="AB467" s="128" t="n"/>
    </row>
    <row r="468">
      <c r="A468" s="121" t="n"/>
      <c r="B468" s="121" t="n"/>
      <c r="C468" s="121" t="n"/>
      <c r="D468" s="121" t="n"/>
      <c r="E468" s="128" t="n"/>
      <c r="F468" s="128" t="n"/>
      <c r="G468" s="207" t="n"/>
      <c r="H468" s="121" t="n"/>
      <c r="I468" s="121" t="n"/>
      <c r="J468" s="121" t="n"/>
      <c r="K468" s="121" t="n"/>
      <c r="L468" s="128" t="n"/>
      <c r="M468" s="128" t="n"/>
      <c r="N468" s="128" t="n"/>
      <c r="O468" s="128" t="n"/>
      <c r="P468" s="128" t="n"/>
      <c r="Q468" s="128" t="n"/>
      <c r="R468" s="128" t="n"/>
      <c r="S468" s="128" t="n"/>
      <c r="T468" s="128" t="n"/>
      <c r="U468" s="128" t="n"/>
      <c r="V468" s="128" t="n"/>
      <c r="W468" s="128" t="n"/>
      <c r="X468" s="128" t="n"/>
      <c r="Y468" s="128" t="n"/>
      <c r="Z468" s="128" t="n"/>
      <c r="AA468" s="128" t="n"/>
      <c r="AB468" s="128" t="n"/>
    </row>
    <row r="469">
      <c r="A469" s="121" t="n"/>
      <c r="B469" s="121" t="n"/>
      <c r="C469" s="121" t="n"/>
      <c r="D469" s="121" t="n"/>
      <c r="E469" s="128" t="n"/>
      <c r="F469" s="128" t="n"/>
      <c r="G469" s="207" t="n"/>
      <c r="H469" s="121" t="n"/>
      <c r="I469" s="121" t="n"/>
      <c r="J469" s="121" t="n"/>
      <c r="K469" s="121" t="n"/>
      <c r="L469" s="128" t="n"/>
      <c r="M469" s="128" t="n"/>
      <c r="N469" s="128" t="n"/>
      <c r="O469" s="128" t="n"/>
      <c r="P469" s="128" t="n"/>
      <c r="Q469" s="128" t="n"/>
      <c r="R469" s="128" t="n"/>
      <c r="S469" s="128" t="n"/>
      <c r="T469" s="128" t="n"/>
      <c r="U469" s="128" t="n"/>
      <c r="V469" s="128" t="n"/>
      <c r="W469" s="128" t="n"/>
      <c r="X469" s="128" t="n"/>
      <c r="Y469" s="128" t="n"/>
      <c r="Z469" s="128" t="n"/>
      <c r="AA469" s="128" t="n"/>
      <c r="AB469" s="128" t="n"/>
    </row>
    <row r="470">
      <c r="A470" s="121" t="n"/>
      <c r="B470" s="121" t="n"/>
      <c r="C470" s="121" t="n"/>
      <c r="D470" s="121" t="n"/>
      <c r="E470" s="128" t="n"/>
      <c r="F470" s="128" t="n"/>
      <c r="G470" s="207" t="n"/>
      <c r="H470" s="121" t="n"/>
      <c r="I470" s="121" t="n"/>
      <c r="J470" s="121" t="n"/>
      <c r="K470" s="121" t="n"/>
      <c r="L470" s="128" t="n"/>
      <c r="M470" s="128" t="n"/>
      <c r="N470" s="128" t="n"/>
      <c r="O470" s="128" t="n"/>
      <c r="P470" s="128" t="n"/>
      <c r="Q470" s="128" t="n"/>
      <c r="R470" s="128" t="n"/>
      <c r="S470" s="128" t="n"/>
      <c r="T470" s="128" t="n"/>
      <c r="U470" s="128" t="n"/>
      <c r="V470" s="128" t="n"/>
      <c r="W470" s="128" t="n"/>
      <c r="X470" s="128" t="n"/>
      <c r="Y470" s="128" t="n"/>
      <c r="Z470" s="128" t="n"/>
      <c r="AA470" s="128" t="n"/>
      <c r="AB470" s="128" t="n"/>
    </row>
    <row r="471">
      <c r="A471" s="121" t="n"/>
      <c r="B471" s="121" t="n"/>
      <c r="C471" s="121" t="n"/>
      <c r="D471" s="121" t="n"/>
      <c r="E471" s="128" t="n"/>
      <c r="F471" s="128" t="n"/>
      <c r="G471" s="207" t="n"/>
      <c r="H471" s="121" t="n"/>
      <c r="I471" s="121" t="n"/>
      <c r="J471" s="121" t="n"/>
      <c r="K471" s="121" t="n"/>
      <c r="L471" s="128" t="n"/>
      <c r="M471" s="128" t="n"/>
      <c r="N471" s="128" t="n"/>
      <c r="O471" s="128" t="n"/>
      <c r="P471" s="128" t="n"/>
      <c r="Q471" s="128" t="n"/>
      <c r="R471" s="128" t="n"/>
      <c r="S471" s="128" t="n"/>
      <c r="T471" s="128" t="n"/>
      <c r="U471" s="128" t="n"/>
      <c r="V471" s="128" t="n"/>
      <c r="W471" s="128" t="n"/>
      <c r="X471" s="128" t="n"/>
      <c r="Y471" s="128" t="n"/>
      <c r="Z471" s="128" t="n"/>
      <c r="AA471" s="128" t="n"/>
      <c r="AB471" s="128" t="n"/>
    </row>
    <row r="472">
      <c r="A472" s="121" t="n"/>
      <c r="B472" s="121" t="n"/>
      <c r="C472" s="121" t="n"/>
      <c r="D472" s="121" t="n"/>
      <c r="E472" s="128" t="n"/>
      <c r="F472" s="128" t="n"/>
      <c r="G472" s="207" t="n"/>
      <c r="H472" s="121" t="n"/>
      <c r="I472" s="121" t="n"/>
      <c r="J472" s="121" t="n"/>
      <c r="K472" s="121" t="n"/>
      <c r="L472" s="128" t="n"/>
      <c r="M472" s="128" t="n"/>
      <c r="N472" s="128" t="n"/>
      <c r="O472" s="128" t="n"/>
      <c r="P472" s="128" t="n"/>
      <c r="Q472" s="128" t="n"/>
      <c r="R472" s="128" t="n"/>
      <c r="S472" s="128" t="n"/>
      <c r="T472" s="128" t="n"/>
      <c r="U472" s="128" t="n"/>
      <c r="V472" s="128" t="n"/>
      <c r="W472" s="128" t="n"/>
      <c r="X472" s="128" t="n"/>
      <c r="Y472" s="128" t="n"/>
      <c r="Z472" s="128" t="n"/>
      <c r="AA472" s="128" t="n"/>
      <c r="AB472" s="128" t="n"/>
    </row>
    <row r="473">
      <c r="A473" s="121" t="n"/>
      <c r="B473" s="121" t="n"/>
      <c r="C473" s="121" t="n"/>
      <c r="D473" s="121" t="n"/>
      <c r="E473" s="128" t="n"/>
      <c r="F473" s="128" t="n"/>
      <c r="G473" s="207" t="n"/>
      <c r="H473" s="121" t="n"/>
      <c r="I473" s="121" t="n"/>
      <c r="J473" s="121" t="n"/>
      <c r="K473" s="121" t="n"/>
      <c r="L473" s="128" t="n"/>
      <c r="M473" s="128" t="n"/>
      <c r="N473" s="128" t="n"/>
      <c r="O473" s="128" t="n"/>
      <c r="P473" s="128" t="n"/>
      <c r="Q473" s="128" t="n"/>
      <c r="R473" s="128" t="n"/>
      <c r="S473" s="128" t="n"/>
      <c r="T473" s="128" t="n"/>
      <c r="U473" s="128" t="n"/>
      <c r="V473" s="128" t="n"/>
      <c r="W473" s="128" t="n"/>
      <c r="X473" s="128" t="n"/>
      <c r="Y473" s="128" t="n"/>
      <c r="Z473" s="128" t="n"/>
      <c r="AA473" s="128" t="n"/>
      <c r="AB473" s="128" t="n"/>
    </row>
    <row r="474">
      <c r="A474" s="121" t="n"/>
      <c r="B474" s="121" t="n"/>
      <c r="C474" s="121" t="n"/>
      <c r="D474" s="121" t="n"/>
      <c r="E474" s="128" t="n"/>
      <c r="F474" s="128" t="n"/>
      <c r="G474" s="207" t="n"/>
      <c r="H474" s="121" t="n"/>
      <c r="I474" s="121" t="n"/>
      <c r="J474" s="121" t="n"/>
      <c r="K474" s="121" t="n"/>
      <c r="L474" s="128" t="n"/>
      <c r="M474" s="128" t="n"/>
      <c r="N474" s="128" t="n"/>
      <c r="O474" s="128" t="n"/>
      <c r="P474" s="128" t="n"/>
      <c r="Q474" s="128" t="n"/>
      <c r="R474" s="128" t="n"/>
      <c r="S474" s="128" t="n"/>
      <c r="T474" s="128" t="n"/>
      <c r="U474" s="128" t="n"/>
      <c r="V474" s="128" t="n"/>
      <c r="W474" s="128" t="n"/>
      <c r="X474" s="128" t="n"/>
      <c r="Y474" s="128" t="n"/>
      <c r="Z474" s="128" t="n"/>
      <c r="AA474" s="128" t="n"/>
      <c r="AB474" s="128" t="n"/>
    </row>
    <row r="475">
      <c r="A475" s="121" t="n"/>
      <c r="B475" s="121" t="n"/>
      <c r="C475" s="121" t="n"/>
      <c r="D475" s="121" t="n"/>
      <c r="E475" s="128" t="n"/>
      <c r="F475" s="128" t="n"/>
      <c r="G475" s="207" t="n"/>
      <c r="H475" s="121" t="n"/>
      <c r="I475" s="121" t="n"/>
      <c r="J475" s="121" t="n"/>
      <c r="K475" s="121" t="n"/>
      <c r="L475" s="128" t="n"/>
      <c r="M475" s="128" t="n"/>
      <c r="N475" s="128" t="n"/>
      <c r="O475" s="128" t="n"/>
      <c r="P475" s="128" t="n"/>
      <c r="Q475" s="128" t="n"/>
      <c r="R475" s="128" t="n"/>
      <c r="S475" s="128" t="n"/>
      <c r="T475" s="128" t="n"/>
      <c r="U475" s="128" t="n"/>
      <c r="V475" s="128" t="n"/>
      <c r="W475" s="128" t="n"/>
      <c r="X475" s="128" t="n"/>
      <c r="Y475" s="128" t="n"/>
      <c r="Z475" s="128" t="n"/>
      <c r="AA475" s="128" t="n"/>
      <c r="AB475" s="128" t="n"/>
    </row>
    <row r="476">
      <c r="A476" s="121" t="n"/>
      <c r="B476" s="121" t="n"/>
      <c r="C476" s="121" t="n"/>
      <c r="D476" s="121" t="n"/>
      <c r="E476" s="128" t="n"/>
      <c r="F476" s="128" t="n"/>
      <c r="G476" s="207" t="n"/>
      <c r="H476" s="121" t="n"/>
      <c r="I476" s="121" t="n"/>
      <c r="J476" s="121" t="n"/>
      <c r="K476" s="121" t="n"/>
      <c r="L476" s="128" t="n"/>
      <c r="M476" s="128" t="n"/>
      <c r="N476" s="128" t="n"/>
      <c r="O476" s="128" t="n"/>
      <c r="P476" s="128" t="n"/>
      <c r="Q476" s="128" t="n"/>
      <c r="R476" s="128" t="n"/>
      <c r="S476" s="128" t="n"/>
      <c r="T476" s="128" t="n"/>
      <c r="U476" s="128" t="n"/>
      <c r="V476" s="128" t="n"/>
      <c r="W476" s="128" t="n"/>
      <c r="X476" s="128" t="n"/>
      <c r="Y476" s="128" t="n"/>
      <c r="Z476" s="128" t="n"/>
      <c r="AA476" s="128" t="n"/>
      <c r="AB476" s="128" t="n"/>
    </row>
    <row r="477">
      <c r="A477" s="121" t="n"/>
      <c r="B477" s="121" t="n"/>
      <c r="C477" s="121" t="n"/>
      <c r="D477" s="121" t="n"/>
      <c r="E477" s="128" t="n"/>
      <c r="F477" s="128" t="n"/>
      <c r="G477" s="207" t="n"/>
      <c r="H477" s="121" t="n"/>
      <c r="I477" s="121" t="n"/>
      <c r="J477" s="121" t="n"/>
      <c r="K477" s="121" t="n"/>
      <c r="L477" s="128" t="n"/>
      <c r="M477" s="128" t="n"/>
      <c r="N477" s="128" t="n"/>
      <c r="O477" s="128" t="n"/>
      <c r="P477" s="128" t="n"/>
      <c r="Q477" s="128" t="n"/>
      <c r="R477" s="128" t="n"/>
      <c r="S477" s="128" t="n"/>
      <c r="T477" s="128" t="n"/>
      <c r="U477" s="128" t="n"/>
      <c r="V477" s="128" t="n"/>
      <c r="W477" s="128" t="n"/>
      <c r="X477" s="128" t="n"/>
      <c r="Y477" s="128" t="n"/>
      <c r="Z477" s="128" t="n"/>
      <c r="AA477" s="128" t="n"/>
      <c r="AB477" s="128" t="n"/>
    </row>
    <row r="478">
      <c r="A478" s="121" t="n"/>
      <c r="B478" s="121" t="n"/>
      <c r="C478" s="121" t="n"/>
      <c r="D478" s="121" t="n"/>
      <c r="E478" s="128" t="n"/>
      <c r="F478" s="128" t="n"/>
      <c r="G478" s="207" t="n"/>
      <c r="H478" s="121" t="n"/>
      <c r="I478" s="121" t="n"/>
      <c r="J478" s="121" t="n"/>
      <c r="K478" s="121" t="n"/>
      <c r="L478" s="128" t="n"/>
      <c r="M478" s="128" t="n"/>
      <c r="N478" s="128" t="n"/>
      <c r="O478" s="128" t="n"/>
      <c r="P478" s="128" t="n"/>
      <c r="Q478" s="128" t="n"/>
      <c r="R478" s="128" t="n"/>
      <c r="S478" s="128" t="n"/>
      <c r="T478" s="128" t="n"/>
      <c r="U478" s="128" t="n"/>
      <c r="V478" s="128" t="n"/>
      <c r="W478" s="128" t="n"/>
      <c r="X478" s="128" t="n"/>
      <c r="Y478" s="128" t="n"/>
      <c r="Z478" s="128" t="n"/>
      <c r="AA478" s="128" t="n"/>
      <c r="AB478" s="128" t="n"/>
    </row>
    <row r="479">
      <c r="A479" s="121" t="n"/>
      <c r="B479" s="121" t="n"/>
      <c r="C479" s="121" t="n"/>
      <c r="D479" s="121" t="n"/>
      <c r="E479" s="128" t="n"/>
      <c r="F479" s="128" t="n"/>
      <c r="G479" s="207" t="n"/>
      <c r="H479" s="121" t="n"/>
      <c r="I479" s="121" t="n"/>
      <c r="J479" s="121" t="n"/>
      <c r="K479" s="121" t="n"/>
      <c r="L479" s="128" t="n"/>
      <c r="M479" s="128" t="n"/>
      <c r="N479" s="128" t="n"/>
      <c r="O479" s="128" t="n"/>
      <c r="P479" s="128" t="n"/>
      <c r="Q479" s="128" t="n"/>
      <c r="R479" s="128" t="n"/>
      <c r="S479" s="128" t="n"/>
      <c r="T479" s="128" t="n"/>
      <c r="U479" s="128" t="n"/>
      <c r="V479" s="128" t="n"/>
      <c r="W479" s="128" t="n"/>
      <c r="X479" s="128" t="n"/>
      <c r="Y479" s="128" t="n"/>
      <c r="Z479" s="128" t="n"/>
      <c r="AA479" s="128" t="n"/>
      <c r="AB479" s="128" t="n"/>
    </row>
    <row r="480">
      <c r="A480" s="121" t="n"/>
      <c r="B480" s="121" t="n"/>
      <c r="C480" s="121" t="n"/>
      <c r="D480" s="121" t="n"/>
      <c r="E480" s="128" t="n"/>
      <c r="F480" s="128" t="n"/>
      <c r="G480" s="207" t="n"/>
      <c r="H480" s="121" t="n"/>
      <c r="I480" s="121" t="n"/>
      <c r="J480" s="121" t="n"/>
      <c r="K480" s="121" t="n"/>
      <c r="L480" s="128" t="n"/>
      <c r="M480" s="128" t="n"/>
      <c r="N480" s="128" t="n"/>
      <c r="O480" s="128" t="n"/>
      <c r="P480" s="128" t="n"/>
      <c r="Q480" s="128" t="n"/>
      <c r="R480" s="128" t="n"/>
      <c r="S480" s="128" t="n"/>
      <c r="T480" s="128" t="n"/>
      <c r="U480" s="128" t="n"/>
      <c r="V480" s="128" t="n"/>
      <c r="W480" s="128" t="n"/>
      <c r="X480" s="128" t="n"/>
      <c r="Y480" s="128" t="n"/>
      <c r="Z480" s="128" t="n"/>
      <c r="AA480" s="128" t="n"/>
      <c r="AB480" s="128" t="n"/>
    </row>
    <row r="481">
      <c r="A481" s="121" t="n"/>
      <c r="B481" s="121" t="n"/>
      <c r="C481" s="121" t="n"/>
      <c r="D481" s="121" t="n"/>
      <c r="E481" s="128" t="n"/>
      <c r="F481" s="128" t="n"/>
      <c r="G481" s="207" t="n"/>
      <c r="H481" s="121" t="n"/>
      <c r="I481" s="121" t="n"/>
      <c r="J481" s="121" t="n"/>
      <c r="K481" s="121" t="n"/>
      <c r="L481" s="128" t="n"/>
      <c r="M481" s="128" t="n"/>
      <c r="N481" s="128" t="n"/>
      <c r="O481" s="128" t="n"/>
      <c r="P481" s="128" t="n"/>
      <c r="Q481" s="128" t="n"/>
      <c r="R481" s="128" t="n"/>
      <c r="S481" s="128" t="n"/>
      <c r="T481" s="128" t="n"/>
      <c r="U481" s="128" t="n"/>
      <c r="V481" s="128" t="n"/>
      <c r="W481" s="128" t="n"/>
      <c r="X481" s="128" t="n"/>
      <c r="Y481" s="128" t="n"/>
      <c r="Z481" s="128" t="n"/>
      <c r="AA481" s="128" t="n"/>
      <c r="AB481" s="128" t="n"/>
    </row>
    <row r="482">
      <c r="A482" s="121" t="n"/>
      <c r="B482" s="121" t="n"/>
      <c r="C482" s="121" t="n"/>
      <c r="D482" s="121" t="n"/>
      <c r="E482" s="128" t="n"/>
      <c r="F482" s="128" t="n"/>
      <c r="G482" s="207" t="n"/>
      <c r="H482" s="121" t="n"/>
      <c r="I482" s="121" t="n"/>
      <c r="J482" s="121" t="n"/>
      <c r="K482" s="121" t="n"/>
      <c r="L482" s="128" t="n"/>
      <c r="M482" s="128" t="n"/>
      <c r="N482" s="128" t="n"/>
      <c r="O482" s="128" t="n"/>
      <c r="P482" s="128" t="n"/>
      <c r="Q482" s="128" t="n"/>
      <c r="R482" s="128" t="n"/>
      <c r="S482" s="128" t="n"/>
      <c r="T482" s="128" t="n"/>
      <c r="U482" s="128" t="n"/>
      <c r="V482" s="128" t="n"/>
      <c r="W482" s="128" t="n"/>
      <c r="X482" s="128" t="n"/>
      <c r="Y482" s="128" t="n"/>
      <c r="Z482" s="128" t="n"/>
      <c r="AA482" s="128" t="n"/>
      <c r="AB482" s="128" t="n"/>
    </row>
    <row r="483">
      <c r="A483" s="121" t="n"/>
      <c r="B483" s="121" t="n"/>
      <c r="C483" s="121" t="n"/>
      <c r="D483" s="121" t="n"/>
      <c r="E483" s="128" t="n"/>
      <c r="F483" s="128" t="n"/>
      <c r="G483" s="207" t="n"/>
      <c r="H483" s="121" t="n"/>
      <c r="I483" s="121" t="n"/>
      <c r="J483" s="121" t="n"/>
      <c r="K483" s="121" t="n"/>
      <c r="L483" s="128" t="n"/>
      <c r="M483" s="128" t="n"/>
      <c r="N483" s="128" t="n"/>
      <c r="O483" s="128" t="n"/>
      <c r="P483" s="128" t="n"/>
      <c r="Q483" s="128" t="n"/>
      <c r="R483" s="128" t="n"/>
      <c r="S483" s="128" t="n"/>
      <c r="T483" s="128" t="n"/>
      <c r="U483" s="128" t="n"/>
      <c r="V483" s="128" t="n"/>
      <c r="W483" s="128" t="n"/>
      <c r="X483" s="128" t="n"/>
      <c r="Y483" s="128" t="n"/>
      <c r="Z483" s="128" t="n"/>
      <c r="AA483" s="128" t="n"/>
      <c r="AB483" s="128" t="n"/>
    </row>
    <row r="484">
      <c r="A484" s="121" t="n"/>
      <c r="B484" s="121" t="n"/>
      <c r="C484" s="121" t="n"/>
      <c r="D484" s="121" t="n"/>
      <c r="E484" s="128" t="n"/>
      <c r="F484" s="128" t="n"/>
      <c r="G484" s="207" t="n"/>
      <c r="H484" s="121" t="n"/>
      <c r="I484" s="121" t="n"/>
      <c r="J484" s="121" t="n"/>
      <c r="K484" s="121" t="n"/>
      <c r="L484" s="128" t="n"/>
      <c r="M484" s="128" t="n"/>
      <c r="N484" s="128" t="n"/>
      <c r="O484" s="128" t="n"/>
      <c r="P484" s="128" t="n"/>
      <c r="Q484" s="128" t="n"/>
      <c r="R484" s="128" t="n"/>
      <c r="S484" s="128" t="n"/>
      <c r="T484" s="128" t="n"/>
      <c r="U484" s="128" t="n"/>
      <c r="V484" s="128" t="n"/>
      <c r="W484" s="128" t="n"/>
      <c r="X484" s="128" t="n"/>
      <c r="Y484" s="128" t="n"/>
      <c r="Z484" s="128" t="n"/>
      <c r="AA484" s="128" t="n"/>
      <c r="AB484" s="128" t="n"/>
    </row>
    <row r="485">
      <c r="A485" s="121" t="n"/>
      <c r="B485" s="121" t="n"/>
      <c r="C485" s="121" t="n"/>
      <c r="D485" s="121" t="n"/>
      <c r="E485" s="128" t="n"/>
      <c r="F485" s="128" t="n"/>
      <c r="G485" s="207" t="n"/>
      <c r="H485" s="121" t="n"/>
      <c r="I485" s="121" t="n"/>
      <c r="J485" s="121" t="n"/>
      <c r="K485" s="121" t="n"/>
      <c r="L485" s="128" t="n"/>
      <c r="M485" s="128" t="n"/>
      <c r="N485" s="128" t="n"/>
      <c r="O485" s="128" t="n"/>
      <c r="P485" s="128" t="n"/>
      <c r="Q485" s="128" t="n"/>
      <c r="R485" s="128" t="n"/>
      <c r="S485" s="128" t="n"/>
      <c r="T485" s="128" t="n"/>
      <c r="U485" s="128" t="n"/>
      <c r="V485" s="128" t="n"/>
      <c r="W485" s="128" t="n"/>
      <c r="X485" s="128" t="n"/>
      <c r="Y485" s="128" t="n"/>
      <c r="Z485" s="128" t="n"/>
      <c r="AA485" s="128" t="n"/>
      <c r="AB485" s="128" t="n"/>
    </row>
    <row r="486">
      <c r="A486" s="121" t="n"/>
      <c r="B486" s="121" t="n"/>
      <c r="C486" s="121" t="n"/>
      <c r="D486" s="121" t="n"/>
      <c r="E486" s="128" t="n"/>
      <c r="F486" s="128" t="n"/>
      <c r="G486" s="207" t="n"/>
      <c r="H486" s="121" t="n"/>
      <c r="I486" s="121" t="n"/>
      <c r="J486" s="121" t="n"/>
      <c r="K486" s="121" t="n"/>
      <c r="L486" s="128" t="n"/>
      <c r="M486" s="128" t="n"/>
      <c r="N486" s="128" t="n"/>
      <c r="O486" s="128" t="n"/>
      <c r="P486" s="128" t="n"/>
      <c r="Q486" s="128" t="n"/>
      <c r="R486" s="128" t="n"/>
      <c r="S486" s="128" t="n"/>
      <c r="T486" s="128" t="n"/>
      <c r="U486" s="128" t="n"/>
      <c r="V486" s="128" t="n"/>
      <c r="W486" s="128" t="n"/>
      <c r="X486" s="128" t="n"/>
      <c r="Y486" s="128" t="n"/>
      <c r="Z486" s="128" t="n"/>
      <c r="AA486" s="128" t="n"/>
      <c r="AB486" s="128" t="n"/>
    </row>
    <row r="487">
      <c r="A487" s="121" t="n"/>
      <c r="B487" s="121" t="n"/>
      <c r="C487" s="121" t="n"/>
      <c r="D487" s="121" t="n"/>
      <c r="E487" s="128" t="n"/>
      <c r="F487" s="128" t="n"/>
      <c r="G487" s="207" t="n"/>
      <c r="H487" s="121" t="n"/>
      <c r="I487" s="121" t="n"/>
      <c r="J487" s="121" t="n"/>
      <c r="K487" s="121" t="n"/>
      <c r="L487" s="128" t="n"/>
      <c r="M487" s="128" t="n"/>
      <c r="N487" s="128" t="n"/>
      <c r="O487" s="128" t="n"/>
      <c r="P487" s="128" t="n"/>
      <c r="Q487" s="128" t="n"/>
      <c r="R487" s="128" t="n"/>
      <c r="S487" s="128" t="n"/>
      <c r="T487" s="128" t="n"/>
      <c r="U487" s="128" t="n"/>
      <c r="V487" s="128" t="n"/>
      <c r="W487" s="128" t="n"/>
      <c r="X487" s="128" t="n"/>
      <c r="Y487" s="128" t="n"/>
      <c r="Z487" s="128" t="n"/>
      <c r="AA487" s="128" t="n"/>
      <c r="AB487" s="128" t="n"/>
    </row>
    <row r="488">
      <c r="A488" s="121" t="n"/>
      <c r="B488" s="121" t="n"/>
      <c r="C488" s="121" t="n"/>
      <c r="D488" s="121" t="n"/>
      <c r="E488" s="128" t="n"/>
      <c r="F488" s="128" t="n"/>
      <c r="G488" s="207" t="n"/>
      <c r="H488" s="121" t="n"/>
      <c r="I488" s="121" t="n"/>
      <c r="J488" s="121" t="n"/>
      <c r="K488" s="121" t="n"/>
      <c r="L488" s="128" t="n"/>
      <c r="M488" s="128" t="n"/>
      <c r="N488" s="128" t="n"/>
      <c r="O488" s="128" t="n"/>
      <c r="P488" s="128" t="n"/>
      <c r="Q488" s="128" t="n"/>
      <c r="R488" s="128" t="n"/>
      <c r="S488" s="128" t="n"/>
      <c r="T488" s="128" t="n"/>
      <c r="U488" s="128" t="n"/>
      <c r="V488" s="128" t="n"/>
      <c r="W488" s="128" t="n"/>
      <c r="X488" s="128" t="n"/>
      <c r="Y488" s="128" t="n"/>
      <c r="Z488" s="128" t="n"/>
      <c r="AA488" s="128" t="n"/>
      <c r="AB488" s="128" t="n"/>
    </row>
    <row r="489">
      <c r="A489" s="121" t="n"/>
      <c r="B489" s="121" t="n"/>
      <c r="C489" s="121" t="n"/>
      <c r="D489" s="121" t="n"/>
      <c r="E489" s="128" t="n"/>
      <c r="F489" s="128" t="n"/>
      <c r="G489" s="207" t="n"/>
      <c r="H489" s="121" t="n"/>
      <c r="I489" s="121" t="n"/>
      <c r="J489" s="121" t="n"/>
      <c r="K489" s="121" t="n"/>
      <c r="L489" s="128" t="n"/>
      <c r="M489" s="128" t="n"/>
      <c r="N489" s="128" t="n"/>
      <c r="O489" s="128" t="n"/>
      <c r="P489" s="128" t="n"/>
      <c r="Q489" s="128" t="n"/>
      <c r="R489" s="128" t="n"/>
      <c r="S489" s="128" t="n"/>
      <c r="T489" s="128" t="n"/>
      <c r="U489" s="128" t="n"/>
      <c r="V489" s="128" t="n"/>
      <c r="W489" s="128" t="n"/>
      <c r="X489" s="128" t="n"/>
      <c r="Y489" s="128" t="n"/>
      <c r="Z489" s="128" t="n"/>
      <c r="AA489" s="128" t="n"/>
      <c r="AB489" s="128" t="n"/>
    </row>
    <row r="490">
      <c r="A490" s="121" t="n"/>
      <c r="B490" s="121" t="n"/>
      <c r="C490" s="121" t="n"/>
      <c r="D490" s="121" t="n"/>
      <c r="E490" s="128" t="n"/>
      <c r="F490" s="128" t="n"/>
      <c r="G490" s="207" t="n"/>
      <c r="H490" s="121" t="n"/>
      <c r="I490" s="121" t="n"/>
      <c r="J490" s="121" t="n"/>
      <c r="K490" s="121" t="n"/>
      <c r="L490" s="128" t="n"/>
      <c r="M490" s="128" t="n"/>
      <c r="N490" s="128" t="n"/>
      <c r="O490" s="128" t="n"/>
      <c r="P490" s="128" t="n"/>
      <c r="Q490" s="128" t="n"/>
      <c r="R490" s="128" t="n"/>
      <c r="S490" s="128" t="n"/>
      <c r="T490" s="128" t="n"/>
      <c r="U490" s="128" t="n"/>
      <c r="V490" s="128" t="n"/>
      <c r="W490" s="128" t="n"/>
      <c r="X490" s="128" t="n"/>
      <c r="Y490" s="128" t="n"/>
      <c r="Z490" s="128" t="n"/>
      <c r="AA490" s="128" t="n"/>
      <c r="AB490" s="128" t="n"/>
    </row>
    <row r="491">
      <c r="A491" s="121" t="n"/>
      <c r="B491" s="121" t="n"/>
      <c r="C491" s="121" t="n"/>
      <c r="D491" s="121" t="n"/>
      <c r="E491" s="128" t="n"/>
      <c r="F491" s="128" t="n"/>
      <c r="G491" s="207" t="n"/>
      <c r="H491" s="121" t="n"/>
      <c r="I491" s="121" t="n"/>
      <c r="J491" s="121" t="n"/>
      <c r="K491" s="121" t="n"/>
      <c r="L491" s="128" t="n"/>
      <c r="M491" s="128" t="n"/>
      <c r="N491" s="128" t="n"/>
      <c r="O491" s="128" t="n"/>
      <c r="P491" s="128" t="n"/>
      <c r="Q491" s="128" t="n"/>
      <c r="R491" s="128" t="n"/>
      <c r="S491" s="128" t="n"/>
      <c r="T491" s="128" t="n"/>
      <c r="U491" s="128" t="n"/>
      <c r="V491" s="128" t="n"/>
      <c r="W491" s="128" t="n"/>
      <c r="X491" s="128" t="n"/>
      <c r="Y491" s="128" t="n"/>
      <c r="Z491" s="128" t="n"/>
      <c r="AA491" s="128" t="n"/>
      <c r="AB491" s="128" t="n"/>
    </row>
    <row r="492">
      <c r="A492" s="121" t="n"/>
      <c r="B492" s="121" t="n"/>
      <c r="C492" s="121" t="n"/>
      <c r="D492" s="121" t="n"/>
      <c r="E492" s="128" t="n"/>
      <c r="F492" s="128" t="n"/>
      <c r="G492" s="207" t="n"/>
      <c r="H492" s="121" t="n"/>
      <c r="I492" s="121" t="n"/>
      <c r="J492" s="121" t="n"/>
      <c r="K492" s="121" t="n"/>
      <c r="L492" s="128" t="n"/>
      <c r="M492" s="128" t="n"/>
      <c r="N492" s="128" t="n"/>
      <c r="O492" s="128" t="n"/>
      <c r="P492" s="128" t="n"/>
      <c r="Q492" s="128" t="n"/>
      <c r="R492" s="128" t="n"/>
      <c r="S492" s="128" t="n"/>
      <c r="T492" s="128" t="n"/>
      <c r="U492" s="128" t="n"/>
      <c r="V492" s="128" t="n"/>
      <c r="W492" s="128" t="n"/>
      <c r="X492" s="128" t="n"/>
      <c r="Y492" s="128" t="n"/>
      <c r="Z492" s="128" t="n"/>
      <c r="AA492" s="128" t="n"/>
      <c r="AB492" s="128" t="n"/>
    </row>
    <row r="493">
      <c r="A493" s="121" t="n"/>
      <c r="B493" s="121" t="n"/>
      <c r="C493" s="121" t="n"/>
      <c r="D493" s="121" t="n"/>
      <c r="E493" s="128" t="n"/>
      <c r="F493" s="128" t="n"/>
      <c r="G493" s="207" t="n"/>
      <c r="H493" s="121" t="n"/>
      <c r="I493" s="121" t="n"/>
      <c r="J493" s="121" t="n"/>
      <c r="K493" s="121" t="n"/>
      <c r="L493" s="128" t="n"/>
      <c r="M493" s="128" t="n"/>
      <c r="N493" s="128" t="n"/>
      <c r="O493" s="128" t="n"/>
      <c r="P493" s="128" t="n"/>
      <c r="Q493" s="128" t="n"/>
      <c r="R493" s="128" t="n"/>
      <c r="S493" s="128" t="n"/>
      <c r="T493" s="128" t="n"/>
      <c r="U493" s="128" t="n"/>
      <c r="V493" s="128" t="n"/>
      <c r="W493" s="128" t="n"/>
      <c r="X493" s="128" t="n"/>
      <c r="Y493" s="128" t="n"/>
      <c r="Z493" s="128" t="n"/>
      <c r="AA493" s="128" t="n"/>
      <c r="AB493" s="128" t="n"/>
    </row>
    <row r="494">
      <c r="A494" s="121" t="n"/>
      <c r="B494" s="121" t="n"/>
      <c r="C494" s="121" t="n"/>
      <c r="D494" s="121" t="n"/>
      <c r="E494" s="128" t="n"/>
      <c r="F494" s="128" t="n"/>
      <c r="G494" s="207" t="n"/>
      <c r="H494" s="121" t="n"/>
      <c r="I494" s="121" t="n"/>
      <c r="J494" s="121" t="n"/>
      <c r="K494" s="121" t="n"/>
      <c r="L494" s="128" t="n"/>
      <c r="M494" s="128" t="n"/>
      <c r="N494" s="128" t="n"/>
      <c r="O494" s="128" t="n"/>
      <c r="P494" s="128" t="n"/>
      <c r="Q494" s="128" t="n"/>
      <c r="R494" s="128" t="n"/>
      <c r="S494" s="128" t="n"/>
      <c r="T494" s="128" t="n"/>
      <c r="U494" s="128" t="n"/>
      <c r="V494" s="128" t="n"/>
      <c r="W494" s="128" t="n"/>
      <c r="X494" s="128" t="n"/>
      <c r="Y494" s="128" t="n"/>
      <c r="Z494" s="128" t="n"/>
      <c r="AA494" s="128" t="n"/>
      <c r="AB494" s="128" t="n"/>
    </row>
    <row r="495">
      <c r="A495" s="121" t="n"/>
      <c r="B495" s="121" t="n"/>
      <c r="C495" s="121" t="n"/>
      <c r="D495" s="121" t="n"/>
      <c r="E495" s="128" t="n"/>
      <c r="F495" s="128" t="n"/>
      <c r="G495" s="207" t="n"/>
      <c r="H495" s="121" t="n"/>
      <c r="I495" s="121" t="n"/>
      <c r="J495" s="121" t="n"/>
      <c r="K495" s="121" t="n"/>
      <c r="L495" s="128" t="n"/>
      <c r="M495" s="128" t="n"/>
      <c r="N495" s="128" t="n"/>
      <c r="O495" s="128" t="n"/>
      <c r="P495" s="128" t="n"/>
      <c r="Q495" s="128" t="n"/>
      <c r="R495" s="128" t="n"/>
      <c r="S495" s="128" t="n"/>
      <c r="T495" s="128" t="n"/>
      <c r="U495" s="128" t="n"/>
      <c r="V495" s="128" t="n"/>
      <c r="W495" s="128" t="n"/>
      <c r="X495" s="128" t="n"/>
      <c r="Y495" s="128" t="n"/>
      <c r="Z495" s="128" t="n"/>
      <c r="AA495" s="128" t="n"/>
      <c r="AB495" s="128" t="n"/>
    </row>
    <row r="496">
      <c r="A496" s="121" t="n"/>
      <c r="B496" s="121" t="n"/>
      <c r="C496" s="121" t="n"/>
      <c r="D496" s="121" t="n"/>
      <c r="E496" s="128" t="n"/>
      <c r="F496" s="128" t="n"/>
      <c r="G496" s="207" t="n"/>
      <c r="H496" s="121" t="n"/>
      <c r="I496" s="121" t="n"/>
      <c r="J496" s="121" t="n"/>
      <c r="K496" s="121" t="n"/>
      <c r="L496" s="128" t="n"/>
      <c r="M496" s="128" t="n"/>
      <c r="N496" s="128" t="n"/>
      <c r="O496" s="128" t="n"/>
      <c r="P496" s="128" t="n"/>
      <c r="Q496" s="128" t="n"/>
      <c r="R496" s="128" t="n"/>
      <c r="S496" s="128" t="n"/>
      <c r="T496" s="128" t="n"/>
      <c r="U496" s="128" t="n"/>
      <c r="V496" s="128" t="n"/>
      <c r="W496" s="128" t="n"/>
      <c r="X496" s="128" t="n"/>
      <c r="Y496" s="128" t="n"/>
      <c r="Z496" s="128" t="n"/>
      <c r="AA496" s="128" t="n"/>
      <c r="AB496" s="128" t="n"/>
    </row>
    <row r="497">
      <c r="A497" s="121" t="n"/>
      <c r="B497" s="121" t="n"/>
      <c r="C497" s="121" t="n"/>
      <c r="D497" s="121" t="n"/>
      <c r="E497" s="128" t="n"/>
      <c r="F497" s="128" t="n"/>
      <c r="G497" s="207" t="n"/>
      <c r="H497" s="121" t="n"/>
      <c r="I497" s="121" t="n"/>
      <c r="J497" s="121" t="n"/>
      <c r="K497" s="121" t="n"/>
      <c r="L497" s="128" t="n"/>
      <c r="M497" s="128" t="n"/>
      <c r="N497" s="128" t="n"/>
      <c r="O497" s="128" t="n"/>
      <c r="P497" s="128" t="n"/>
      <c r="Q497" s="128" t="n"/>
      <c r="R497" s="128" t="n"/>
      <c r="S497" s="128" t="n"/>
      <c r="T497" s="128" t="n"/>
      <c r="U497" s="128" t="n"/>
      <c r="V497" s="128" t="n"/>
      <c r="W497" s="128" t="n"/>
      <c r="X497" s="128" t="n"/>
      <c r="Y497" s="128" t="n"/>
      <c r="Z497" s="128" t="n"/>
      <c r="AA497" s="128" t="n"/>
      <c r="AB497" s="128" t="n"/>
    </row>
    <row r="498">
      <c r="A498" s="121" t="n"/>
      <c r="B498" s="121" t="n"/>
      <c r="C498" s="121" t="n"/>
      <c r="D498" s="121" t="n"/>
      <c r="E498" s="128" t="n"/>
      <c r="F498" s="128" t="n"/>
      <c r="G498" s="207" t="n"/>
      <c r="H498" s="121" t="n"/>
      <c r="I498" s="121" t="n"/>
      <c r="J498" s="121" t="n"/>
      <c r="K498" s="121" t="n"/>
      <c r="L498" s="128" t="n"/>
      <c r="M498" s="128" t="n"/>
      <c r="N498" s="128" t="n"/>
      <c r="O498" s="128" t="n"/>
      <c r="P498" s="128" t="n"/>
      <c r="Q498" s="128" t="n"/>
      <c r="R498" s="128" t="n"/>
      <c r="S498" s="128" t="n"/>
      <c r="T498" s="128" t="n"/>
      <c r="U498" s="128" t="n"/>
      <c r="V498" s="128" t="n"/>
      <c r="W498" s="128" t="n"/>
      <c r="X498" s="128" t="n"/>
      <c r="Y498" s="128" t="n"/>
      <c r="Z498" s="128" t="n"/>
      <c r="AA498" s="128" t="n"/>
      <c r="AB498" s="128" t="n"/>
    </row>
    <row r="499">
      <c r="A499" s="121" t="n"/>
      <c r="B499" s="121" t="n"/>
      <c r="C499" s="121" t="n"/>
      <c r="D499" s="121" t="n"/>
      <c r="E499" s="128" t="n"/>
      <c r="F499" s="128" t="n"/>
      <c r="G499" s="207" t="n"/>
      <c r="H499" s="121" t="n"/>
      <c r="I499" s="121" t="n"/>
      <c r="J499" s="121" t="n"/>
      <c r="K499" s="121" t="n"/>
      <c r="L499" s="128" t="n"/>
      <c r="M499" s="128" t="n"/>
      <c r="N499" s="128" t="n"/>
      <c r="O499" s="128" t="n"/>
      <c r="P499" s="128" t="n"/>
      <c r="Q499" s="128" t="n"/>
      <c r="R499" s="128" t="n"/>
      <c r="S499" s="128" t="n"/>
      <c r="T499" s="128" t="n"/>
      <c r="U499" s="128" t="n"/>
      <c r="V499" s="128" t="n"/>
      <c r="W499" s="128" t="n"/>
      <c r="X499" s="128" t="n"/>
      <c r="Y499" s="128" t="n"/>
      <c r="Z499" s="128" t="n"/>
      <c r="AA499" s="128" t="n"/>
      <c r="AB499" s="128" t="n"/>
    </row>
    <row r="500">
      <c r="A500" s="121" t="n"/>
      <c r="B500" s="121" t="n"/>
      <c r="C500" s="121" t="n"/>
      <c r="D500" s="121" t="n"/>
      <c r="E500" s="128" t="n"/>
      <c r="F500" s="128" t="n"/>
      <c r="G500" s="207" t="n"/>
      <c r="H500" s="121" t="n"/>
      <c r="I500" s="121" t="n"/>
      <c r="J500" s="121" t="n"/>
      <c r="K500" s="121" t="n"/>
      <c r="L500" s="128" t="n"/>
      <c r="M500" s="128" t="n"/>
      <c r="N500" s="128" t="n"/>
      <c r="O500" s="128" t="n"/>
      <c r="P500" s="128" t="n"/>
      <c r="Q500" s="128" t="n"/>
      <c r="R500" s="128" t="n"/>
      <c r="S500" s="128" t="n"/>
      <c r="T500" s="128" t="n"/>
      <c r="U500" s="128" t="n"/>
      <c r="V500" s="128" t="n"/>
      <c r="W500" s="128" t="n"/>
      <c r="X500" s="128" t="n"/>
      <c r="Y500" s="128" t="n"/>
      <c r="Z500" s="128" t="n"/>
      <c r="AA500" s="128" t="n"/>
      <c r="AB500" s="128" t="n"/>
    </row>
    <row r="501">
      <c r="A501" s="121" t="n"/>
      <c r="B501" s="121" t="n"/>
      <c r="C501" s="121" t="n"/>
      <c r="D501" s="121" t="n"/>
      <c r="E501" s="128" t="n"/>
      <c r="F501" s="128" t="n"/>
      <c r="G501" s="207" t="n"/>
      <c r="H501" s="121" t="n"/>
      <c r="I501" s="121" t="n"/>
      <c r="J501" s="121" t="n"/>
      <c r="K501" s="121" t="n"/>
      <c r="L501" s="128" t="n"/>
      <c r="M501" s="128" t="n"/>
      <c r="N501" s="128" t="n"/>
      <c r="O501" s="128" t="n"/>
      <c r="P501" s="128" t="n"/>
      <c r="Q501" s="128" t="n"/>
      <c r="R501" s="128" t="n"/>
      <c r="S501" s="128" t="n"/>
      <c r="T501" s="128" t="n"/>
      <c r="U501" s="128" t="n"/>
      <c r="V501" s="128" t="n"/>
      <c r="W501" s="128" t="n"/>
      <c r="X501" s="128" t="n"/>
      <c r="Y501" s="128" t="n"/>
      <c r="Z501" s="128" t="n"/>
      <c r="AA501" s="128" t="n"/>
      <c r="AB501" s="128" t="n"/>
    </row>
    <row r="502">
      <c r="A502" s="121" t="n"/>
      <c r="B502" s="121" t="n"/>
      <c r="C502" s="121" t="n"/>
      <c r="D502" s="121" t="n"/>
      <c r="E502" s="128" t="n"/>
      <c r="F502" s="128" t="n"/>
      <c r="G502" s="207" t="n"/>
      <c r="H502" s="121" t="n"/>
      <c r="I502" s="121" t="n"/>
      <c r="J502" s="121" t="n"/>
      <c r="K502" s="121" t="n"/>
      <c r="L502" s="128" t="n"/>
      <c r="M502" s="128" t="n"/>
      <c r="N502" s="128" t="n"/>
      <c r="O502" s="128" t="n"/>
      <c r="P502" s="128" t="n"/>
      <c r="Q502" s="128" t="n"/>
      <c r="R502" s="128" t="n"/>
      <c r="S502" s="128" t="n"/>
      <c r="T502" s="128" t="n"/>
      <c r="U502" s="128" t="n"/>
      <c r="V502" s="128" t="n"/>
      <c r="W502" s="128" t="n"/>
      <c r="X502" s="128" t="n"/>
      <c r="Y502" s="128" t="n"/>
      <c r="Z502" s="128" t="n"/>
      <c r="AA502" s="128" t="n"/>
      <c r="AB502" s="128" t="n"/>
    </row>
    <row r="503">
      <c r="A503" s="121" t="n"/>
      <c r="B503" s="121" t="n"/>
      <c r="C503" s="121" t="n"/>
      <c r="D503" s="121" t="n"/>
      <c r="E503" s="128" t="n"/>
      <c r="F503" s="128" t="n"/>
      <c r="G503" s="207" t="n"/>
      <c r="H503" s="121" t="n"/>
      <c r="I503" s="121" t="n"/>
      <c r="J503" s="121" t="n"/>
      <c r="K503" s="121" t="n"/>
      <c r="L503" s="128" t="n"/>
      <c r="M503" s="128" t="n"/>
      <c r="N503" s="128" t="n"/>
      <c r="O503" s="128" t="n"/>
      <c r="P503" s="128" t="n"/>
      <c r="Q503" s="128" t="n"/>
      <c r="R503" s="128" t="n"/>
      <c r="S503" s="128" t="n"/>
      <c r="T503" s="128" t="n"/>
      <c r="U503" s="128" t="n"/>
      <c r="V503" s="128" t="n"/>
      <c r="W503" s="128" t="n"/>
      <c r="X503" s="128" t="n"/>
      <c r="Y503" s="128" t="n"/>
      <c r="Z503" s="128" t="n"/>
      <c r="AA503" s="128" t="n"/>
      <c r="AB503" s="128" t="n"/>
    </row>
    <row r="504">
      <c r="A504" s="121" t="n"/>
      <c r="B504" s="121" t="n"/>
      <c r="C504" s="121" t="n"/>
      <c r="D504" s="121" t="n"/>
      <c r="E504" s="128" t="n"/>
      <c r="F504" s="128" t="n"/>
      <c r="G504" s="207" t="n"/>
      <c r="H504" s="121" t="n"/>
      <c r="I504" s="121" t="n"/>
      <c r="J504" s="121" t="n"/>
      <c r="K504" s="121" t="n"/>
      <c r="L504" s="128" t="n"/>
      <c r="M504" s="128" t="n"/>
      <c r="N504" s="128" t="n"/>
      <c r="O504" s="128" t="n"/>
      <c r="P504" s="128" t="n"/>
      <c r="Q504" s="128" t="n"/>
      <c r="R504" s="128" t="n"/>
      <c r="S504" s="128" t="n"/>
      <c r="T504" s="128" t="n"/>
      <c r="U504" s="128" t="n"/>
      <c r="V504" s="128" t="n"/>
      <c r="W504" s="128" t="n"/>
      <c r="X504" s="128" t="n"/>
      <c r="Y504" s="128" t="n"/>
      <c r="Z504" s="128" t="n"/>
      <c r="AA504" s="128" t="n"/>
      <c r="AB504" s="128" t="n"/>
    </row>
    <row r="505">
      <c r="A505" s="121" t="n"/>
      <c r="B505" s="121" t="n"/>
      <c r="C505" s="121" t="n"/>
      <c r="D505" s="121" t="n"/>
      <c r="E505" s="128" t="n"/>
      <c r="F505" s="128" t="n"/>
      <c r="G505" s="207" t="n"/>
      <c r="H505" s="121" t="n"/>
      <c r="I505" s="121" t="n"/>
      <c r="J505" s="121" t="n"/>
      <c r="K505" s="121" t="n"/>
      <c r="L505" s="128" t="n"/>
      <c r="M505" s="128" t="n"/>
      <c r="N505" s="128" t="n"/>
      <c r="O505" s="128" t="n"/>
      <c r="P505" s="128" t="n"/>
      <c r="Q505" s="128" t="n"/>
      <c r="R505" s="128" t="n"/>
      <c r="S505" s="128" t="n"/>
      <c r="T505" s="128" t="n"/>
      <c r="U505" s="128" t="n"/>
      <c r="V505" s="128" t="n"/>
      <c r="W505" s="128" t="n"/>
      <c r="X505" s="128" t="n"/>
      <c r="Y505" s="128" t="n"/>
      <c r="Z505" s="128" t="n"/>
      <c r="AA505" s="128" t="n"/>
      <c r="AB505" s="128" t="n"/>
    </row>
    <row r="506">
      <c r="A506" s="121" t="n"/>
      <c r="B506" s="121" t="n"/>
      <c r="C506" s="121" t="n"/>
      <c r="D506" s="121" t="n"/>
      <c r="E506" s="128" t="n"/>
      <c r="F506" s="128" t="n"/>
      <c r="G506" s="207" t="n"/>
      <c r="H506" s="121" t="n"/>
      <c r="I506" s="121" t="n"/>
      <c r="J506" s="121" t="n"/>
      <c r="K506" s="121" t="n"/>
      <c r="L506" s="128" t="n"/>
      <c r="M506" s="128" t="n"/>
      <c r="N506" s="128" t="n"/>
      <c r="O506" s="128" t="n"/>
      <c r="P506" s="128" t="n"/>
      <c r="Q506" s="128" t="n"/>
      <c r="R506" s="128" t="n"/>
      <c r="S506" s="128" t="n"/>
      <c r="T506" s="128" t="n"/>
      <c r="U506" s="128" t="n"/>
      <c r="V506" s="128" t="n"/>
      <c r="W506" s="128" t="n"/>
      <c r="X506" s="128" t="n"/>
      <c r="Y506" s="128" t="n"/>
      <c r="Z506" s="128" t="n"/>
      <c r="AA506" s="128" t="n"/>
      <c r="AB506" s="128" t="n"/>
    </row>
    <row r="507">
      <c r="A507" s="121" t="n"/>
      <c r="B507" s="121" t="n"/>
      <c r="C507" s="121" t="n"/>
      <c r="D507" s="121" t="n"/>
      <c r="E507" s="128" t="n"/>
      <c r="F507" s="128" t="n"/>
      <c r="G507" s="207" t="n"/>
      <c r="H507" s="121" t="n"/>
      <c r="I507" s="121" t="n"/>
      <c r="J507" s="121" t="n"/>
      <c r="K507" s="121" t="n"/>
      <c r="L507" s="128" t="n"/>
      <c r="M507" s="128" t="n"/>
      <c r="N507" s="128" t="n"/>
      <c r="O507" s="128" t="n"/>
      <c r="P507" s="128" t="n"/>
      <c r="Q507" s="128" t="n"/>
      <c r="R507" s="128" t="n"/>
      <c r="S507" s="128" t="n"/>
      <c r="T507" s="128" t="n"/>
      <c r="U507" s="128" t="n"/>
      <c r="V507" s="128" t="n"/>
      <c r="W507" s="128" t="n"/>
      <c r="X507" s="128" t="n"/>
      <c r="Y507" s="128" t="n"/>
      <c r="Z507" s="128" t="n"/>
      <c r="AA507" s="128" t="n"/>
      <c r="AB507" s="128" t="n"/>
    </row>
    <row r="508">
      <c r="A508" s="121" t="n"/>
      <c r="B508" s="121" t="n"/>
      <c r="C508" s="121" t="n"/>
      <c r="D508" s="121" t="n"/>
      <c r="E508" s="128" t="n"/>
      <c r="F508" s="128" t="n"/>
      <c r="G508" s="207" t="n"/>
      <c r="H508" s="121" t="n"/>
      <c r="I508" s="121" t="n"/>
      <c r="J508" s="121" t="n"/>
      <c r="K508" s="121" t="n"/>
      <c r="L508" s="128" t="n"/>
      <c r="M508" s="128" t="n"/>
      <c r="N508" s="128" t="n"/>
      <c r="O508" s="128" t="n"/>
      <c r="P508" s="128" t="n"/>
      <c r="Q508" s="128" t="n"/>
      <c r="R508" s="128" t="n"/>
      <c r="S508" s="128" t="n"/>
      <c r="T508" s="128" t="n"/>
      <c r="U508" s="128" t="n"/>
      <c r="V508" s="128" t="n"/>
      <c r="W508" s="128" t="n"/>
      <c r="X508" s="128" t="n"/>
      <c r="Y508" s="128" t="n"/>
      <c r="Z508" s="128" t="n"/>
      <c r="AA508" s="128" t="n"/>
      <c r="AB508" s="128" t="n"/>
    </row>
    <row r="509">
      <c r="A509" s="121" t="n"/>
      <c r="B509" s="121" t="n"/>
      <c r="C509" s="121" t="n"/>
      <c r="D509" s="121" t="n"/>
      <c r="E509" s="128" t="n"/>
      <c r="F509" s="128" t="n"/>
      <c r="G509" s="207" t="n"/>
      <c r="H509" s="121" t="n"/>
      <c r="I509" s="121" t="n"/>
      <c r="J509" s="121" t="n"/>
      <c r="K509" s="121" t="n"/>
      <c r="L509" s="128" t="n"/>
      <c r="M509" s="128" t="n"/>
      <c r="N509" s="128" t="n"/>
      <c r="O509" s="128" t="n"/>
      <c r="P509" s="128" t="n"/>
      <c r="Q509" s="128" t="n"/>
      <c r="R509" s="128" t="n"/>
      <c r="S509" s="128" t="n"/>
      <c r="T509" s="128" t="n"/>
      <c r="U509" s="128" t="n"/>
      <c r="V509" s="128" t="n"/>
      <c r="W509" s="128" t="n"/>
      <c r="X509" s="128" t="n"/>
      <c r="Y509" s="128" t="n"/>
      <c r="Z509" s="128" t="n"/>
      <c r="AA509" s="128" t="n"/>
      <c r="AB509" s="128" t="n"/>
    </row>
    <row r="510">
      <c r="A510" s="121" t="n"/>
      <c r="B510" s="121" t="n"/>
      <c r="C510" s="121" t="n"/>
      <c r="D510" s="121" t="n"/>
      <c r="E510" s="128" t="n"/>
      <c r="F510" s="128" t="n"/>
      <c r="G510" s="207" t="n"/>
      <c r="H510" s="121" t="n"/>
      <c r="I510" s="121" t="n"/>
      <c r="J510" s="121" t="n"/>
      <c r="K510" s="121" t="n"/>
      <c r="L510" s="128" t="n"/>
      <c r="M510" s="128" t="n"/>
      <c r="N510" s="128" t="n"/>
      <c r="O510" s="128" t="n"/>
      <c r="P510" s="128" t="n"/>
      <c r="Q510" s="128" t="n"/>
      <c r="R510" s="128" t="n"/>
      <c r="S510" s="128" t="n"/>
      <c r="T510" s="128" t="n"/>
      <c r="U510" s="128" t="n"/>
      <c r="V510" s="128" t="n"/>
      <c r="W510" s="128" t="n"/>
      <c r="X510" s="128" t="n"/>
      <c r="Y510" s="128" t="n"/>
      <c r="Z510" s="128" t="n"/>
      <c r="AA510" s="128" t="n"/>
      <c r="AB510" s="128" t="n"/>
    </row>
    <row r="511">
      <c r="A511" s="121" t="n"/>
      <c r="B511" s="121" t="n"/>
      <c r="C511" s="121" t="n"/>
      <c r="D511" s="121" t="n"/>
      <c r="E511" s="128" t="n"/>
      <c r="F511" s="128" t="n"/>
      <c r="G511" s="207" t="n"/>
      <c r="H511" s="121" t="n"/>
      <c r="I511" s="121" t="n"/>
      <c r="J511" s="121" t="n"/>
      <c r="K511" s="121" t="n"/>
      <c r="L511" s="128" t="n"/>
      <c r="M511" s="128" t="n"/>
      <c r="N511" s="128" t="n"/>
      <c r="O511" s="128" t="n"/>
      <c r="P511" s="128" t="n"/>
      <c r="Q511" s="128" t="n"/>
      <c r="R511" s="128" t="n"/>
      <c r="S511" s="128" t="n"/>
      <c r="T511" s="128" t="n"/>
      <c r="U511" s="128" t="n"/>
      <c r="V511" s="128" t="n"/>
      <c r="W511" s="128" t="n"/>
      <c r="X511" s="128" t="n"/>
      <c r="Y511" s="128" t="n"/>
      <c r="Z511" s="128" t="n"/>
      <c r="AA511" s="128" t="n"/>
      <c r="AB511" s="128" t="n"/>
    </row>
    <row r="512">
      <c r="A512" s="121" t="n"/>
      <c r="B512" s="121" t="n"/>
      <c r="C512" s="121" t="n"/>
      <c r="D512" s="121" t="n"/>
      <c r="E512" s="128" t="n"/>
      <c r="F512" s="128" t="n"/>
      <c r="G512" s="207" t="n"/>
      <c r="H512" s="121" t="n"/>
      <c r="I512" s="121" t="n"/>
      <c r="J512" s="121" t="n"/>
      <c r="K512" s="121" t="n"/>
      <c r="L512" s="128" t="n"/>
      <c r="M512" s="128" t="n"/>
      <c r="N512" s="128" t="n"/>
      <c r="O512" s="128" t="n"/>
      <c r="P512" s="128" t="n"/>
      <c r="Q512" s="128" t="n"/>
      <c r="R512" s="128" t="n"/>
      <c r="S512" s="128" t="n"/>
      <c r="T512" s="128" t="n"/>
      <c r="U512" s="128" t="n"/>
      <c r="V512" s="128" t="n"/>
      <c r="W512" s="128" t="n"/>
      <c r="X512" s="128" t="n"/>
      <c r="Y512" s="128" t="n"/>
      <c r="Z512" s="128" t="n"/>
      <c r="AA512" s="128" t="n"/>
      <c r="AB512" s="128" t="n"/>
    </row>
    <row r="513">
      <c r="A513" s="121" t="n"/>
      <c r="B513" s="121" t="n"/>
      <c r="C513" s="121" t="n"/>
      <c r="D513" s="121" t="n"/>
      <c r="E513" s="128" t="n"/>
      <c r="F513" s="128" t="n"/>
      <c r="G513" s="207" t="n"/>
      <c r="H513" s="121" t="n"/>
      <c r="I513" s="121" t="n"/>
      <c r="J513" s="121" t="n"/>
      <c r="K513" s="121" t="n"/>
      <c r="L513" s="128" t="n"/>
      <c r="M513" s="128" t="n"/>
      <c r="N513" s="128" t="n"/>
      <c r="O513" s="128" t="n"/>
      <c r="P513" s="128" t="n"/>
      <c r="Q513" s="128" t="n"/>
      <c r="R513" s="128" t="n"/>
      <c r="S513" s="128" t="n"/>
      <c r="T513" s="128" t="n"/>
      <c r="U513" s="128" t="n"/>
      <c r="V513" s="128" t="n"/>
      <c r="W513" s="128" t="n"/>
      <c r="X513" s="128" t="n"/>
      <c r="Y513" s="128" t="n"/>
      <c r="Z513" s="128" t="n"/>
      <c r="AA513" s="128" t="n"/>
      <c r="AB513" s="128" t="n"/>
    </row>
    <row r="514">
      <c r="A514" s="121" t="n"/>
      <c r="B514" s="121" t="n"/>
      <c r="C514" s="121" t="n"/>
      <c r="D514" s="121" t="n"/>
      <c r="E514" s="128" t="n"/>
      <c r="F514" s="128" t="n"/>
      <c r="G514" s="207" t="n"/>
      <c r="H514" s="121" t="n"/>
      <c r="I514" s="121" t="n"/>
      <c r="J514" s="121" t="n"/>
      <c r="K514" s="121" t="n"/>
      <c r="L514" s="128" t="n"/>
      <c r="M514" s="128" t="n"/>
      <c r="N514" s="128" t="n"/>
      <c r="O514" s="128" t="n"/>
      <c r="P514" s="128" t="n"/>
      <c r="Q514" s="128" t="n"/>
      <c r="R514" s="128" t="n"/>
      <c r="S514" s="128" t="n"/>
      <c r="T514" s="128" t="n"/>
      <c r="U514" s="128" t="n"/>
      <c r="V514" s="128" t="n"/>
      <c r="W514" s="128" t="n"/>
      <c r="X514" s="128" t="n"/>
      <c r="Y514" s="128" t="n"/>
      <c r="Z514" s="128" t="n"/>
      <c r="AA514" s="128" t="n"/>
      <c r="AB514" s="128" t="n"/>
    </row>
    <row r="515">
      <c r="A515" s="121" t="n"/>
      <c r="B515" s="121" t="n"/>
      <c r="C515" s="121" t="n"/>
      <c r="D515" s="121" t="n"/>
      <c r="E515" s="128" t="n"/>
      <c r="F515" s="128" t="n"/>
      <c r="G515" s="207" t="n"/>
      <c r="H515" s="121" t="n"/>
      <c r="I515" s="121" t="n"/>
      <c r="J515" s="121" t="n"/>
      <c r="K515" s="121" t="n"/>
      <c r="L515" s="128" t="n"/>
      <c r="M515" s="128" t="n"/>
      <c r="N515" s="128" t="n"/>
      <c r="O515" s="128" t="n"/>
      <c r="P515" s="128" t="n"/>
      <c r="Q515" s="128" t="n"/>
      <c r="R515" s="128" t="n"/>
      <c r="S515" s="128" t="n"/>
      <c r="T515" s="128" t="n"/>
      <c r="U515" s="128" t="n"/>
      <c r="V515" s="128" t="n"/>
      <c r="W515" s="128" t="n"/>
      <c r="X515" s="128" t="n"/>
      <c r="Y515" s="128" t="n"/>
      <c r="Z515" s="128" t="n"/>
      <c r="AA515" s="128" t="n"/>
      <c r="AB515" s="128" t="n"/>
    </row>
    <row r="516">
      <c r="A516" s="121" t="n"/>
      <c r="B516" s="121" t="n"/>
      <c r="C516" s="121" t="n"/>
      <c r="D516" s="121" t="n"/>
      <c r="E516" s="128" t="n"/>
      <c r="F516" s="128" t="n"/>
      <c r="G516" s="207" t="n"/>
      <c r="H516" s="121" t="n"/>
      <c r="I516" s="121" t="n"/>
      <c r="J516" s="121" t="n"/>
      <c r="K516" s="121" t="n"/>
      <c r="L516" s="128" t="n"/>
      <c r="M516" s="128" t="n"/>
      <c r="N516" s="128" t="n"/>
      <c r="O516" s="128" t="n"/>
      <c r="P516" s="128" t="n"/>
      <c r="Q516" s="128" t="n"/>
      <c r="R516" s="128" t="n"/>
      <c r="S516" s="128" t="n"/>
      <c r="T516" s="128" t="n"/>
      <c r="U516" s="128" t="n"/>
      <c r="V516" s="128" t="n"/>
      <c r="W516" s="128" t="n"/>
      <c r="X516" s="128" t="n"/>
      <c r="Y516" s="128" t="n"/>
      <c r="Z516" s="128" t="n"/>
      <c r="AA516" s="128" t="n"/>
      <c r="AB516" s="128" t="n"/>
    </row>
    <row r="517">
      <c r="A517" s="121" t="n"/>
      <c r="B517" s="121" t="n"/>
      <c r="C517" s="121" t="n"/>
      <c r="D517" s="121" t="n"/>
      <c r="E517" s="128" t="n"/>
      <c r="F517" s="128" t="n"/>
      <c r="G517" s="207" t="n"/>
      <c r="H517" s="121" t="n"/>
      <c r="I517" s="121" t="n"/>
      <c r="J517" s="121" t="n"/>
      <c r="K517" s="121" t="n"/>
      <c r="L517" s="128" t="n"/>
      <c r="M517" s="128" t="n"/>
      <c r="N517" s="128" t="n"/>
      <c r="O517" s="128" t="n"/>
      <c r="P517" s="128" t="n"/>
      <c r="Q517" s="128" t="n"/>
      <c r="R517" s="128" t="n"/>
      <c r="S517" s="128" t="n"/>
      <c r="T517" s="128" t="n"/>
      <c r="U517" s="128" t="n"/>
      <c r="V517" s="128" t="n"/>
      <c r="W517" s="128" t="n"/>
      <c r="X517" s="128" t="n"/>
      <c r="Y517" s="128" t="n"/>
      <c r="Z517" s="128" t="n"/>
      <c r="AA517" s="128" t="n"/>
      <c r="AB517" s="128" t="n"/>
    </row>
    <row r="518">
      <c r="A518" s="121" t="n"/>
      <c r="B518" s="121" t="n"/>
      <c r="C518" s="121" t="n"/>
      <c r="D518" s="121" t="n"/>
      <c r="E518" s="128" t="n"/>
      <c r="F518" s="128" t="n"/>
      <c r="G518" s="207" t="n"/>
      <c r="H518" s="121" t="n"/>
      <c r="I518" s="121" t="n"/>
      <c r="J518" s="121" t="n"/>
      <c r="K518" s="121" t="n"/>
      <c r="L518" s="128" t="n"/>
      <c r="M518" s="128" t="n"/>
      <c r="N518" s="128" t="n"/>
      <c r="O518" s="128" t="n"/>
      <c r="P518" s="128" t="n"/>
      <c r="Q518" s="128" t="n"/>
      <c r="R518" s="128" t="n"/>
      <c r="S518" s="128" t="n"/>
      <c r="T518" s="128" t="n"/>
      <c r="U518" s="128" t="n"/>
      <c r="V518" s="128" t="n"/>
      <c r="W518" s="128" t="n"/>
      <c r="X518" s="128" t="n"/>
      <c r="Y518" s="128" t="n"/>
      <c r="Z518" s="128" t="n"/>
      <c r="AA518" s="128" t="n"/>
      <c r="AB518" s="128" t="n"/>
    </row>
    <row r="519">
      <c r="A519" s="121" t="n"/>
      <c r="B519" s="121" t="n"/>
      <c r="C519" s="121" t="n"/>
      <c r="D519" s="121" t="n"/>
      <c r="E519" s="128" t="n"/>
      <c r="F519" s="128" t="n"/>
      <c r="G519" s="207" t="n"/>
      <c r="H519" s="121" t="n"/>
      <c r="I519" s="121" t="n"/>
      <c r="J519" s="121" t="n"/>
      <c r="K519" s="121" t="n"/>
      <c r="L519" s="128" t="n"/>
      <c r="M519" s="128" t="n"/>
      <c r="N519" s="128" t="n"/>
      <c r="O519" s="128" t="n"/>
      <c r="P519" s="128" t="n"/>
      <c r="Q519" s="128" t="n"/>
      <c r="R519" s="128" t="n"/>
      <c r="S519" s="128" t="n"/>
      <c r="T519" s="128" t="n"/>
      <c r="U519" s="128" t="n"/>
      <c r="V519" s="128" t="n"/>
      <c r="W519" s="128" t="n"/>
      <c r="X519" s="128" t="n"/>
      <c r="Y519" s="128" t="n"/>
      <c r="Z519" s="128" t="n"/>
      <c r="AA519" s="128" t="n"/>
      <c r="AB519" s="128" t="n"/>
    </row>
    <row r="520">
      <c r="A520" s="121" t="n"/>
      <c r="B520" s="121" t="n"/>
      <c r="C520" s="121" t="n"/>
      <c r="D520" s="121" t="n"/>
      <c r="E520" s="128" t="n"/>
      <c r="F520" s="128" t="n"/>
      <c r="G520" s="207" t="n"/>
      <c r="H520" s="121" t="n"/>
      <c r="I520" s="121" t="n"/>
      <c r="J520" s="121" t="n"/>
      <c r="K520" s="121" t="n"/>
      <c r="L520" s="128" t="n"/>
      <c r="M520" s="128" t="n"/>
      <c r="N520" s="128" t="n"/>
      <c r="O520" s="128" t="n"/>
      <c r="P520" s="128" t="n"/>
      <c r="Q520" s="128" t="n"/>
      <c r="R520" s="128" t="n"/>
      <c r="S520" s="128" t="n"/>
      <c r="T520" s="128" t="n"/>
      <c r="U520" s="128" t="n"/>
      <c r="V520" s="128" t="n"/>
      <c r="W520" s="128" t="n"/>
      <c r="X520" s="128" t="n"/>
      <c r="Y520" s="128" t="n"/>
      <c r="Z520" s="128" t="n"/>
      <c r="AA520" s="128" t="n"/>
      <c r="AB520" s="128" t="n"/>
    </row>
    <row r="521">
      <c r="A521" s="121" t="n"/>
      <c r="B521" s="121" t="n"/>
      <c r="C521" s="121" t="n"/>
      <c r="D521" s="121" t="n"/>
      <c r="E521" s="128" t="n"/>
      <c r="F521" s="128" t="n"/>
      <c r="G521" s="207" t="n"/>
      <c r="H521" s="121" t="n"/>
      <c r="I521" s="121" t="n"/>
      <c r="J521" s="121" t="n"/>
      <c r="K521" s="121" t="n"/>
      <c r="L521" s="128" t="n"/>
      <c r="M521" s="128" t="n"/>
      <c r="N521" s="128" t="n"/>
      <c r="O521" s="128" t="n"/>
      <c r="P521" s="128" t="n"/>
      <c r="Q521" s="128" t="n"/>
      <c r="R521" s="128" t="n"/>
      <c r="S521" s="128" t="n"/>
      <c r="T521" s="128" t="n"/>
      <c r="U521" s="128" t="n"/>
      <c r="V521" s="128" t="n"/>
      <c r="W521" s="128" t="n"/>
      <c r="X521" s="128" t="n"/>
      <c r="Y521" s="128" t="n"/>
      <c r="Z521" s="128" t="n"/>
      <c r="AA521" s="128" t="n"/>
      <c r="AB521" s="128" t="n"/>
    </row>
    <row r="522">
      <c r="A522" s="121" t="n"/>
      <c r="B522" s="121" t="n"/>
      <c r="C522" s="121" t="n"/>
      <c r="D522" s="121" t="n"/>
      <c r="E522" s="128" t="n"/>
      <c r="F522" s="128" t="n"/>
      <c r="G522" s="207" t="n"/>
      <c r="H522" s="121" t="n"/>
      <c r="I522" s="121" t="n"/>
      <c r="J522" s="121" t="n"/>
      <c r="K522" s="121" t="n"/>
      <c r="L522" s="128" t="n"/>
      <c r="M522" s="128" t="n"/>
      <c r="N522" s="128" t="n"/>
      <c r="O522" s="128" t="n"/>
      <c r="P522" s="128" t="n"/>
      <c r="Q522" s="128" t="n"/>
      <c r="R522" s="128" t="n"/>
      <c r="S522" s="128" t="n"/>
      <c r="T522" s="128" t="n"/>
      <c r="U522" s="128" t="n"/>
      <c r="V522" s="128" t="n"/>
      <c r="W522" s="128" t="n"/>
      <c r="X522" s="128" t="n"/>
      <c r="Y522" s="128" t="n"/>
      <c r="Z522" s="128" t="n"/>
      <c r="AA522" s="128" t="n"/>
      <c r="AB522" s="128" t="n"/>
    </row>
    <row r="523">
      <c r="A523" s="121" t="n"/>
      <c r="B523" s="121" t="n"/>
      <c r="C523" s="121" t="n"/>
      <c r="D523" s="121" t="n"/>
      <c r="E523" s="128" t="n"/>
      <c r="F523" s="128" t="n"/>
      <c r="G523" s="207" t="n"/>
      <c r="H523" s="121" t="n"/>
      <c r="I523" s="121" t="n"/>
      <c r="J523" s="121" t="n"/>
      <c r="K523" s="121" t="n"/>
      <c r="L523" s="128" t="n"/>
      <c r="M523" s="128" t="n"/>
      <c r="N523" s="128" t="n"/>
      <c r="O523" s="128" t="n"/>
      <c r="P523" s="128" t="n"/>
      <c r="Q523" s="128" t="n"/>
      <c r="R523" s="128" t="n"/>
      <c r="S523" s="128" t="n"/>
      <c r="T523" s="128" t="n"/>
      <c r="U523" s="128" t="n"/>
      <c r="V523" s="128" t="n"/>
      <c r="W523" s="128" t="n"/>
      <c r="X523" s="128" t="n"/>
      <c r="Y523" s="128" t="n"/>
      <c r="Z523" s="128" t="n"/>
      <c r="AA523" s="128" t="n"/>
      <c r="AB523" s="128" t="n"/>
    </row>
    <row r="524">
      <c r="A524" s="121" t="n"/>
      <c r="B524" s="121" t="n"/>
      <c r="C524" s="121" t="n"/>
      <c r="D524" s="121" t="n"/>
      <c r="E524" s="128" t="n"/>
      <c r="F524" s="128" t="n"/>
      <c r="G524" s="207" t="n"/>
      <c r="H524" s="121" t="n"/>
      <c r="I524" s="121" t="n"/>
      <c r="J524" s="121" t="n"/>
      <c r="K524" s="121" t="n"/>
      <c r="L524" s="128" t="n"/>
      <c r="M524" s="128" t="n"/>
      <c r="N524" s="128" t="n"/>
      <c r="O524" s="128" t="n"/>
      <c r="P524" s="128" t="n"/>
      <c r="Q524" s="128" t="n"/>
      <c r="R524" s="128" t="n"/>
      <c r="S524" s="128" t="n"/>
      <c r="T524" s="128" t="n"/>
      <c r="U524" s="128" t="n"/>
      <c r="V524" s="128" t="n"/>
      <c r="W524" s="128" t="n"/>
      <c r="X524" s="128" t="n"/>
      <c r="Y524" s="128" t="n"/>
      <c r="Z524" s="128" t="n"/>
      <c r="AA524" s="128" t="n"/>
      <c r="AB524" s="128" t="n"/>
    </row>
    <row r="525">
      <c r="A525" s="121" t="n"/>
      <c r="B525" s="121" t="n"/>
      <c r="C525" s="121" t="n"/>
      <c r="D525" s="121" t="n"/>
      <c r="E525" s="128" t="n"/>
      <c r="F525" s="128" t="n"/>
      <c r="G525" s="207" t="n"/>
      <c r="H525" s="121" t="n"/>
      <c r="I525" s="121" t="n"/>
      <c r="J525" s="121" t="n"/>
      <c r="K525" s="121" t="n"/>
      <c r="L525" s="128" t="n"/>
      <c r="M525" s="128" t="n"/>
      <c r="N525" s="128" t="n"/>
      <c r="O525" s="128" t="n"/>
      <c r="P525" s="128" t="n"/>
      <c r="Q525" s="128" t="n"/>
      <c r="R525" s="128" t="n"/>
      <c r="S525" s="128" t="n"/>
      <c r="T525" s="128" t="n"/>
      <c r="U525" s="128" t="n"/>
      <c r="V525" s="128" t="n"/>
      <c r="W525" s="128" t="n"/>
      <c r="X525" s="128" t="n"/>
      <c r="Y525" s="128" t="n"/>
      <c r="Z525" s="128" t="n"/>
      <c r="AA525" s="128" t="n"/>
      <c r="AB525" s="128" t="n"/>
    </row>
    <row r="526">
      <c r="A526" s="121" t="n"/>
      <c r="B526" s="121" t="n"/>
      <c r="C526" s="121" t="n"/>
      <c r="D526" s="121" t="n"/>
      <c r="E526" s="128" t="n"/>
      <c r="F526" s="128" t="n"/>
      <c r="G526" s="207" t="n"/>
      <c r="H526" s="121" t="n"/>
      <c r="I526" s="121" t="n"/>
      <c r="J526" s="121" t="n"/>
      <c r="K526" s="121" t="n"/>
      <c r="L526" s="128" t="n"/>
      <c r="M526" s="128" t="n"/>
      <c r="N526" s="128" t="n"/>
      <c r="O526" s="128" t="n"/>
      <c r="P526" s="128" t="n"/>
      <c r="Q526" s="128" t="n"/>
      <c r="R526" s="128" t="n"/>
      <c r="S526" s="128" t="n"/>
      <c r="T526" s="128" t="n"/>
      <c r="U526" s="128" t="n"/>
      <c r="V526" s="128" t="n"/>
      <c r="W526" s="128" t="n"/>
      <c r="X526" s="128" t="n"/>
      <c r="Y526" s="128" t="n"/>
      <c r="Z526" s="128" t="n"/>
      <c r="AA526" s="128" t="n"/>
      <c r="AB526" s="128" t="n"/>
    </row>
    <row r="527">
      <c r="A527" s="121" t="n"/>
      <c r="B527" s="121" t="n"/>
      <c r="C527" s="121" t="n"/>
      <c r="D527" s="121" t="n"/>
      <c r="E527" s="128" t="n"/>
      <c r="F527" s="128" t="n"/>
      <c r="G527" s="207" t="n"/>
      <c r="H527" s="121" t="n"/>
      <c r="I527" s="121" t="n"/>
      <c r="J527" s="121" t="n"/>
      <c r="K527" s="121" t="n"/>
      <c r="L527" s="128" t="n"/>
      <c r="M527" s="128" t="n"/>
      <c r="N527" s="128" t="n"/>
      <c r="O527" s="128" t="n"/>
      <c r="P527" s="128" t="n"/>
      <c r="Q527" s="128" t="n"/>
      <c r="R527" s="128" t="n"/>
      <c r="S527" s="128" t="n"/>
      <c r="T527" s="128" t="n"/>
      <c r="U527" s="128" t="n"/>
      <c r="V527" s="128" t="n"/>
      <c r="W527" s="128" t="n"/>
      <c r="X527" s="128" t="n"/>
      <c r="Y527" s="128" t="n"/>
      <c r="Z527" s="128" t="n"/>
      <c r="AA527" s="128" t="n"/>
      <c r="AB527" s="128" t="n"/>
    </row>
    <row r="528">
      <c r="A528" s="121" t="n"/>
      <c r="B528" s="121" t="n"/>
      <c r="C528" s="121" t="n"/>
      <c r="D528" s="121" t="n"/>
      <c r="E528" s="128" t="n"/>
      <c r="F528" s="128" t="n"/>
      <c r="G528" s="207" t="n"/>
      <c r="H528" s="121" t="n"/>
      <c r="I528" s="121" t="n"/>
      <c r="J528" s="121" t="n"/>
      <c r="K528" s="121" t="n"/>
      <c r="L528" s="128" t="n"/>
      <c r="M528" s="128" t="n"/>
      <c r="N528" s="128" t="n"/>
      <c r="O528" s="128" t="n"/>
      <c r="P528" s="128" t="n"/>
      <c r="Q528" s="128" t="n"/>
      <c r="R528" s="128" t="n"/>
      <c r="S528" s="128" t="n"/>
      <c r="T528" s="128" t="n"/>
      <c r="U528" s="128" t="n"/>
      <c r="V528" s="128" t="n"/>
      <c r="W528" s="128" t="n"/>
      <c r="X528" s="128" t="n"/>
      <c r="Y528" s="128" t="n"/>
      <c r="Z528" s="128" t="n"/>
      <c r="AA528" s="128" t="n"/>
      <c r="AB528" s="128" t="n"/>
    </row>
    <row r="529">
      <c r="A529" s="121" t="n"/>
      <c r="B529" s="121" t="n"/>
      <c r="C529" s="121" t="n"/>
      <c r="D529" s="121" t="n"/>
      <c r="E529" s="128" t="n"/>
      <c r="F529" s="128" t="n"/>
      <c r="G529" s="207" t="n"/>
      <c r="H529" s="121" t="n"/>
      <c r="I529" s="121" t="n"/>
      <c r="J529" s="121" t="n"/>
      <c r="K529" s="121" t="n"/>
      <c r="L529" s="128" t="n"/>
      <c r="M529" s="128" t="n"/>
      <c r="N529" s="128" t="n"/>
      <c r="O529" s="128" t="n"/>
      <c r="P529" s="128" t="n"/>
      <c r="Q529" s="128" t="n"/>
      <c r="R529" s="128" t="n"/>
      <c r="S529" s="128" t="n"/>
      <c r="T529" s="128" t="n"/>
      <c r="U529" s="128" t="n"/>
      <c r="V529" s="128" t="n"/>
      <c r="W529" s="128" t="n"/>
      <c r="X529" s="128" t="n"/>
      <c r="Y529" s="128" t="n"/>
      <c r="Z529" s="128" t="n"/>
      <c r="AA529" s="128" t="n"/>
      <c r="AB529" s="128" t="n"/>
    </row>
    <row r="530">
      <c r="A530" s="121" t="n"/>
      <c r="B530" s="121" t="n"/>
      <c r="C530" s="121" t="n"/>
      <c r="D530" s="121" t="n"/>
      <c r="E530" s="128" t="n"/>
      <c r="F530" s="128" t="n"/>
      <c r="G530" s="207" t="n"/>
      <c r="H530" s="121" t="n"/>
      <c r="I530" s="121" t="n"/>
      <c r="J530" s="121" t="n"/>
      <c r="K530" s="121" t="n"/>
      <c r="L530" s="128" t="n"/>
      <c r="M530" s="128" t="n"/>
      <c r="N530" s="128" t="n"/>
      <c r="O530" s="128" t="n"/>
      <c r="P530" s="128" t="n"/>
      <c r="Q530" s="128" t="n"/>
      <c r="R530" s="128" t="n"/>
      <c r="S530" s="128" t="n"/>
      <c r="T530" s="128" t="n"/>
      <c r="U530" s="128" t="n"/>
      <c r="V530" s="128" t="n"/>
      <c r="W530" s="128" t="n"/>
      <c r="X530" s="128" t="n"/>
      <c r="Y530" s="128" t="n"/>
      <c r="Z530" s="128" t="n"/>
      <c r="AA530" s="128" t="n"/>
      <c r="AB530" s="128" t="n"/>
    </row>
    <row r="531">
      <c r="A531" s="121" t="n"/>
      <c r="B531" s="121" t="n"/>
      <c r="C531" s="121" t="n"/>
      <c r="D531" s="121" t="n"/>
      <c r="E531" s="128" t="n"/>
      <c r="F531" s="128" t="n"/>
      <c r="G531" s="207" t="n"/>
      <c r="H531" s="121" t="n"/>
      <c r="I531" s="121" t="n"/>
      <c r="J531" s="121" t="n"/>
      <c r="K531" s="121" t="n"/>
      <c r="L531" s="128" t="n"/>
      <c r="M531" s="128" t="n"/>
      <c r="N531" s="128" t="n"/>
      <c r="O531" s="128" t="n"/>
      <c r="P531" s="128" t="n"/>
      <c r="Q531" s="128" t="n"/>
      <c r="R531" s="128" t="n"/>
      <c r="S531" s="128" t="n"/>
      <c r="T531" s="128" t="n"/>
      <c r="U531" s="128" t="n"/>
      <c r="V531" s="128" t="n"/>
      <c r="W531" s="128" t="n"/>
      <c r="X531" s="128" t="n"/>
      <c r="Y531" s="128" t="n"/>
      <c r="Z531" s="128" t="n"/>
      <c r="AA531" s="128" t="n"/>
      <c r="AB531" s="128" t="n"/>
    </row>
    <row r="532">
      <c r="A532" s="121" t="n"/>
      <c r="B532" s="121" t="n"/>
      <c r="C532" s="121" t="n"/>
      <c r="D532" s="121" t="n"/>
      <c r="E532" s="128" t="n"/>
      <c r="F532" s="128" t="n"/>
      <c r="G532" s="207" t="n"/>
      <c r="H532" s="121" t="n"/>
      <c r="I532" s="121" t="n"/>
      <c r="J532" s="121" t="n"/>
      <c r="K532" s="121" t="n"/>
      <c r="L532" s="128" t="n"/>
      <c r="M532" s="128" t="n"/>
      <c r="N532" s="128" t="n"/>
      <c r="O532" s="128" t="n"/>
      <c r="P532" s="128" t="n"/>
      <c r="Q532" s="128" t="n"/>
      <c r="R532" s="128" t="n"/>
      <c r="S532" s="128" t="n"/>
      <c r="T532" s="128" t="n"/>
      <c r="U532" s="128" t="n"/>
      <c r="V532" s="128" t="n"/>
      <c r="W532" s="128" t="n"/>
      <c r="X532" s="128" t="n"/>
      <c r="Y532" s="128" t="n"/>
      <c r="Z532" s="128" t="n"/>
      <c r="AA532" s="128" t="n"/>
      <c r="AB532" s="128" t="n"/>
    </row>
    <row r="533">
      <c r="A533" s="121" t="n"/>
      <c r="B533" s="121" t="n"/>
      <c r="C533" s="121" t="n"/>
      <c r="D533" s="121" t="n"/>
      <c r="E533" s="128" t="n"/>
      <c r="F533" s="128" t="n"/>
      <c r="G533" s="207" t="n"/>
      <c r="H533" s="121" t="n"/>
      <c r="I533" s="121" t="n"/>
      <c r="J533" s="121" t="n"/>
      <c r="K533" s="121" t="n"/>
      <c r="L533" s="128" t="n"/>
      <c r="M533" s="128" t="n"/>
      <c r="N533" s="128" t="n"/>
      <c r="O533" s="128" t="n"/>
      <c r="P533" s="128" t="n"/>
      <c r="Q533" s="128" t="n"/>
      <c r="R533" s="128" t="n"/>
      <c r="S533" s="128" t="n"/>
      <c r="T533" s="128" t="n"/>
      <c r="U533" s="128" t="n"/>
      <c r="V533" s="128" t="n"/>
      <c r="W533" s="128" t="n"/>
      <c r="X533" s="128" t="n"/>
      <c r="Y533" s="128" t="n"/>
      <c r="Z533" s="128" t="n"/>
      <c r="AA533" s="128" t="n"/>
      <c r="AB533" s="128" t="n"/>
    </row>
    <row r="534">
      <c r="A534" s="121" t="n"/>
      <c r="B534" s="121" t="n"/>
      <c r="C534" s="121" t="n"/>
      <c r="D534" s="121" t="n"/>
      <c r="E534" s="128" t="n"/>
      <c r="F534" s="128" t="n"/>
      <c r="G534" s="207" t="n"/>
      <c r="H534" s="121" t="n"/>
      <c r="I534" s="121" t="n"/>
      <c r="J534" s="121" t="n"/>
      <c r="K534" s="121" t="n"/>
      <c r="L534" s="128" t="n"/>
      <c r="M534" s="128" t="n"/>
      <c r="N534" s="128" t="n"/>
      <c r="O534" s="128" t="n"/>
      <c r="P534" s="128" t="n"/>
      <c r="Q534" s="128" t="n"/>
      <c r="R534" s="128" t="n"/>
      <c r="S534" s="128" t="n"/>
      <c r="T534" s="128" t="n"/>
      <c r="U534" s="128" t="n"/>
      <c r="V534" s="128" t="n"/>
      <c r="W534" s="128" t="n"/>
      <c r="X534" s="128" t="n"/>
      <c r="Y534" s="128" t="n"/>
      <c r="Z534" s="128" t="n"/>
      <c r="AA534" s="128" t="n"/>
      <c r="AB534" s="128" t="n"/>
    </row>
    <row r="535">
      <c r="A535" s="121" t="n"/>
      <c r="B535" s="121" t="n"/>
      <c r="C535" s="121" t="n"/>
      <c r="D535" s="121" t="n"/>
      <c r="E535" s="128" t="n"/>
      <c r="F535" s="128" t="n"/>
      <c r="G535" s="207" t="n"/>
      <c r="H535" s="121" t="n"/>
      <c r="I535" s="121" t="n"/>
      <c r="J535" s="121" t="n"/>
      <c r="K535" s="121" t="n"/>
      <c r="L535" s="128" t="n"/>
      <c r="M535" s="128" t="n"/>
      <c r="N535" s="128" t="n"/>
      <c r="O535" s="128" t="n"/>
      <c r="P535" s="128" t="n"/>
      <c r="Q535" s="128" t="n"/>
      <c r="R535" s="128" t="n"/>
      <c r="S535" s="128" t="n"/>
      <c r="T535" s="128" t="n"/>
      <c r="U535" s="128" t="n"/>
      <c r="V535" s="128" t="n"/>
      <c r="W535" s="128" t="n"/>
      <c r="X535" s="128" t="n"/>
      <c r="Y535" s="128" t="n"/>
      <c r="Z535" s="128" t="n"/>
      <c r="AA535" s="128" t="n"/>
      <c r="AB535" s="128" t="n"/>
    </row>
    <row r="536">
      <c r="A536" s="121" t="n"/>
      <c r="B536" s="121" t="n"/>
      <c r="C536" s="121" t="n"/>
      <c r="D536" s="121" t="n"/>
      <c r="E536" s="128" t="n"/>
      <c r="F536" s="128" t="n"/>
      <c r="G536" s="207" t="n"/>
      <c r="H536" s="121" t="n"/>
      <c r="I536" s="121" t="n"/>
      <c r="J536" s="121" t="n"/>
      <c r="K536" s="121" t="n"/>
      <c r="L536" s="128" t="n"/>
      <c r="M536" s="128" t="n"/>
      <c r="N536" s="128" t="n"/>
      <c r="O536" s="128" t="n"/>
      <c r="P536" s="128" t="n"/>
      <c r="Q536" s="128" t="n"/>
      <c r="R536" s="128" t="n"/>
      <c r="S536" s="128" t="n"/>
      <c r="T536" s="128" t="n"/>
      <c r="U536" s="128" t="n"/>
      <c r="V536" s="128" t="n"/>
      <c r="W536" s="128" t="n"/>
      <c r="X536" s="128" t="n"/>
      <c r="Y536" s="128" t="n"/>
      <c r="Z536" s="128" t="n"/>
      <c r="AA536" s="128" t="n"/>
      <c r="AB536" s="128" t="n"/>
    </row>
    <row r="537">
      <c r="A537" s="121" t="n"/>
      <c r="B537" s="121" t="n"/>
      <c r="C537" s="121" t="n"/>
      <c r="D537" s="121" t="n"/>
      <c r="E537" s="128" t="n"/>
      <c r="F537" s="128" t="n"/>
      <c r="G537" s="207" t="n"/>
      <c r="H537" s="121" t="n"/>
      <c r="I537" s="121" t="n"/>
      <c r="J537" s="121" t="n"/>
      <c r="K537" s="121" t="n"/>
      <c r="L537" s="128" t="n"/>
      <c r="M537" s="128" t="n"/>
      <c r="N537" s="128" t="n"/>
      <c r="O537" s="128" t="n"/>
      <c r="P537" s="128" t="n"/>
      <c r="Q537" s="128" t="n"/>
      <c r="R537" s="128" t="n"/>
      <c r="S537" s="128" t="n"/>
      <c r="T537" s="128" t="n"/>
      <c r="U537" s="128" t="n"/>
      <c r="V537" s="128" t="n"/>
      <c r="W537" s="128" t="n"/>
      <c r="X537" s="128" t="n"/>
      <c r="Y537" s="128" t="n"/>
      <c r="Z537" s="128" t="n"/>
      <c r="AA537" s="128" t="n"/>
      <c r="AB537" s="128" t="n"/>
    </row>
    <row r="538">
      <c r="A538" s="121" t="n"/>
      <c r="B538" s="121" t="n"/>
      <c r="C538" s="121" t="n"/>
      <c r="D538" s="121" t="n"/>
      <c r="E538" s="128" t="n"/>
      <c r="F538" s="128" t="n"/>
      <c r="G538" s="207" t="n"/>
      <c r="H538" s="121" t="n"/>
      <c r="I538" s="121" t="n"/>
      <c r="J538" s="121" t="n"/>
      <c r="K538" s="121" t="n"/>
      <c r="L538" s="128" t="n"/>
      <c r="M538" s="128" t="n"/>
      <c r="N538" s="128" t="n"/>
      <c r="O538" s="128" t="n"/>
      <c r="P538" s="128" t="n"/>
      <c r="Q538" s="128" t="n"/>
      <c r="R538" s="128" t="n"/>
      <c r="S538" s="128" t="n"/>
      <c r="T538" s="128" t="n"/>
      <c r="U538" s="128" t="n"/>
      <c r="V538" s="128" t="n"/>
      <c r="W538" s="128" t="n"/>
      <c r="X538" s="128" t="n"/>
      <c r="Y538" s="128" t="n"/>
      <c r="Z538" s="128" t="n"/>
      <c r="AA538" s="128" t="n"/>
      <c r="AB538" s="128" t="n"/>
    </row>
    <row r="539">
      <c r="A539" s="121" t="n"/>
      <c r="B539" s="121" t="n"/>
      <c r="C539" s="121" t="n"/>
      <c r="D539" s="121" t="n"/>
      <c r="E539" s="128" t="n"/>
      <c r="F539" s="128" t="n"/>
      <c r="G539" s="207" t="n"/>
      <c r="H539" s="121" t="n"/>
      <c r="I539" s="121" t="n"/>
      <c r="J539" s="121" t="n"/>
      <c r="K539" s="121" t="n"/>
      <c r="L539" s="128" t="n"/>
      <c r="M539" s="128" t="n"/>
      <c r="N539" s="128" t="n"/>
      <c r="O539" s="128" t="n"/>
      <c r="P539" s="128" t="n"/>
      <c r="Q539" s="128" t="n"/>
      <c r="R539" s="128" t="n"/>
      <c r="S539" s="128" t="n"/>
      <c r="T539" s="128" t="n"/>
      <c r="U539" s="128" t="n"/>
      <c r="V539" s="128" t="n"/>
      <c r="W539" s="128" t="n"/>
      <c r="X539" s="128" t="n"/>
      <c r="Y539" s="128" t="n"/>
      <c r="Z539" s="128" t="n"/>
      <c r="AA539" s="128" t="n"/>
      <c r="AB539" s="128" t="n"/>
    </row>
    <row r="540">
      <c r="A540" s="121" t="n"/>
      <c r="B540" s="121" t="n"/>
      <c r="C540" s="121" t="n"/>
      <c r="D540" s="121" t="n"/>
      <c r="E540" s="128" t="n"/>
      <c r="F540" s="128" t="n"/>
      <c r="G540" s="207" t="n"/>
      <c r="H540" s="121" t="n"/>
      <c r="I540" s="121" t="n"/>
      <c r="J540" s="121" t="n"/>
      <c r="K540" s="121" t="n"/>
      <c r="L540" s="128" t="n"/>
      <c r="M540" s="128" t="n"/>
      <c r="N540" s="128" t="n"/>
      <c r="O540" s="128" t="n"/>
      <c r="P540" s="128" t="n"/>
      <c r="Q540" s="128" t="n"/>
      <c r="R540" s="128" t="n"/>
      <c r="S540" s="128" t="n"/>
      <c r="T540" s="128" t="n"/>
      <c r="U540" s="128" t="n"/>
      <c r="V540" s="128" t="n"/>
      <c r="W540" s="128" t="n"/>
      <c r="X540" s="128" t="n"/>
      <c r="Y540" s="128" t="n"/>
      <c r="Z540" s="128" t="n"/>
      <c r="AA540" s="128" t="n"/>
      <c r="AB540" s="128" t="n"/>
    </row>
    <row r="541">
      <c r="A541" s="121" t="n"/>
      <c r="B541" s="121" t="n"/>
      <c r="C541" s="121" t="n"/>
      <c r="D541" s="121" t="n"/>
      <c r="E541" s="128" t="n"/>
      <c r="F541" s="128" t="n"/>
      <c r="G541" s="207" t="n"/>
      <c r="H541" s="121" t="n"/>
      <c r="I541" s="121" t="n"/>
      <c r="J541" s="121" t="n"/>
      <c r="K541" s="121" t="n"/>
      <c r="L541" s="128" t="n"/>
      <c r="M541" s="128" t="n"/>
      <c r="N541" s="128" t="n"/>
      <c r="O541" s="128" t="n"/>
      <c r="P541" s="128" t="n"/>
      <c r="Q541" s="128" t="n"/>
      <c r="R541" s="128" t="n"/>
      <c r="S541" s="128" t="n"/>
      <c r="T541" s="128" t="n"/>
      <c r="U541" s="128" t="n"/>
      <c r="V541" s="128" t="n"/>
      <c r="W541" s="128" t="n"/>
      <c r="X541" s="128" t="n"/>
      <c r="Y541" s="128" t="n"/>
      <c r="Z541" s="128" t="n"/>
      <c r="AA541" s="128" t="n"/>
      <c r="AB541" s="128" t="n"/>
    </row>
    <row r="542">
      <c r="A542" s="121" t="n"/>
      <c r="B542" s="121" t="n"/>
      <c r="C542" s="121" t="n"/>
      <c r="D542" s="121" t="n"/>
      <c r="E542" s="128" t="n"/>
      <c r="F542" s="128" t="n"/>
      <c r="G542" s="207" t="n"/>
      <c r="H542" s="121" t="n"/>
      <c r="I542" s="121" t="n"/>
      <c r="J542" s="121" t="n"/>
      <c r="K542" s="121" t="n"/>
      <c r="L542" s="128" t="n"/>
      <c r="M542" s="128" t="n"/>
      <c r="N542" s="128" t="n"/>
      <c r="O542" s="128" t="n"/>
      <c r="P542" s="128" t="n"/>
      <c r="Q542" s="128" t="n"/>
      <c r="R542" s="128" t="n"/>
      <c r="S542" s="128" t="n"/>
      <c r="T542" s="128" t="n"/>
      <c r="U542" s="128" t="n"/>
      <c r="V542" s="128" t="n"/>
      <c r="W542" s="128" t="n"/>
      <c r="X542" s="128" t="n"/>
      <c r="Y542" s="128" t="n"/>
      <c r="Z542" s="128" t="n"/>
      <c r="AA542" s="128" t="n"/>
      <c r="AB542" s="128" t="n"/>
    </row>
    <row r="543">
      <c r="A543" s="121" t="n"/>
      <c r="B543" s="121" t="n"/>
      <c r="C543" s="121" t="n"/>
      <c r="D543" s="121" t="n"/>
      <c r="E543" s="128" t="n"/>
      <c r="F543" s="128" t="n"/>
      <c r="G543" s="207" t="n"/>
      <c r="H543" s="121" t="n"/>
      <c r="I543" s="121" t="n"/>
      <c r="J543" s="121" t="n"/>
      <c r="K543" s="121" t="n"/>
      <c r="L543" s="128" t="n"/>
      <c r="M543" s="128" t="n"/>
      <c r="N543" s="128" t="n"/>
      <c r="O543" s="128" t="n"/>
      <c r="P543" s="128" t="n"/>
      <c r="Q543" s="128" t="n"/>
      <c r="R543" s="128" t="n"/>
      <c r="S543" s="128" t="n"/>
      <c r="T543" s="128" t="n"/>
      <c r="U543" s="128" t="n"/>
      <c r="V543" s="128" t="n"/>
      <c r="W543" s="128" t="n"/>
      <c r="X543" s="128" t="n"/>
      <c r="Y543" s="128" t="n"/>
      <c r="Z543" s="128" t="n"/>
      <c r="AA543" s="128" t="n"/>
      <c r="AB543" s="128" t="n"/>
    </row>
    <row r="544">
      <c r="A544" s="121" t="n"/>
      <c r="B544" s="121" t="n"/>
      <c r="C544" s="121" t="n"/>
      <c r="D544" s="121" t="n"/>
      <c r="E544" s="128" t="n"/>
      <c r="F544" s="128" t="n"/>
      <c r="G544" s="207" t="n"/>
      <c r="H544" s="121" t="n"/>
      <c r="I544" s="121" t="n"/>
      <c r="J544" s="121" t="n"/>
      <c r="K544" s="121" t="n"/>
      <c r="L544" s="128" t="n"/>
      <c r="M544" s="128" t="n"/>
      <c r="N544" s="128" t="n"/>
      <c r="O544" s="128" t="n"/>
      <c r="P544" s="128" t="n"/>
      <c r="Q544" s="128" t="n"/>
      <c r="R544" s="128" t="n"/>
      <c r="S544" s="128" t="n"/>
      <c r="T544" s="128" t="n"/>
      <c r="U544" s="128" t="n"/>
      <c r="V544" s="128" t="n"/>
      <c r="W544" s="128" t="n"/>
      <c r="X544" s="128" t="n"/>
      <c r="Y544" s="128" t="n"/>
      <c r="Z544" s="128" t="n"/>
      <c r="AA544" s="128" t="n"/>
      <c r="AB544" s="128" t="n"/>
    </row>
    <row r="545">
      <c r="A545" s="121" t="n"/>
      <c r="B545" s="121" t="n"/>
      <c r="C545" s="121" t="n"/>
      <c r="D545" s="121" t="n"/>
      <c r="E545" s="128" t="n"/>
      <c r="F545" s="128" t="n"/>
      <c r="G545" s="207" t="n"/>
      <c r="H545" s="121" t="n"/>
      <c r="I545" s="121" t="n"/>
      <c r="J545" s="121" t="n"/>
      <c r="K545" s="121" t="n"/>
      <c r="L545" s="128" t="n"/>
      <c r="M545" s="128" t="n"/>
      <c r="N545" s="128" t="n"/>
      <c r="O545" s="128" t="n"/>
      <c r="P545" s="128" t="n"/>
      <c r="Q545" s="128" t="n"/>
      <c r="R545" s="128" t="n"/>
      <c r="S545" s="128" t="n"/>
      <c r="T545" s="128" t="n"/>
      <c r="U545" s="128" t="n"/>
      <c r="V545" s="128" t="n"/>
      <c r="W545" s="128" t="n"/>
      <c r="X545" s="128" t="n"/>
      <c r="Y545" s="128" t="n"/>
      <c r="Z545" s="128" t="n"/>
      <c r="AA545" s="128" t="n"/>
      <c r="AB545" s="128" t="n"/>
    </row>
    <row r="546">
      <c r="A546" s="121" t="n"/>
      <c r="B546" s="121" t="n"/>
      <c r="C546" s="121" t="n"/>
      <c r="D546" s="121" t="n"/>
      <c r="E546" s="128" t="n"/>
      <c r="F546" s="128" t="n"/>
      <c r="G546" s="207" t="n"/>
      <c r="H546" s="121" t="n"/>
      <c r="I546" s="121" t="n"/>
      <c r="J546" s="121" t="n"/>
      <c r="K546" s="121" t="n"/>
      <c r="L546" s="128" t="n"/>
      <c r="M546" s="128" t="n"/>
      <c r="N546" s="128" t="n"/>
      <c r="O546" s="128" t="n"/>
      <c r="P546" s="128" t="n"/>
      <c r="Q546" s="128" t="n"/>
      <c r="R546" s="128" t="n"/>
      <c r="S546" s="128" t="n"/>
      <c r="T546" s="128" t="n"/>
      <c r="U546" s="128" t="n"/>
      <c r="V546" s="128" t="n"/>
      <c r="W546" s="128" t="n"/>
      <c r="X546" s="128" t="n"/>
      <c r="Y546" s="128" t="n"/>
      <c r="Z546" s="128" t="n"/>
      <c r="AA546" s="128" t="n"/>
      <c r="AB546" s="128" t="n"/>
    </row>
    <row r="547">
      <c r="A547" s="121" t="n"/>
      <c r="B547" s="121" t="n"/>
      <c r="C547" s="121" t="n"/>
      <c r="D547" s="121" t="n"/>
      <c r="E547" s="128" t="n"/>
      <c r="F547" s="128" t="n"/>
      <c r="G547" s="207" t="n"/>
      <c r="H547" s="121" t="n"/>
      <c r="I547" s="121" t="n"/>
      <c r="J547" s="121" t="n"/>
      <c r="K547" s="121" t="n"/>
      <c r="L547" s="128" t="n"/>
      <c r="M547" s="128" t="n"/>
      <c r="N547" s="128" t="n"/>
      <c r="O547" s="128" t="n"/>
      <c r="P547" s="128" t="n"/>
      <c r="Q547" s="128" t="n"/>
      <c r="R547" s="128" t="n"/>
      <c r="S547" s="128" t="n"/>
      <c r="T547" s="128" t="n"/>
      <c r="U547" s="128" t="n"/>
      <c r="V547" s="128" t="n"/>
      <c r="W547" s="128" t="n"/>
      <c r="X547" s="128" t="n"/>
      <c r="Y547" s="128" t="n"/>
      <c r="Z547" s="128" t="n"/>
      <c r="AA547" s="128" t="n"/>
      <c r="AB547" s="128" t="n"/>
    </row>
    <row r="548">
      <c r="A548" s="121" t="n"/>
      <c r="B548" s="121" t="n"/>
      <c r="C548" s="121" t="n"/>
      <c r="D548" s="121" t="n"/>
      <c r="E548" s="128" t="n"/>
      <c r="F548" s="128" t="n"/>
      <c r="G548" s="207" t="n"/>
      <c r="H548" s="121" t="n"/>
      <c r="I548" s="121" t="n"/>
      <c r="J548" s="121" t="n"/>
      <c r="K548" s="121" t="n"/>
      <c r="L548" s="128" t="n"/>
      <c r="M548" s="128" t="n"/>
      <c r="N548" s="128" t="n"/>
      <c r="O548" s="128" t="n"/>
      <c r="P548" s="128" t="n"/>
      <c r="Q548" s="128" t="n"/>
      <c r="R548" s="128" t="n"/>
      <c r="S548" s="128" t="n"/>
      <c r="T548" s="128" t="n"/>
      <c r="U548" s="128" t="n"/>
      <c r="V548" s="128" t="n"/>
      <c r="W548" s="128" t="n"/>
      <c r="X548" s="128" t="n"/>
      <c r="Y548" s="128" t="n"/>
      <c r="Z548" s="128" t="n"/>
      <c r="AA548" s="128" t="n"/>
      <c r="AB548" s="128" t="n"/>
    </row>
    <row r="549">
      <c r="A549" s="121" t="n"/>
      <c r="B549" s="121" t="n"/>
      <c r="C549" s="121" t="n"/>
      <c r="D549" s="121" t="n"/>
      <c r="E549" s="128" t="n"/>
      <c r="F549" s="128" t="n"/>
      <c r="G549" s="207" t="n"/>
      <c r="H549" s="121" t="n"/>
      <c r="I549" s="121" t="n"/>
      <c r="J549" s="121" t="n"/>
      <c r="K549" s="121" t="n"/>
      <c r="L549" s="128" t="n"/>
      <c r="M549" s="128" t="n"/>
      <c r="N549" s="128" t="n"/>
      <c r="O549" s="128" t="n"/>
      <c r="P549" s="128" t="n"/>
      <c r="Q549" s="128" t="n"/>
      <c r="R549" s="128" t="n"/>
      <c r="S549" s="128" t="n"/>
      <c r="T549" s="128" t="n"/>
      <c r="U549" s="128" t="n"/>
      <c r="V549" s="128" t="n"/>
      <c r="W549" s="128" t="n"/>
      <c r="X549" s="128" t="n"/>
      <c r="Y549" s="128" t="n"/>
      <c r="Z549" s="128" t="n"/>
      <c r="AA549" s="128" t="n"/>
      <c r="AB549" s="128" t="n"/>
    </row>
    <row r="550">
      <c r="A550" s="121" t="n"/>
      <c r="B550" s="121" t="n"/>
      <c r="C550" s="121" t="n"/>
      <c r="D550" s="121" t="n"/>
      <c r="E550" s="128" t="n"/>
      <c r="F550" s="128" t="n"/>
      <c r="G550" s="207" t="n"/>
      <c r="H550" s="121" t="n"/>
      <c r="I550" s="121" t="n"/>
      <c r="J550" s="121" t="n"/>
      <c r="K550" s="121" t="n"/>
      <c r="L550" s="128" t="n"/>
      <c r="M550" s="128" t="n"/>
      <c r="N550" s="128" t="n"/>
      <c r="O550" s="128" t="n"/>
      <c r="P550" s="128" t="n"/>
      <c r="Q550" s="128" t="n"/>
      <c r="R550" s="128" t="n"/>
      <c r="S550" s="128" t="n"/>
      <c r="T550" s="128" t="n"/>
      <c r="U550" s="128" t="n"/>
      <c r="V550" s="128" t="n"/>
      <c r="W550" s="128" t="n"/>
      <c r="X550" s="128" t="n"/>
      <c r="Y550" s="128" t="n"/>
      <c r="Z550" s="128" t="n"/>
      <c r="AA550" s="128" t="n"/>
      <c r="AB550" s="128" t="n"/>
    </row>
    <row r="551">
      <c r="A551" s="121" t="n"/>
      <c r="B551" s="121" t="n"/>
      <c r="C551" s="121" t="n"/>
      <c r="D551" s="121" t="n"/>
      <c r="E551" s="128" t="n"/>
      <c r="F551" s="128" t="n"/>
      <c r="G551" s="207" t="n"/>
      <c r="H551" s="121" t="n"/>
      <c r="I551" s="121" t="n"/>
      <c r="J551" s="121" t="n"/>
      <c r="K551" s="121" t="n"/>
      <c r="L551" s="128" t="n"/>
      <c r="M551" s="128" t="n"/>
      <c r="N551" s="128" t="n"/>
      <c r="O551" s="128" t="n"/>
      <c r="P551" s="128" t="n"/>
      <c r="Q551" s="128" t="n"/>
      <c r="R551" s="128" t="n"/>
      <c r="S551" s="128" t="n"/>
      <c r="T551" s="128" t="n"/>
      <c r="U551" s="128" t="n"/>
      <c r="V551" s="128" t="n"/>
      <c r="W551" s="128" t="n"/>
      <c r="X551" s="128" t="n"/>
      <c r="Y551" s="128" t="n"/>
      <c r="Z551" s="128" t="n"/>
      <c r="AA551" s="128" t="n"/>
      <c r="AB551" s="128" t="n"/>
    </row>
    <row r="552">
      <c r="A552" s="121" t="n"/>
      <c r="B552" s="121" t="n"/>
      <c r="C552" s="121" t="n"/>
      <c r="D552" s="121" t="n"/>
      <c r="E552" s="128" t="n"/>
      <c r="F552" s="128" t="n"/>
      <c r="G552" s="207" t="n"/>
      <c r="H552" s="121" t="n"/>
      <c r="I552" s="121" t="n"/>
      <c r="J552" s="121" t="n"/>
      <c r="K552" s="121" t="n"/>
      <c r="L552" s="128" t="n"/>
      <c r="M552" s="128" t="n"/>
      <c r="N552" s="128" t="n"/>
      <c r="O552" s="128" t="n"/>
      <c r="P552" s="128" t="n"/>
      <c r="Q552" s="128" t="n"/>
      <c r="R552" s="128" t="n"/>
      <c r="S552" s="128" t="n"/>
      <c r="T552" s="128" t="n"/>
      <c r="U552" s="128" t="n"/>
      <c r="V552" s="128" t="n"/>
      <c r="W552" s="128" t="n"/>
      <c r="X552" s="128" t="n"/>
      <c r="Y552" s="128" t="n"/>
      <c r="Z552" s="128" t="n"/>
      <c r="AA552" s="128" t="n"/>
      <c r="AB552" s="128" t="n"/>
    </row>
    <row r="553">
      <c r="A553" s="121" t="n"/>
      <c r="B553" s="121" t="n"/>
      <c r="C553" s="121" t="n"/>
      <c r="D553" s="121" t="n"/>
      <c r="E553" s="128" t="n"/>
      <c r="F553" s="128" t="n"/>
      <c r="G553" s="207" t="n"/>
      <c r="H553" s="121" t="n"/>
      <c r="I553" s="121" t="n"/>
      <c r="J553" s="121" t="n"/>
      <c r="K553" s="121" t="n"/>
      <c r="L553" s="128" t="n"/>
      <c r="M553" s="128" t="n"/>
      <c r="N553" s="128" t="n"/>
      <c r="O553" s="128" t="n"/>
      <c r="P553" s="128" t="n"/>
      <c r="Q553" s="128" t="n"/>
      <c r="R553" s="128" t="n"/>
      <c r="S553" s="128" t="n"/>
      <c r="T553" s="128" t="n"/>
      <c r="U553" s="128" t="n"/>
      <c r="V553" s="128" t="n"/>
      <c r="W553" s="128" t="n"/>
      <c r="X553" s="128" t="n"/>
      <c r="Y553" s="128" t="n"/>
      <c r="Z553" s="128" t="n"/>
      <c r="AA553" s="128" t="n"/>
      <c r="AB553" s="128" t="n"/>
    </row>
    <row r="554">
      <c r="A554" s="121" t="n"/>
      <c r="B554" s="121" t="n"/>
      <c r="C554" s="121" t="n"/>
      <c r="D554" s="121" t="n"/>
      <c r="E554" s="128" t="n"/>
      <c r="F554" s="128" t="n"/>
      <c r="G554" s="207" t="n"/>
      <c r="H554" s="121" t="n"/>
      <c r="I554" s="121" t="n"/>
      <c r="J554" s="121" t="n"/>
      <c r="K554" s="121" t="n"/>
      <c r="L554" s="128" t="n"/>
      <c r="M554" s="128" t="n"/>
      <c r="N554" s="128" t="n"/>
      <c r="O554" s="128" t="n"/>
      <c r="P554" s="128" t="n"/>
      <c r="Q554" s="128" t="n"/>
      <c r="R554" s="128" t="n"/>
      <c r="S554" s="128" t="n"/>
      <c r="T554" s="128" t="n"/>
      <c r="U554" s="128" t="n"/>
      <c r="V554" s="128" t="n"/>
      <c r="W554" s="128" t="n"/>
      <c r="X554" s="128" t="n"/>
      <c r="Y554" s="128" t="n"/>
      <c r="Z554" s="128" t="n"/>
      <c r="AA554" s="128" t="n"/>
      <c r="AB554" s="128" t="n"/>
    </row>
    <row r="555">
      <c r="A555" s="121" t="n"/>
      <c r="B555" s="121" t="n"/>
      <c r="C555" s="121" t="n"/>
      <c r="D555" s="121" t="n"/>
      <c r="E555" s="128" t="n"/>
      <c r="F555" s="128" t="n"/>
      <c r="G555" s="207" t="n"/>
      <c r="H555" s="121" t="n"/>
      <c r="I555" s="121" t="n"/>
      <c r="J555" s="121" t="n"/>
      <c r="K555" s="121" t="n"/>
      <c r="L555" s="128" t="n"/>
      <c r="M555" s="128" t="n"/>
      <c r="N555" s="128" t="n"/>
      <c r="O555" s="128" t="n"/>
      <c r="P555" s="128" t="n"/>
      <c r="Q555" s="128" t="n"/>
      <c r="R555" s="128" t="n"/>
      <c r="S555" s="128" t="n"/>
      <c r="T555" s="128" t="n"/>
      <c r="U555" s="128" t="n"/>
      <c r="V555" s="128" t="n"/>
      <c r="W555" s="128" t="n"/>
      <c r="X555" s="128" t="n"/>
      <c r="Y555" s="128" t="n"/>
      <c r="Z555" s="128" t="n"/>
      <c r="AA555" s="128" t="n"/>
      <c r="AB555" s="128" t="n"/>
    </row>
    <row r="556">
      <c r="A556" s="121" t="n"/>
      <c r="B556" s="121" t="n"/>
      <c r="C556" s="121" t="n"/>
      <c r="D556" s="121" t="n"/>
      <c r="E556" s="128" t="n"/>
      <c r="F556" s="128" t="n"/>
      <c r="G556" s="207" t="n"/>
      <c r="H556" s="121" t="n"/>
      <c r="I556" s="121" t="n"/>
      <c r="J556" s="121" t="n"/>
      <c r="K556" s="121" t="n"/>
      <c r="L556" s="128" t="n"/>
      <c r="M556" s="128" t="n"/>
      <c r="N556" s="128" t="n"/>
      <c r="O556" s="128" t="n"/>
      <c r="P556" s="128" t="n"/>
      <c r="Q556" s="128" t="n"/>
      <c r="R556" s="128" t="n"/>
      <c r="S556" s="128" t="n"/>
      <c r="T556" s="128" t="n"/>
      <c r="U556" s="128" t="n"/>
      <c r="V556" s="128" t="n"/>
      <c r="W556" s="128" t="n"/>
      <c r="X556" s="128" t="n"/>
      <c r="Y556" s="128" t="n"/>
      <c r="Z556" s="128" t="n"/>
      <c r="AA556" s="128" t="n"/>
      <c r="AB556" s="128" t="n"/>
    </row>
    <row r="557">
      <c r="A557" s="121" t="n"/>
      <c r="B557" s="121" t="n"/>
      <c r="C557" s="121" t="n"/>
      <c r="D557" s="121" t="n"/>
      <c r="E557" s="128" t="n"/>
      <c r="F557" s="128" t="n"/>
      <c r="G557" s="207" t="n"/>
      <c r="H557" s="121" t="n"/>
      <c r="I557" s="121" t="n"/>
      <c r="J557" s="121" t="n"/>
      <c r="K557" s="121" t="n"/>
      <c r="L557" s="128" t="n"/>
      <c r="M557" s="128" t="n"/>
      <c r="N557" s="128" t="n"/>
      <c r="O557" s="128" t="n"/>
      <c r="P557" s="128" t="n"/>
      <c r="Q557" s="128" t="n"/>
      <c r="R557" s="128" t="n"/>
      <c r="S557" s="128" t="n"/>
      <c r="T557" s="128" t="n"/>
      <c r="U557" s="128" t="n"/>
      <c r="V557" s="128" t="n"/>
      <c r="W557" s="128" t="n"/>
      <c r="X557" s="128" t="n"/>
      <c r="Y557" s="128" t="n"/>
      <c r="Z557" s="128" t="n"/>
      <c r="AA557" s="128" t="n"/>
      <c r="AB557" s="128" t="n"/>
    </row>
    <row r="558">
      <c r="A558" s="121" t="n"/>
      <c r="B558" s="121" t="n"/>
      <c r="C558" s="121" t="n"/>
      <c r="D558" s="121" t="n"/>
      <c r="E558" s="128" t="n"/>
      <c r="F558" s="128" t="n"/>
      <c r="G558" s="207" t="n"/>
      <c r="H558" s="121" t="n"/>
      <c r="I558" s="121" t="n"/>
      <c r="J558" s="121" t="n"/>
      <c r="K558" s="121" t="n"/>
      <c r="L558" s="128" t="n"/>
      <c r="M558" s="128" t="n"/>
      <c r="N558" s="128" t="n"/>
      <c r="O558" s="128" t="n"/>
      <c r="P558" s="128" t="n"/>
      <c r="Q558" s="128" t="n"/>
      <c r="R558" s="128" t="n"/>
      <c r="S558" s="128" t="n"/>
      <c r="T558" s="128" t="n"/>
      <c r="U558" s="128" t="n"/>
      <c r="V558" s="128" t="n"/>
      <c r="W558" s="128" t="n"/>
      <c r="X558" s="128" t="n"/>
      <c r="Y558" s="128" t="n"/>
      <c r="Z558" s="128" t="n"/>
      <c r="AA558" s="128" t="n"/>
      <c r="AB558" s="128" t="n"/>
    </row>
    <row r="559">
      <c r="A559" s="121" t="n"/>
      <c r="B559" s="121" t="n"/>
      <c r="C559" s="121" t="n"/>
      <c r="D559" s="121" t="n"/>
      <c r="E559" s="128" t="n"/>
      <c r="F559" s="128" t="n"/>
      <c r="G559" s="207" t="n"/>
      <c r="H559" s="121" t="n"/>
      <c r="I559" s="121" t="n"/>
      <c r="J559" s="121" t="n"/>
      <c r="K559" s="121" t="n"/>
      <c r="L559" s="128" t="n"/>
      <c r="M559" s="128" t="n"/>
      <c r="N559" s="128" t="n"/>
      <c r="O559" s="128" t="n"/>
      <c r="P559" s="128" t="n"/>
      <c r="Q559" s="128" t="n"/>
      <c r="R559" s="128" t="n"/>
      <c r="S559" s="128" t="n"/>
      <c r="T559" s="128" t="n"/>
      <c r="U559" s="128" t="n"/>
      <c r="V559" s="128" t="n"/>
      <c r="W559" s="128" t="n"/>
      <c r="X559" s="128" t="n"/>
      <c r="Y559" s="128" t="n"/>
      <c r="Z559" s="128" t="n"/>
      <c r="AA559" s="128" t="n"/>
      <c r="AB559" s="128" t="n"/>
    </row>
    <row r="560">
      <c r="A560" s="121" t="n"/>
      <c r="B560" s="121" t="n"/>
      <c r="C560" s="121" t="n"/>
      <c r="D560" s="121" t="n"/>
      <c r="E560" s="128" t="n"/>
      <c r="F560" s="128" t="n"/>
      <c r="G560" s="207" t="n"/>
      <c r="H560" s="121" t="n"/>
      <c r="I560" s="121" t="n"/>
      <c r="J560" s="121" t="n"/>
      <c r="K560" s="121" t="n"/>
      <c r="L560" s="128" t="n"/>
      <c r="M560" s="128" t="n"/>
      <c r="N560" s="128" t="n"/>
      <c r="O560" s="128" t="n"/>
      <c r="P560" s="128" t="n"/>
      <c r="Q560" s="128" t="n"/>
      <c r="R560" s="128" t="n"/>
      <c r="S560" s="128" t="n"/>
      <c r="T560" s="128" t="n"/>
      <c r="U560" s="128" t="n"/>
      <c r="V560" s="128" t="n"/>
      <c r="W560" s="128" t="n"/>
      <c r="X560" s="128" t="n"/>
      <c r="Y560" s="128" t="n"/>
      <c r="Z560" s="128" t="n"/>
      <c r="AA560" s="128" t="n"/>
      <c r="AB560" s="128" t="n"/>
    </row>
    <row r="561">
      <c r="A561" s="121" t="n"/>
      <c r="B561" s="121" t="n"/>
      <c r="C561" s="121" t="n"/>
      <c r="D561" s="121" t="n"/>
      <c r="E561" s="128" t="n"/>
      <c r="F561" s="128" t="n"/>
      <c r="G561" s="207" t="n"/>
      <c r="H561" s="121" t="n"/>
      <c r="I561" s="121" t="n"/>
      <c r="J561" s="121" t="n"/>
      <c r="K561" s="121" t="n"/>
      <c r="L561" s="128" t="n"/>
      <c r="M561" s="128" t="n"/>
      <c r="N561" s="128" t="n"/>
      <c r="O561" s="128" t="n"/>
      <c r="P561" s="128" t="n"/>
      <c r="Q561" s="128" t="n"/>
      <c r="R561" s="128" t="n"/>
      <c r="S561" s="128" t="n"/>
      <c r="T561" s="128" t="n"/>
      <c r="U561" s="128" t="n"/>
      <c r="V561" s="128" t="n"/>
      <c r="W561" s="128" t="n"/>
      <c r="X561" s="128" t="n"/>
      <c r="Y561" s="128" t="n"/>
      <c r="Z561" s="128" t="n"/>
      <c r="AA561" s="128" t="n"/>
      <c r="AB561" s="128" t="n"/>
    </row>
    <row r="562">
      <c r="A562" s="121" t="n"/>
      <c r="B562" s="121" t="n"/>
      <c r="C562" s="121" t="n"/>
      <c r="D562" s="121" t="n"/>
      <c r="E562" s="128" t="n"/>
      <c r="F562" s="128" t="n"/>
      <c r="G562" s="207" t="n"/>
      <c r="H562" s="121" t="n"/>
      <c r="I562" s="121" t="n"/>
      <c r="J562" s="121" t="n"/>
      <c r="K562" s="121" t="n"/>
      <c r="L562" s="128" t="n"/>
      <c r="M562" s="128" t="n"/>
      <c r="N562" s="128" t="n"/>
      <c r="O562" s="128" t="n"/>
      <c r="P562" s="128" t="n"/>
      <c r="Q562" s="128" t="n"/>
      <c r="R562" s="128" t="n"/>
      <c r="S562" s="128" t="n"/>
      <c r="T562" s="128" t="n"/>
      <c r="U562" s="128" t="n"/>
      <c r="V562" s="128" t="n"/>
      <c r="W562" s="128" t="n"/>
      <c r="X562" s="128" t="n"/>
      <c r="Y562" s="128" t="n"/>
      <c r="Z562" s="128" t="n"/>
      <c r="AA562" s="128" t="n"/>
      <c r="AB562" s="128" t="n"/>
    </row>
    <row r="563">
      <c r="A563" s="121" t="n"/>
      <c r="B563" s="121" t="n"/>
      <c r="C563" s="121" t="n"/>
      <c r="D563" s="121" t="n"/>
      <c r="E563" s="128" t="n"/>
      <c r="F563" s="128" t="n"/>
      <c r="G563" s="207" t="n"/>
      <c r="H563" s="121" t="n"/>
      <c r="I563" s="121" t="n"/>
      <c r="J563" s="121" t="n"/>
      <c r="K563" s="121" t="n"/>
      <c r="L563" s="128" t="n"/>
      <c r="M563" s="128" t="n"/>
      <c r="N563" s="128" t="n"/>
      <c r="O563" s="128" t="n"/>
      <c r="P563" s="128" t="n"/>
      <c r="Q563" s="128" t="n"/>
      <c r="R563" s="128" t="n"/>
      <c r="S563" s="128" t="n"/>
      <c r="T563" s="128" t="n"/>
      <c r="U563" s="128" t="n"/>
      <c r="V563" s="128" t="n"/>
      <c r="W563" s="128" t="n"/>
      <c r="X563" s="128" t="n"/>
      <c r="Y563" s="128" t="n"/>
      <c r="Z563" s="128" t="n"/>
      <c r="AA563" s="128" t="n"/>
      <c r="AB563" s="128" t="n"/>
    </row>
    <row r="564">
      <c r="A564" s="121" t="n"/>
      <c r="B564" s="121" t="n"/>
      <c r="C564" s="121" t="n"/>
      <c r="D564" s="121" t="n"/>
      <c r="E564" s="128" t="n"/>
      <c r="F564" s="128" t="n"/>
      <c r="G564" s="207" t="n"/>
      <c r="H564" s="121" t="n"/>
      <c r="I564" s="121" t="n"/>
      <c r="J564" s="121" t="n"/>
      <c r="K564" s="121" t="n"/>
      <c r="L564" s="128" t="n"/>
      <c r="M564" s="128" t="n"/>
      <c r="N564" s="128" t="n"/>
      <c r="O564" s="128" t="n"/>
      <c r="P564" s="128" t="n"/>
      <c r="Q564" s="128" t="n"/>
      <c r="R564" s="128" t="n"/>
      <c r="S564" s="128" t="n"/>
      <c r="T564" s="128" t="n"/>
      <c r="U564" s="128" t="n"/>
      <c r="V564" s="128" t="n"/>
      <c r="W564" s="128" t="n"/>
      <c r="X564" s="128" t="n"/>
      <c r="Y564" s="128" t="n"/>
      <c r="Z564" s="128" t="n"/>
      <c r="AA564" s="128" t="n"/>
      <c r="AB564" s="128" t="n"/>
    </row>
    <row r="565">
      <c r="A565" s="121" t="n"/>
      <c r="B565" s="121" t="n"/>
      <c r="C565" s="121" t="n"/>
      <c r="D565" s="121" t="n"/>
      <c r="E565" s="128" t="n"/>
      <c r="F565" s="128" t="n"/>
      <c r="G565" s="207" t="n"/>
      <c r="H565" s="121" t="n"/>
      <c r="I565" s="121" t="n"/>
      <c r="J565" s="121" t="n"/>
      <c r="K565" s="121" t="n"/>
      <c r="L565" s="128" t="n"/>
      <c r="M565" s="128" t="n"/>
      <c r="N565" s="128" t="n"/>
      <c r="O565" s="128" t="n"/>
      <c r="P565" s="128" t="n"/>
      <c r="Q565" s="128" t="n"/>
      <c r="R565" s="128" t="n"/>
      <c r="S565" s="128" t="n"/>
      <c r="T565" s="128" t="n"/>
      <c r="U565" s="128" t="n"/>
      <c r="V565" s="128" t="n"/>
      <c r="W565" s="128" t="n"/>
      <c r="X565" s="128" t="n"/>
      <c r="Y565" s="128" t="n"/>
      <c r="Z565" s="128" t="n"/>
      <c r="AA565" s="128" t="n"/>
      <c r="AB565" s="128" t="n"/>
    </row>
    <row r="566">
      <c r="A566" s="121" t="n"/>
      <c r="B566" s="121" t="n"/>
      <c r="C566" s="121" t="n"/>
      <c r="D566" s="121" t="n"/>
      <c r="E566" s="128" t="n"/>
      <c r="F566" s="128" t="n"/>
      <c r="G566" s="207" t="n"/>
      <c r="H566" s="121" t="n"/>
      <c r="I566" s="121" t="n"/>
      <c r="J566" s="121" t="n"/>
      <c r="K566" s="121" t="n"/>
      <c r="L566" s="128" t="n"/>
      <c r="M566" s="128" t="n"/>
      <c r="N566" s="128" t="n"/>
      <c r="O566" s="128" t="n"/>
      <c r="P566" s="128" t="n"/>
      <c r="Q566" s="128" t="n"/>
      <c r="R566" s="128" t="n"/>
      <c r="S566" s="128" t="n"/>
      <c r="T566" s="128" t="n"/>
      <c r="U566" s="128" t="n"/>
      <c r="V566" s="128" t="n"/>
      <c r="W566" s="128" t="n"/>
      <c r="X566" s="128" t="n"/>
      <c r="Y566" s="128" t="n"/>
      <c r="Z566" s="128" t="n"/>
      <c r="AA566" s="128" t="n"/>
      <c r="AB566" s="128" t="n"/>
    </row>
    <row r="567">
      <c r="A567" s="121" t="n"/>
      <c r="B567" s="121" t="n"/>
      <c r="C567" s="121" t="n"/>
      <c r="D567" s="121" t="n"/>
      <c r="E567" s="128" t="n"/>
      <c r="F567" s="128" t="n"/>
      <c r="G567" s="207" t="n"/>
      <c r="H567" s="121" t="n"/>
      <c r="I567" s="121" t="n"/>
      <c r="J567" s="121" t="n"/>
      <c r="K567" s="121" t="n"/>
      <c r="L567" s="128" t="n"/>
      <c r="M567" s="128" t="n"/>
      <c r="N567" s="128" t="n"/>
      <c r="O567" s="128" t="n"/>
      <c r="P567" s="128" t="n"/>
      <c r="Q567" s="128" t="n"/>
      <c r="R567" s="128" t="n"/>
      <c r="S567" s="128" t="n"/>
      <c r="T567" s="128" t="n"/>
      <c r="U567" s="128" t="n"/>
      <c r="V567" s="128" t="n"/>
      <c r="W567" s="128" t="n"/>
      <c r="X567" s="128" t="n"/>
      <c r="Y567" s="128" t="n"/>
      <c r="Z567" s="128" t="n"/>
      <c r="AA567" s="128" t="n"/>
      <c r="AB567" s="128" t="n"/>
    </row>
    <row r="568">
      <c r="A568" s="121" t="n"/>
      <c r="B568" s="121" t="n"/>
      <c r="C568" s="121" t="n"/>
      <c r="D568" s="121" t="n"/>
      <c r="E568" s="128" t="n"/>
      <c r="F568" s="128" t="n"/>
      <c r="G568" s="207" t="n"/>
      <c r="H568" s="121" t="n"/>
      <c r="I568" s="121" t="n"/>
      <c r="J568" s="121" t="n"/>
      <c r="K568" s="121" t="n"/>
      <c r="L568" s="128" t="n"/>
      <c r="M568" s="128" t="n"/>
      <c r="N568" s="128" t="n"/>
      <c r="O568" s="128" t="n"/>
      <c r="P568" s="128" t="n"/>
      <c r="Q568" s="128" t="n"/>
      <c r="R568" s="128" t="n"/>
      <c r="S568" s="128" t="n"/>
      <c r="T568" s="128" t="n"/>
      <c r="U568" s="128" t="n"/>
      <c r="V568" s="128" t="n"/>
      <c r="W568" s="128" t="n"/>
      <c r="X568" s="128" t="n"/>
      <c r="Y568" s="128" t="n"/>
      <c r="Z568" s="128" t="n"/>
      <c r="AA568" s="128" t="n"/>
      <c r="AB568" s="128" t="n"/>
    </row>
    <row r="569">
      <c r="A569" s="121" t="n"/>
      <c r="B569" s="121" t="n"/>
      <c r="C569" s="121" t="n"/>
      <c r="D569" s="121" t="n"/>
      <c r="E569" s="128" t="n"/>
      <c r="F569" s="128" t="n"/>
      <c r="G569" s="207" t="n"/>
      <c r="H569" s="121" t="n"/>
      <c r="I569" s="121" t="n"/>
      <c r="J569" s="121" t="n"/>
      <c r="K569" s="121" t="n"/>
      <c r="L569" s="128" t="n"/>
      <c r="M569" s="128" t="n"/>
      <c r="N569" s="128" t="n"/>
      <c r="O569" s="128" t="n"/>
      <c r="P569" s="128" t="n"/>
      <c r="Q569" s="128" t="n"/>
      <c r="R569" s="128" t="n"/>
      <c r="S569" s="128" t="n"/>
      <c r="T569" s="128" t="n"/>
      <c r="U569" s="128" t="n"/>
      <c r="V569" s="128" t="n"/>
      <c r="W569" s="128" t="n"/>
      <c r="X569" s="128" t="n"/>
      <c r="Y569" s="128" t="n"/>
      <c r="Z569" s="128" t="n"/>
      <c r="AA569" s="128" t="n"/>
      <c r="AB569" s="128" t="n"/>
    </row>
    <row r="570">
      <c r="A570" s="121" t="n"/>
      <c r="B570" s="121" t="n"/>
      <c r="C570" s="121" t="n"/>
      <c r="D570" s="121" t="n"/>
      <c r="E570" s="128" t="n"/>
      <c r="F570" s="128" t="n"/>
      <c r="G570" s="207" t="n"/>
      <c r="H570" s="121" t="n"/>
      <c r="I570" s="121" t="n"/>
      <c r="J570" s="121" t="n"/>
      <c r="K570" s="121" t="n"/>
      <c r="L570" s="128" t="n"/>
      <c r="M570" s="128" t="n"/>
      <c r="N570" s="128" t="n"/>
      <c r="O570" s="128" t="n"/>
      <c r="P570" s="128" t="n"/>
      <c r="Q570" s="128" t="n"/>
      <c r="R570" s="128" t="n"/>
      <c r="S570" s="128" t="n"/>
      <c r="T570" s="128" t="n"/>
      <c r="U570" s="128" t="n"/>
      <c r="V570" s="128" t="n"/>
      <c r="W570" s="128" t="n"/>
      <c r="X570" s="128" t="n"/>
      <c r="Y570" s="128" t="n"/>
      <c r="Z570" s="128" t="n"/>
      <c r="AA570" s="128" t="n"/>
      <c r="AB570" s="128" t="n"/>
    </row>
    <row r="571">
      <c r="A571" s="121" t="n"/>
      <c r="B571" s="121" t="n"/>
      <c r="C571" s="121" t="n"/>
      <c r="D571" s="121" t="n"/>
      <c r="E571" s="128" t="n"/>
      <c r="F571" s="128" t="n"/>
      <c r="G571" s="207" t="n"/>
      <c r="H571" s="121" t="n"/>
      <c r="I571" s="121" t="n"/>
      <c r="J571" s="121" t="n"/>
      <c r="K571" s="121" t="n"/>
      <c r="L571" s="128" t="n"/>
      <c r="M571" s="128" t="n"/>
      <c r="N571" s="128" t="n"/>
      <c r="O571" s="128" t="n"/>
      <c r="P571" s="128" t="n"/>
      <c r="Q571" s="128" t="n"/>
      <c r="R571" s="128" t="n"/>
      <c r="S571" s="128" t="n"/>
      <c r="T571" s="128" t="n"/>
      <c r="U571" s="128" t="n"/>
      <c r="V571" s="128" t="n"/>
      <c r="W571" s="128" t="n"/>
      <c r="X571" s="128" t="n"/>
      <c r="Y571" s="128" t="n"/>
      <c r="Z571" s="128" t="n"/>
      <c r="AA571" s="128" t="n"/>
      <c r="AB571" s="128" t="n"/>
    </row>
    <row r="572">
      <c r="A572" s="121" t="n"/>
      <c r="B572" s="121" t="n"/>
      <c r="C572" s="121" t="n"/>
      <c r="D572" s="121" t="n"/>
      <c r="E572" s="128" t="n"/>
      <c r="F572" s="128" t="n"/>
      <c r="G572" s="207" t="n"/>
      <c r="H572" s="121" t="n"/>
      <c r="I572" s="121" t="n"/>
      <c r="J572" s="121" t="n"/>
      <c r="K572" s="121" t="n"/>
      <c r="L572" s="128" t="n"/>
      <c r="M572" s="128" t="n"/>
      <c r="N572" s="128" t="n"/>
      <c r="O572" s="128" t="n"/>
      <c r="P572" s="128" t="n"/>
      <c r="Q572" s="128" t="n"/>
      <c r="R572" s="128" t="n"/>
      <c r="S572" s="128" t="n"/>
      <c r="T572" s="128" t="n"/>
      <c r="U572" s="128" t="n"/>
      <c r="V572" s="128" t="n"/>
      <c r="W572" s="128" t="n"/>
      <c r="X572" s="128" t="n"/>
      <c r="Y572" s="128" t="n"/>
      <c r="Z572" s="128" t="n"/>
      <c r="AA572" s="128" t="n"/>
      <c r="AB572" s="128" t="n"/>
    </row>
    <row r="573">
      <c r="A573" s="121" t="n"/>
      <c r="B573" s="121" t="n"/>
      <c r="C573" s="121" t="n"/>
      <c r="D573" s="121" t="n"/>
      <c r="E573" s="128" t="n"/>
      <c r="F573" s="128" t="n"/>
      <c r="G573" s="207" t="n"/>
      <c r="H573" s="121" t="n"/>
      <c r="I573" s="121" t="n"/>
      <c r="J573" s="121" t="n"/>
      <c r="K573" s="121" t="n"/>
      <c r="L573" s="128" t="n"/>
      <c r="M573" s="128" t="n"/>
      <c r="N573" s="128" t="n"/>
      <c r="O573" s="128" t="n"/>
      <c r="P573" s="128" t="n"/>
      <c r="Q573" s="128" t="n"/>
      <c r="R573" s="128" t="n"/>
      <c r="S573" s="128" t="n"/>
      <c r="T573" s="128" t="n"/>
      <c r="U573" s="128" t="n"/>
      <c r="V573" s="128" t="n"/>
      <c r="W573" s="128" t="n"/>
      <c r="X573" s="128" t="n"/>
      <c r="Y573" s="128" t="n"/>
      <c r="Z573" s="128" t="n"/>
      <c r="AA573" s="128" t="n"/>
      <c r="AB573" s="128" t="n"/>
    </row>
    <row r="574">
      <c r="A574" s="121" t="n"/>
      <c r="B574" s="121" t="n"/>
      <c r="C574" s="121" t="n"/>
      <c r="D574" s="121" t="n"/>
      <c r="E574" s="128" t="n"/>
      <c r="F574" s="128" t="n"/>
      <c r="G574" s="207" t="n"/>
      <c r="H574" s="121" t="n"/>
      <c r="I574" s="121" t="n"/>
      <c r="J574" s="121" t="n"/>
      <c r="K574" s="121" t="n"/>
      <c r="L574" s="128" t="n"/>
      <c r="M574" s="128" t="n"/>
      <c r="N574" s="128" t="n"/>
      <c r="O574" s="128" t="n"/>
      <c r="P574" s="128" t="n"/>
      <c r="Q574" s="128" t="n"/>
      <c r="R574" s="128" t="n"/>
      <c r="S574" s="128" t="n"/>
      <c r="T574" s="128" t="n"/>
      <c r="U574" s="128" t="n"/>
      <c r="V574" s="128" t="n"/>
      <c r="W574" s="128" t="n"/>
      <c r="X574" s="128" t="n"/>
      <c r="Y574" s="128" t="n"/>
      <c r="Z574" s="128" t="n"/>
      <c r="AA574" s="128" t="n"/>
      <c r="AB574" s="128" t="n"/>
    </row>
    <row r="575">
      <c r="A575" s="121" t="n"/>
      <c r="B575" s="121" t="n"/>
      <c r="C575" s="121" t="n"/>
      <c r="D575" s="121" t="n"/>
      <c r="E575" s="128" t="n"/>
      <c r="F575" s="128" t="n"/>
      <c r="G575" s="207" t="n"/>
      <c r="H575" s="121" t="n"/>
      <c r="I575" s="121" t="n"/>
      <c r="J575" s="121" t="n"/>
      <c r="K575" s="121" t="n"/>
      <c r="L575" s="128" t="n"/>
      <c r="M575" s="128" t="n"/>
      <c r="N575" s="128" t="n"/>
      <c r="O575" s="128" t="n"/>
      <c r="P575" s="128" t="n"/>
      <c r="Q575" s="128" t="n"/>
      <c r="R575" s="128" t="n"/>
      <c r="S575" s="128" t="n"/>
      <c r="T575" s="128" t="n"/>
      <c r="U575" s="128" t="n"/>
      <c r="V575" s="128" t="n"/>
      <c r="W575" s="128" t="n"/>
      <c r="X575" s="128" t="n"/>
      <c r="Y575" s="128" t="n"/>
      <c r="Z575" s="128" t="n"/>
      <c r="AA575" s="128" t="n"/>
      <c r="AB575" s="128" t="n"/>
    </row>
    <row r="576">
      <c r="A576" s="121" t="n"/>
      <c r="B576" s="121" t="n"/>
      <c r="C576" s="121" t="n"/>
      <c r="D576" s="121" t="n"/>
      <c r="E576" s="128" t="n"/>
      <c r="F576" s="128" t="n"/>
      <c r="G576" s="207" t="n"/>
      <c r="H576" s="121" t="n"/>
      <c r="I576" s="121" t="n"/>
      <c r="J576" s="121" t="n"/>
      <c r="K576" s="121" t="n"/>
      <c r="L576" s="128" t="n"/>
      <c r="M576" s="128" t="n"/>
      <c r="N576" s="128" t="n"/>
      <c r="O576" s="128" t="n"/>
      <c r="P576" s="128" t="n"/>
      <c r="Q576" s="128" t="n"/>
      <c r="R576" s="128" t="n"/>
      <c r="S576" s="128" t="n"/>
      <c r="T576" s="128" t="n"/>
      <c r="U576" s="128" t="n"/>
      <c r="V576" s="128" t="n"/>
      <c r="W576" s="128" t="n"/>
      <c r="X576" s="128" t="n"/>
      <c r="Y576" s="128" t="n"/>
      <c r="Z576" s="128" t="n"/>
      <c r="AA576" s="128" t="n"/>
      <c r="AB576" s="128" t="n"/>
    </row>
    <row r="577">
      <c r="A577" s="121" t="n"/>
      <c r="B577" s="121" t="n"/>
      <c r="C577" s="121" t="n"/>
      <c r="D577" s="121" t="n"/>
      <c r="E577" s="128" t="n"/>
      <c r="F577" s="128" t="n"/>
      <c r="G577" s="207" t="n"/>
      <c r="H577" s="121" t="n"/>
      <c r="I577" s="121" t="n"/>
      <c r="J577" s="121" t="n"/>
      <c r="K577" s="121" t="n"/>
      <c r="L577" s="128" t="n"/>
      <c r="M577" s="128" t="n"/>
      <c r="N577" s="128" t="n"/>
      <c r="O577" s="128" t="n"/>
      <c r="P577" s="128" t="n"/>
      <c r="Q577" s="128" t="n"/>
      <c r="R577" s="128" t="n"/>
      <c r="S577" s="128" t="n"/>
      <c r="T577" s="128" t="n"/>
      <c r="U577" s="128" t="n"/>
      <c r="V577" s="128" t="n"/>
      <c r="W577" s="128" t="n"/>
      <c r="X577" s="128" t="n"/>
      <c r="Y577" s="128" t="n"/>
      <c r="Z577" s="128" t="n"/>
      <c r="AA577" s="128" t="n"/>
      <c r="AB577" s="128" t="n"/>
    </row>
    <row r="578">
      <c r="A578" s="121" t="n"/>
      <c r="B578" s="121" t="n"/>
      <c r="C578" s="121" t="n"/>
      <c r="D578" s="121" t="n"/>
      <c r="E578" s="128" t="n"/>
      <c r="F578" s="128" t="n"/>
      <c r="G578" s="207" t="n"/>
      <c r="H578" s="121" t="n"/>
      <c r="I578" s="121" t="n"/>
      <c r="J578" s="121" t="n"/>
      <c r="K578" s="121" t="n"/>
      <c r="L578" s="128" t="n"/>
      <c r="M578" s="128" t="n"/>
      <c r="N578" s="128" t="n"/>
      <c r="O578" s="128" t="n"/>
      <c r="P578" s="128" t="n"/>
      <c r="Q578" s="128" t="n"/>
      <c r="R578" s="128" t="n"/>
      <c r="S578" s="128" t="n"/>
      <c r="T578" s="128" t="n"/>
      <c r="U578" s="128" t="n"/>
      <c r="V578" s="128" t="n"/>
      <c r="W578" s="128" t="n"/>
      <c r="X578" s="128" t="n"/>
      <c r="Y578" s="128" t="n"/>
      <c r="Z578" s="128" t="n"/>
      <c r="AA578" s="128" t="n"/>
      <c r="AB578" s="128" t="n"/>
    </row>
    <row r="579">
      <c r="A579" s="121" t="n"/>
      <c r="B579" s="121" t="n"/>
      <c r="C579" s="121" t="n"/>
      <c r="D579" s="121" t="n"/>
      <c r="E579" s="128" t="n"/>
      <c r="F579" s="128" t="n"/>
      <c r="G579" s="207" t="n"/>
      <c r="H579" s="121" t="n"/>
      <c r="I579" s="121" t="n"/>
      <c r="J579" s="121" t="n"/>
      <c r="K579" s="121" t="n"/>
      <c r="L579" s="128" t="n"/>
      <c r="M579" s="128" t="n"/>
      <c r="N579" s="128" t="n"/>
      <c r="O579" s="128" t="n"/>
      <c r="P579" s="128" t="n"/>
      <c r="Q579" s="128" t="n"/>
      <c r="R579" s="128" t="n"/>
      <c r="S579" s="128" t="n"/>
      <c r="T579" s="128" t="n"/>
      <c r="U579" s="128" t="n"/>
      <c r="V579" s="128" t="n"/>
      <c r="W579" s="128" t="n"/>
      <c r="X579" s="128" t="n"/>
      <c r="Y579" s="128" t="n"/>
      <c r="Z579" s="128" t="n"/>
      <c r="AA579" s="128" t="n"/>
      <c r="AB579" s="128" t="n"/>
    </row>
    <row r="580">
      <c r="A580" s="121" t="n"/>
      <c r="B580" s="121" t="n"/>
      <c r="C580" s="121" t="n"/>
      <c r="D580" s="121" t="n"/>
      <c r="E580" s="128" t="n"/>
      <c r="F580" s="128" t="n"/>
      <c r="G580" s="207" t="n"/>
      <c r="H580" s="121" t="n"/>
      <c r="I580" s="121" t="n"/>
      <c r="J580" s="121" t="n"/>
      <c r="K580" s="121" t="n"/>
      <c r="L580" s="128" t="n"/>
      <c r="M580" s="128" t="n"/>
      <c r="N580" s="128" t="n"/>
      <c r="O580" s="128" t="n"/>
      <c r="P580" s="128" t="n"/>
      <c r="Q580" s="128" t="n"/>
      <c r="R580" s="128" t="n"/>
      <c r="S580" s="128" t="n"/>
      <c r="T580" s="128" t="n"/>
      <c r="U580" s="128" t="n"/>
      <c r="V580" s="128" t="n"/>
      <c r="W580" s="128" t="n"/>
      <c r="X580" s="128" t="n"/>
      <c r="Y580" s="128" t="n"/>
      <c r="Z580" s="128" t="n"/>
      <c r="AA580" s="128" t="n"/>
      <c r="AB580" s="128" t="n"/>
    </row>
    <row r="581">
      <c r="A581" s="121" t="n"/>
      <c r="B581" s="121" t="n"/>
      <c r="C581" s="121" t="n"/>
      <c r="D581" s="121" t="n"/>
      <c r="E581" s="128" t="n"/>
      <c r="F581" s="128" t="n"/>
      <c r="G581" s="207" t="n"/>
      <c r="H581" s="121" t="n"/>
      <c r="I581" s="121" t="n"/>
      <c r="J581" s="121" t="n"/>
      <c r="K581" s="121" t="n"/>
      <c r="L581" s="128" t="n"/>
      <c r="M581" s="128" t="n"/>
      <c r="N581" s="128" t="n"/>
      <c r="O581" s="128" t="n"/>
      <c r="P581" s="128" t="n"/>
      <c r="Q581" s="128" t="n"/>
      <c r="R581" s="128" t="n"/>
      <c r="S581" s="128" t="n"/>
      <c r="T581" s="128" t="n"/>
      <c r="U581" s="128" t="n"/>
      <c r="V581" s="128" t="n"/>
      <c r="W581" s="128" t="n"/>
      <c r="X581" s="128" t="n"/>
      <c r="Y581" s="128" t="n"/>
      <c r="Z581" s="128" t="n"/>
      <c r="AA581" s="128" t="n"/>
      <c r="AB581" s="128" t="n"/>
    </row>
    <row r="582">
      <c r="A582" s="121" t="n"/>
      <c r="B582" s="121" t="n"/>
      <c r="C582" s="121" t="n"/>
      <c r="D582" s="121" t="n"/>
      <c r="E582" s="128" t="n"/>
      <c r="F582" s="128" t="n"/>
      <c r="G582" s="207" t="n"/>
      <c r="H582" s="121" t="n"/>
      <c r="I582" s="121" t="n"/>
      <c r="J582" s="121" t="n"/>
      <c r="K582" s="121" t="n"/>
      <c r="L582" s="128" t="n"/>
      <c r="M582" s="128" t="n"/>
      <c r="N582" s="128" t="n"/>
      <c r="O582" s="128" t="n"/>
      <c r="P582" s="128" t="n"/>
      <c r="Q582" s="128" t="n"/>
      <c r="R582" s="128" t="n"/>
      <c r="S582" s="128" t="n"/>
      <c r="T582" s="128" t="n"/>
      <c r="U582" s="128" t="n"/>
      <c r="V582" s="128" t="n"/>
      <c r="W582" s="128" t="n"/>
      <c r="X582" s="128" t="n"/>
      <c r="Y582" s="128" t="n"/>
      <c r="Z582" s="128" t="n"/>
      <c r="AA582" s="128" t="n"/>
      <c r="AB582" s="128" t="n"/>
    </row>
    <row r="583">
      <c r="A583" s="121" t="n"/>
      <c r="B583" s="121" t="n"/>
      <c r="C583" s="121" t="n"/>
      <c r="D583" s="121" t="n"/>
      <c r="E583" s="128" t="n"/>
      <c r="F583" s="128" t="n"/>
      <c r="G583" s="207" t="n"/>
      <c r="H583" s="121" t="n"/>
      <c r="I583" s="121" t="n"/>
      <c r="J583" s="121" t="n"/>
      <c r="K583" s="121" t="n"/>
      <c r="L583" s="128" t="n"/>
      <c r="M583" s="128" t="n"/>
      <c r="N583" s="128" t="n"/>
      <c r="O583" s="128" t="n"/>
      <c r="P583" s="128" t="n"/>
      <c r="Q583" s="128" t="n"/>
      <c r="R583" s="128" t="n"/>
      <c r="S583" s="128" t="n"/>
      <c r="T583" s="128" t="n"/>
      <c r="U583" s="128" t="n"/>
      <c r="V583" s="128" t="n"/>
      <c r="W583" s="128" t="n"/>
      <c r="X583" s="128" t="n"/>
      <c r="Y583" s="128" t="n"/>
      <c r="Z583" s="128" t="n"/>
      <c r="AA583" s="128" t="n"/>
      <c r="AB583" s="128" t="n"/>
    </row>
    <row r="584">
      <c r="A584" s="121" t="n"/>
      <c r="B584" s="121" t="n"/>
      <c r="C584" s="121" t="n"/>
      <c r="D584" s="121" t="n"/>
      <c r="E584" s="128" t="n"/>
      <c r="F584" s="128" t="n"/>
      <c r="G584" s="207" t="n"/>
      <c r="H584" s="121" t="n"/>
      <c r="I584" s="121" t="n"/>
      <c r="J584" s="121" t="n"/>
      <c r="K584" s="121" t="n"/>
      <c r="L584" s="128" t="n"/>
      <c r="M584" s="128" t="n"/>
      <c r="N584" s="128" t="n"/>
      <c r="O584" s="128" t="n"/>
      <c r="P584" s="128" t="n"/>
      <c r="Q584" s="128" t="n"/>
      <c r="R584" s="128" t="n"/>
      <c r="S584" s="128" t="n"/>
      <c r="T584" s="128" t="n"/>
      <c r="U584" s="128" t="n"/>
      <c r="V584" s="128" t="n"/>
      <c r="W584" s="128" t="n"/>
      <c r="X584" s="128" t="n"/>
      <c r="Y584" s="128" t="n"/>
      <c r="Z584" s="128" t="n"/>
      <c r="AA584" s="128" t="n"/>
      <c r="AB584" s="128" t="n"/>
    </row>
    <row r="585">
      <c r="A585" s="121" t="n"/>
      <c r="B585" s="121" t="n"/>
      <c r="C585" s="121" t="n"/>
      <c r="D585" s="121" t="n"/>
      <c r="E585" s="128" t="n"/>
      <c r="F585" s="128" t="n"/>
      <c r="G585" s="207" t="n"/>
      <c r="H585" s="121" t="n"/>
      <c r="I585" s="121" t="n"/>
      <c r="J585" s="121" t="n"/>
      <c r="K585" s="121" t="n"/>
      <c r="L585" s="128" t="n"/>
      <c r="M585" s="128" t="n"/>
      <c r="N585" s="128" t="n"/>
      <c r="O585" s="128" t="n"/>
      <c r="P585" s="128" t="n"/>
      <c r="Q585" s="128" t="n"/>
      <c r="R585" s="128" t="n"/>
      <c r="S585" s="128" t="n"/>
      <c r="T585" s="128" t="n"/>
      <c r="U585" s="128" t="n"/>
      <c r="V585" s="128" t="n"/>
      <c r="W585" s="128" t="n"/>
      <c r="X585" s="128" t="n"/>
      <c r="Y585" s="128" t="n"/>
      <c r="Z585" s="128" t="n"/>
      <c r="AA585" s="128" t="n"/>
      <c r="AB585" s="128" t="n"/>
    </row>
    <row r="586">
      <c r="A586" s="121" t="n"/>
      <c r="B586" s="121" t="n"/>
      <c r="C586" s="121" t="n"/>
      <c r="D586" s="121" t="n"/>
      <c r="E586" s="128" t="n"/>
      <c r="F586" s="128" t="n"/>
      <c r="G586" s="207" t="n"/>
      <c r="H586" s="121" t="n"/>
      <c r="I586" s="121" t="n"/>
      <c r="J586" s="121" t="n"/>
      <c r="K586" s="121" t="n"/>
      <c r="L586" s="128" t="n"/>
      <c r="M586" s="128" t="n"/>
      <c r="N586" s="128" t="n"/>
      <c r="O586" s="128" t="n"/>
      <c r="P586" s="128" t="n"/>
      <c r="Q586" s="128" t="n"/>
      <c r="R586" s="128" t="n"/>
      <c r="S586" s="128" t="n"/>
      <c r="T586" s="128" t="n"/>
      <c r="U586" s="128" t="n"/>
      <c r="V586" s="128" t="n"/>
      <c r="W586" s="128" t="n"/>
      <c r="X586" s="128" t="n"/>
      <c r="Y586" s="128" t="n"/>
      <c r="Z586" s="128" t="n"/>
      <c r="AA586" s="128" t="n"/>
      <c r="AB586" s="128" t="n"/>
    </row>
    <row r="587">
      <c r="A587" s="121" t="n"/>
      <c r="B587" s="121" t="n"/>
      <c r="C587" s="121" t="n"/>
      <c r="D587" s="121" t="n"/>
      <c r="E587" s="128" t="n"/>
      <c r="F587" s="128" t="n"/>
      <c r="G587" s="207" t="n"/>
      <c r="H587" s="121" t="n"/>
      <c r="I587" s="121" t="n"/>
      <c r="J587" s="121" t="n"/>
      <c r="K587" s="121" t="n"/>
      <c r="L587" s="128" t="n"/>
      <c r="M587" s="128" t="n"/>
      <c r="N587" s="128" t="n"/>
      <c r="O587" s="128" t="n"/>
      <c r="P587" s="128" t="n"/>
      <c r="Q587" s="128" t="n"/>
      <c r="R587" s="128" t="n"/>
      <c r="S587" s="128" t="n"/>
      <c r="T587" s="128" t="n"/>
      <c r="U587" s="128" t="n"/>
      <c r="V587" s="128" t="n"/>
      <c r="W587" s="128" t="n"/>
      <c r="X587" s="128" t="n"/>
      <c r="Y587" s="128" t="n"/>
      <c r="Z587" s="128" t="n"/>
      <c r="AA587" s="128" t="n"/>
      <c r="AB587" s="128" t="n"/>
    </row>
    <row r="588">
      <c r="A588" s="121" t="n"/>
      <c r="B588" s="121" t="n"/>
      <c r="C588" s="121" t="n"/>
      <c r="D588" s="121" t="n"/>
      <c r="E588" s="128" t="n"/>
      <c r="F588" s="128" t="n"/>
      <c r="G588" s="207" t="n"/>
      <c r="H588" s="121" t="n"/>
      <c r="I588" s="121" t="n"/>
      <c r="J588" s="121" t="n"/>
      <c r="K588" s="121" t="n"/>
      <c r="L588" s="128" t="n"/>
      <c r="M588" s="128" t="n"/>
      <c r="N588" s="128" t="n"/>
      <c r="O588" s="128" t="n"/>
      <c r="P588" s="128" t="n"/>
      <c r="Q588" s="128" t="n"/>
      <c r="R588" s="128" t="n"/>
      <c r="S588" s="128" t="n"/>
      <c r="T588" s="128" t="n"/>
      <c r="U588" s="128" t="n"/>
      <c r="V588" s="128" t="n"/>
      <c r="W588" s="128" t="n"/>
      <c r="X588" s="128" t="n"/>
      <c r="Y588" s="128" t="n"/>
      <c r="Z588" s="128" t="n"/>
      <c r="AA588" s="128" t="n"/>
      <c r="AB588" s="128" t="n"/>
    </row>
    <row r="589">
      <c r="A589" s="121" t="n"/>
      <c r="B589" s="121" t="n"/>
      <c r="C589" s="121" t="n"/>
      <c r="D589" s="121" t="n"/>
      <c r="E589" s="128" t="n"/>
      <c r="F589" s="128" t="n"/>
      <c r="G589" s="207" t="n"/>
      <c r="H589" s="121" t="n"/>
      <c r="I589" s="121" t="n"/>
      <c r="J589" s="121" t="n"/>
      <c r="K589" s="121" t="n"/>
      <c r="L589" s="128" t="n"/>
      <c r="M589" s="128" t="n"/>
      <c r="N589" s="128" t="n"/>
      <c r="O589" s="128" t="n"/>
      <c r="P589" s="128" t="n"/>
      <c r="Q589" s="128" t="n"/>
      <c r="R589" s="128" t="n"/>
      <c r="S589" s="128" t="n"/>
      <c r="T589" s="128" t="n"/>
      <c r="U589" s="128" t="n"/>
      <c r="V589" s="128" t="n"/>
      <c r="W589" s="128" t="n"/>
      <c r="X589" s="128" t="n"/>
      <c r="Y589" s="128" t="n"/>
      <c r="Z589" s="128" t="n"/>
      <c r="AA589" s="128" t="n"/>
      <c r="AB589" s="128" t="n"/>
    </row>
    <row r="590">
      <c r="A590" s="121" t="n"/>
      <c r="B590" s="121" t="n"/>
      <c r="C590" s="121" t="n"/>
      <c r="D590" s="121" t="n"/>
      <c r="E590" s="128" t="n"/>
      <c r="F590" s="128" t="n"/>
      <c r="G590" s="207" t="n"/>
      <c r="H590" s="121" t="n"/>
      <c r="I590" s="121" t="n"/>
      <c r="J590" s="121" t="n"/>
      <c r="K590" s="121" t="n"/>
      <c r="L590" s="128" t="n"/>
      <c r="M590" s="128" t="n"/>
      <c r="N590" s="128" t="n"/>
      <c r="O590" s="128" t="n"/>
      <c r="P590" s="128" t="n"/>
      <c r="Q590" s="128" t="n"/>
      <c r="R590" s="128" t="n"/>
      <c r="S590" s="128" t="n"/>
      <c r="T590" s="128" t="n"/>
      <c r="U590" s="128" t="n"/>
      <c r="V590" s="128" t="n"/>
      <c r="W590" s="128" t="n"/>
      <c r="X590" s="128" t="n"/>
      <c r="Y590" s="128" t="n"/>
      <c r="Z590" s="128" t="n"/>
      <c r="AA590" s="128" t="n"/>
      <c r="AB590" s="128" t="n"/>
    </row>
    <row r="591">
      <c r="A591" s="121" t="n"/>
      <c r="B591" s="121" t="n"/>
      <c r="C591" s="121" t="n"/>
      <c r="D591" s="121" t="n"/>
      <c r="E591" s="128" t="n"/>
      <c r="F591" s="128" t="n"/>
      <c r="G591" s="207" t="n"/>
      <c r="H591" s="121" t="n"/>
      <c r="I591" s="121" t="n"/>
      <c r="J591" s="121" t="n"/>
      <c r="K591" s="121" t="n"/>
      <c r="L591" s="128" t="n"/>
      <c r="M591" s="128" t="n"/>
      <c r="N591" s="128" t="n"/>
      <c r="O591" s="128" t="n"/>
      <c r="P591" s="128" t="n"/>
      <c r="Q591" s="128" t="n"/>
      <c r="R591" s="128" t="n"/>
      <c r="S591" s="128" t="n"/>
      <c r="T591" s="128" t="n"/>
      <c r="U591" s="128" t="n"/>
      <c r="V591" s="128" t="n"/>
      <c r="W591" s="128" t="n"/>
      <c r="X591" s="128" t="n"/>
      <c r="Y591" s="128" t="n"/>
      <c r="Z591" s="128" t="n"/>
      <c r="AA591" s="128" t="n"/>
      <c r="AB591" s="128" t="n"/>
    </row>
    <row r="592">
      <c r="A592" s="121" t="n"/>
      <c r="B592" s="121" t="n"/>
      <c r="C592" s="121" t="n"/>
      <c r="D592" s="121" t="n"/>
      <c r="E592" s="128" t="n"/>
      <c r="F592" s="128" t="n"/>
      <c r="G592" s="207" t="n"/>
      <c r="H592" s="121" t="n"/>
      <c r="I592" s="121" t="n"/>
      <c r="J592" s="121" t="n"/>
      <c r="K592" s="121" t="n"/>
      <c r="L592" s="128" t="n"/>
      <c r="M592" s="128" t="n"/>
      <c r="N592" s="128" t="n"/>
      <c r="O592" s="128" t="n"/>
      <c r="P592" s="128" t="n"/>
      <c r="Q592" s="128" t="n"/>
      <c r="R592" s="128" t="n"/>
      <c r="S592" s="128" t="n"/>
      <c r="T592" s="128" t="n"/>
      <c r="U592" s="128" t="n"/>
      <c r="V592" s="128" t="n"/>
      <c r="W592" s="128" t="n"/>
      <c r="X592" s="128" t="n"/>
      <c r="Y592" s="128" t="n"/>
      <c r="Z592" s="128" t="n"/>
      <c r="AA592" s="128" t="n"/>
      <c r="AB592" s="128" t="n"/>
    </row>
    <row r="593">
      <c r="A593" s="121" t="n"/>
      <c r="B593" s="121" t="n"/>
      <c r="C593" s="121" t="n"/>
      <c r="D593" s="121" t="n"/>
      <c r="E593" s="128" t="n"/>
      <c r="F593" s="128" t="n"/>
      <c r="G593" s="207" t="n"/>
      <c r="H593" s="121" t="n"/>
      <c r="I593" s="121" t="n"/>
      <c r="J593" s="121" t="n"/>
      <c r="K593" s="121" t="n"/>
      <c r="L593" s="128" t="n"/>
      <c r="M593" s="128" t="n"/>
      <c r="N593" s="128" t="n"/>
      <c r="O593" s="128" t="n"/>
      <c r="P593" s="128" t="n"/>
      <c r="Q593" s="128" t="n"/>
      <c r="R593" s="128" t="n"/>
      <c r="S593" s="128" t="n"/>
      <c r="T593" s="128" t="n"/>
      <c r="U593" s="128" t="n"/>
      <c r="V593" s="128" t="n"/>
      <c r="W593" s="128" t="n"/>
      <c r="X593" s="128" t="n"/>
      <c r="Y593" s="128" t="n"/>
      <c r="Z593" s="128" t="n"/>
      <c r="AA593" s="128" t="n"/>
      <c r="AB593" s="128" t="n"/>
    </row>
    <row r="594">
      <c r="A594" s="121" t="n"/>
      <c r="B594" s="121" t="n"/>
      <c r="C594" s="121" t="n"/>
      <c r="D594" s="121" t="n"/>
      <c r="E594" s="128" t="n"/>
      <c r="F594" s="128" t="n"/>
      <c r="G594" s="207" t="n"/>
      <c r="H594" s="121" t="n"/>
      <c r="I594" s="121" t="n"/>
      <c r="J594" s="121" t="n"/>
      <c r="K594" s="121" t="n"/>
      <c r="L594" s="128" t="n"/>
      <c r="M594" s="128" t="n"/>
      <c r="N594" s="128" t="n"/>
      <c r="O594" s="128" t="n"/>
      <c r="P594" s="128" t="n"/>
      <c r="Q594" s="128" t="n"/>
      <c r="R594" s="128" t="n"/>
      <c r="S594" s="128" t="n"/>
      <c r="T594" s="128" t="n"/>
      <c r="U594" s="128" t="n"/>
      <c r="V594" s="128" t="n"/>
      <c r="W594" s="128" t="n"/>
      <c r="X594" s="128" t="n"/>
      <c r="Y594" s="128" t="n"/>
      <c r="Z594" s="128" t="n"/>
      <c r="AA594" s="128" t="n"/>
      <c r="AB594" s="128" t="n"/>
    </row>
    <row r="595">
      <c r="A595" s="121" t="n"/>
      <c r="B595" s="121" t="n"/>
      <c r="C595" s="121" t="n"/>
      <c r="D595" s="121" t="n"/>
      <c r="E595" s="128" t="n"/>
      <c r="F595" s="128" t="n"/>
      <c r="G595" s="207" t="n"/>
      <c r="H595" s="121" t="n"/>
      <c r="I595" s="121" t="n"/>
      <c r="J595" s="121" t="n"/>
      <c r="K595" s="121" t="n"/>
      <c r="L595" s="128" t="n"/>
      <c r="M595" s="128" t="n"/>
      <c r="N595" s="128" t="n"/>
      <c r="O595" s="128" t="n"/>
      <c r="P595" s="128" t="n"/>
      <c r="Q595" s="128" t="n"/>
      <c r="R595" s="128" t="n"/>
      <c r="S595" s="128" t="n"/>
      <c r="T595" s="128" t="n"/>
      <c r="U595" s="128" t="n"/>
      <c r="V595" s="128" t="n"/>
      <c r="W595" s="128" t="n"/>
      <c r="X595" s="128" t="n"/>
      <c r="Y595" s="128" t="n"/>
      <c r="Z595" s="128" t="n"/>
      <c r="AA595" s="128" t="n"/>
      <c r="AB595" s="128" t="n"/>
    </row>
    <row r="596">
      <c r="A596" s="121" t="n"/>
      <c r="B596" s="121" t="n"/>
      <c r="C596" s="121" t="n"/>
      <c r="D596" s="121" t="n"/>
      <c r="E596" s="128" t="n"/>
      <c r="F596" s="128" t="n"/>
      <c r="G596" s="207" t="n"/>
      <c r="H596" s="121" t="n"/>
      <c r="I596" s="121" t="n"/>
      <c r="J596" s="121" t="n"/>
      <c r="K596" s="121" t="n"/>
      <c r="L596" s="128" t="n"/>
      <c r="M596" s="128" t="n"/>
      <c r="N596" s="128" t="n"/>
      <c r="O596" s="128" t="n"/>
      <c r="P596" s="128" t="n"/>
      <c r="Q596" s="128" t="n"/>
      <c r="R596" s="128" t="n"/>
      <c r="S596" s="128" t="n"/>
      <c r="T596" s="128" t="n"/>
      <c r="U596" s="128" t="n"/>
      <c r="V596" s="128" t="n"/>
      <c r="W596" s="128" t="n"/>
      <c r="X596" s="128" t="n"/>
      <c r="Y596" s="128" t="n"/>
      <c r="Z596" s="128" t="n"/>
      <c r="AA596" s="128" t="n"/>
      <c r="AB596" s="128" t="n"/>
    </row>
    <row r="597">
      <c r="A597" s="121" t="n"/>
      <c r="B597" s="121" t="n"/>
      <c r="C597" s="121" t="n"/>
      <c r="D597" s="121" t="n"/>
      <c r="E597" s="128" t="n"/>
      <c r="F597" s="128" t="n"/>
      <c r="G597" s="207" t="n"/>
      <c r="H597" s="121" t="n"/>
      <c r="I597" s="121" t="n"/>
      <c r="J597" s="121" t="n"/>
      <c r="K597" s="121" t="n"/>
      <c r="L597" s="128" t="n"/>
      <c r="M597" s="128" t="n"/>
      <c r="N597" s="128" t="n"/>
      <c r="O597" s="128" t="n"/>
      <c r="P597" s="128" t="n"/>
      <c r="Q597" s="128" t="n"/>
      <c r="R597" s="128" t="n"/>
      <c r="S597" s="128" t="n"/>
      <c r="T597" s="128" t="n"/>
      <c r="U597" s="128" t="n"/>
      <c r="V597" s="128" t="n"/>
      <c r="W597" s="128" t="n"/>
      <c r="X597" s="128" t="n"/>
      <c r="Y597" s="128" t="n"/>
      <c r="Z597" s="128" t="n"/>
      <c r="AA597" s="128" t="n"/>
      <c r="AB597" s="128" t="n"/>
    </row>
    <row r="598">
      <c r="A598" s="121" t="n"/>
      <c r="B598" s="121" t="n"/>
      <c r="C598" s="121" t="n"/>
      <c r="D598" s="121" t="n"/>
      <c r="E598" s="128" t="n"/>
      <c r="F598" s="128" t="n"/>
      <c r="G598" s="207" t="n"/>
      <c r="H598" s="121" t="n"/>
      <c r="I598" s="121" t="n"/>
      <c r="J598" s="121" t="n"/>
      <c r="K598" s="121" t="n"/>
      <c r="L598" s="128" t="n"/>
      <c r="M598" s="128" t="n"/>
      <c r="N598" s="128" t="n"/>
      <c r="O598" s="128" t="n"/>
      <c r="P598" s="128" t="n"/>
      <c r="Q598" s="128" t="n"/>
      <c r="R598" s="128" t="n"/>
      <c r="S598" s="128" t="n"/>
      <c r="T598" s="128" t="n"/>
      <c r="U598" s="128" t="n"/>
      <c r="V598" s="128" t="n"/>
      <c r="W598" s="128" t="n"/>
      <c r="X598" s="128" t="n"/>
      <c r="Y598" s="128" t="n"/>
      <c r="Z598" s="128" t="n"/>
      <c r="AA598" s="128" t="n"/>
      <c r="AB598" s="128" t="n"/>
    </row>
    <row r="599">
      <c r="A599" s="121" t="n"/>
      <c r="B599" s="121" t="n"/>
      <c r="C599" s="121" t="n"/>
      <c r="D599" s="121" t="n"/>
      <c r="E599" s="128" t="n"/>
      <c r="F599" s="128" t="n"/>
      <c r="G599" s="207" t="n"/>
      <c r="H599" s="121" t="n"/>
      <c r="I599" s="121" t="n"/>
      <c r="J599" s="121" t="n"/>
      <c r="K599" s="121" t="n"/>
      <c r="L599" s="128" t="n"/>
      <c r="M599" s="128" t="n"/>
      <c r="N599" s="128" t="n"/>
      <c r="O599" s="128" t="n"/>
      <c r="P599" s="128" t="n"/>
      <c r="Q599" s="128" t="n"/>
      <c r="R599" s="128" t="n"/>
      <c r="S599" s="128" t="n"/>
      <c r="T599" s="128" t="n"/>
      <c r="U599" s="128" t="n"/>
      <c r="V599" s="128" t="n"/>
      <c r="W599" s="128" t="n"/>
      <c r="X599" s="128" t="n"/>
      <c r="Y599" s="128" t="n"/>
      <c r="Z599" s="128" t="n"/>
      <c r="AA599" s="128" t="n"/>
      <c r="AB599" s="128" t="n"/>
    </row>
    <row r="600">
      <c r="A600" s="121" t="n"/>
      <c r="B600" s="121" t="n"/>
      <c r="C600" s="121" t="n"/>
      <c r="D600" s="121" t="n"/>
      <c r="E600" s="128" t="n"/>
      <c r="F600" s="128" t="n"/>
      <c r="G600" s="207" t="n"/>
      <c r="H600" s="121" t="n"/>
      <c r="I600" s="121" t="n"/>
      <c r="J600" s="121" t="n"/>
      <c r="K600" s="121" t="n"/>
      <c r="L600" s="128" t="n"/>
      <c r="M600" s="128" t="n"/>
      <c r="N600" s="128" t="n"/>
      <c r="O600" s="128" t="n"/>
      <c r="P600" s="128" t="n"/>
      <c r="Q600" s="128" t="n"/>
      <c r="R600" s="128" t="n"/>
      <c r="S600" s="128" t="n"/>
      <c r="T600" s="128" t="n"/>
      <c r="U600" s="128" t="n"/>
      <c r="V600" s="128" t="n"/>
      <c r="W600" s="128" t="n"/>
      <c r="X600" s="128" t="n"/>
      <c r="Y600" s="128" t="n"/>
      <c r="Z600" s="128" t="n"/>
      <c r="AA600" s="128" t="n"/>
      <c r="AB600" s="128" t="n"/>
    </row>
    <row r="601">
      <c r="A601" s="121" t="n"/>
      <c r="B601" s="121" t="n"/>
      <c r="C601" s="121" t="n"/>
      <c r="D601" s="121" t="n"/>
      <c r="E601" s="128" t="n"/>
      <c r="F601" s="128" t="n"/>
      <c r="G601" s="207" t="n"/>
      <c r="H601" s="121" t="n"/>
      <c r="I601" s="121" t="n"/>
      <c r="J601" s="121" t="n"/>
      <c r="K601" s="121" t="n"/>
      <c r="L601" s="128" t="n"/>
      <c r="M601" s="128" t="n"/>
      <c r="N601" s="128" t="n"/>
      <c r="O601" s="128" t="n"/>
      <c r="P601" s="128" t="n"/>
      <c r="Q601" s="128" t="n"/>
      <c r="R601" s="128" t="n"/>
      <c r="S601" s="128" t="n"/>
      <c r="T601" s="128" t="n"/>
      <c r="U601" s="128" t="n"/>
      <c r="V601" s="128" t="n"/>
      <c r="W601" s="128" t="n"/>
      <c r="X601" s="128" t="n"/>
      <c r="Y601" s="128" t="n"/>
      <c r="Z601" s="128" t="n"/>
      <c r="AA601" s="128" t="n"/>
      <c r="AB601" s="128" t="n"/>
    </row>
    <row r="602">
      <c r="A602" s="121" t="n"/>
      <c r="B602" s="121" t="n"/>
      <c r="C602" s="121" t="n"/>
      <c r="D602" s="121" t="n"/>
      <c r="E602" s="128" t="n"/>
      <c r="F602" s="128" t="n"/>
      <c r="G602" s="207" t="n"/>
      <c r="H602" s="121" t="n"/>
      <c r="I602" s="121" t="n"/>
      <c r="J602" s="121" t="n"/>
      <c r="K602" s="121" t="n"/>
      <c r="L602" s="128" t="n"/>
      <c r="M602" s="128" t="n"/>
      <c r="N602" s="128" t="n"/>
      <c r="O602" s="128" t="n"/>
      <c r="P602" s="128" t="n"/>
      <c r="Q602" s="128" t="n"/>
      <c r="R602" s="128" t="n"/>
      <c r="S602" s="128" t="n"/>
      <c r="T602" s="128" t="n"/>
      <c r="U602" s="128" t="n"/>
      <c r="V602" s="128" t="n"/>
      <c r="W602" s="128" t="n"/>
      <c r="X602" s="128" t="n"/>
      <c r="Y602" s="128" t="n"/>
      <c r="Z602" s="128" t="n"/>
      <c r="AA602" s="128" t="n"/>
      <c r="AB602" s="128" t="n"/>
    </row>
    <row r="603">
      <c r="A603" s="121" t="n"/>
      <c r="B603" s="121" t="n"/>
      <c r="C603" s="121" t="n"/>
      <c r="D603" s="121" t="n"/>
      <c r="E603" s="128" t="n"/>
      <c r="F603" s="128" t="n"/>
      <c r="G603" s="207" t="n"/>
      <c r="H603" s="121" t="n"/>
      <c r="I603" s="121" t="n"/>
      <c r="J603" s="121" t="n"/>
      <c r="K603" s="121" t="n"/>
      <c r="L603" s="128" t="n"/>
      <c r="M603" s="128" t="n"/>
      <c r="N603" s="128" t="n"/>
      <c r="O603" s="128" t="n"/>
      <c r="P603" s="128" t="n"/>
      <c r="Q603" s="128" t="n"/>
      <c r="R603" s="128" t="n"/>
      <c r="S603" s="128" t="n"/>
      <c r="T603" s="128" t="n"/>
      <c r="U603" s="128" t="n"/>
      <c r="V603" s="128" t="n"/>
      <c r="W603" s="128" t="n"/>
      <c r="X603" s="128" t="n"/>
      <c r="Y603" s="128" t="n"/>
      <c r="Z603" s="128" t="n"/>
      <c r="AA603" s="128" t="n"/>
      <c r="AB603" s="128" t="n"/>
    </row>
    <row r="604">
      <c r="A604" s="121" t="n"/>
      <c r="B604" s="121" t="n"/>
      <c r="C604" s="121" t="n"/>
      <c r="D604" s="121" t="n"/>
      <c r="E604" s="128" t="n"/>
      <c r="F604" s="128" t="n"/>
      <c r="G604" s="207" t="n"/>
      <c r="H604" s="121" t="n"/>
      <c r="I604" s="121" t="n"/>
      <c r="J604" s="121" t="n"/>
      <c r="K604" s="121" t="n"/>
      <c r="L604" s="128" t="n"/>
      <c r="M604" s="128" t="n"/>
      <c r="N604" s="128" t="n"/>
      <c r="O604" s="128" t="n"/>
      <c r="P604" s="128" t="n"/>
      <c r="Q604" s="128" t="n"/>
      <c r="R604" s="128" t="n"/>
      <c r="S604" s="128" t="n"/>
      <c r="T604" s="128" t="n"/>
      <c r="U604" s="128" t="n"/>
      <c r="V604" s="128" t="n"/>
      <c r="W604" s="128" t="n"/>
      <c r="X604" s="128" t="n"/>
      <c r="Y604" s="128" t="n"/>
      <c r="Z604" s="128" t="n"/>
      <c r="AA604" s="128" t="n"/>
      <c r="AB604" s="128" t="n"/>
    </row>
    <row r="605">
      <c r="A605" s="121" t="n"/>
      <c r="B605" s="121" t="n"/>
      <c r="C605" s="121" t="n"/>
      <c r="D605" s="121" t="n"/>
      <c r="E605" s="128" t="n"/>
      <c r="F605" s="128" t="n"/>
      <c r="G605" s="207" t="n"/>
      <c r="H605" s="121" t="n"/>
      <c r="I605" s="121" t="n"/>
      <c r="J605" s="121" t="n"/>
      <c r="K605" s="121" t="n"/>
      <c r="L605" s="128" t="n"/>
      <c r="M605" s="128" t="n"/>
      <c r="N605" s="128" t="n"/>
      <c r="O605" s="128" t="n"/>
      <c r="P605" s="128" t="n"/>
      <c r="Q605" s="128" t="n"/>
      <c r="R605" s="128" t="n"/>
      <c r="S605" s="128" t="n"/>
      <c r="T605" s="128" t="n"/>
      <c r="U605" s="128" t="n"/>
      <c r="V605" s="128" t="n"/>
      <c r="W605" s="128" t="n"/>
      <c r="X605" s="128" t="n"/>
      <c r="Y605" s="128" t="n"/>
      <c r="Z605" s="128" t="n"/>
      <c r="AA605" s="128" t="n"/>
      <c r="AB605" s="128" t="n"/>
    </row>
    <row r="606">
      <c r="A606" s="121" t="n"/>
      <c r="B606" s="121" t="n"/>
      <c r="C606" s="121" t="n"/>
      <c r="D606" s="121" t="n"/>
      <c r="E606" s="128" t="n"/>
      <c r="F606" s="128" t="n"/>
      <c r="G606" s="207" t="n"/>
      <c r="H606" s="121" t="n"/>
      <c r="I606" s="121" t="n"/>
      <c r="J606" s="121" t="n"/>
      <c r="K606" s="121" t="n"/>
      <c r="L606" s="128" t="n"/>
      <c r="M606" s="128" t="n"/>
      <c r="N606" s="128" t="n"/>
      <c r="O606" s="128" t="n"/>
      <c r="P606" s="128" t="n"/>
      <c r="Q606" s="128" t="n"/>
      <c r="R606" s="128" t="n"/>
      <c r="S606" s="128" t="n"/>
      <c r="T606" s="128" t="n"/>
      <c r="U606" s="128" t="n"/>
      <c r="V606" s="128" t="n"/>
      <c r="W606" s="128" t="n"/>
      <c r="X606" s="128" t="n"/>
      <c r="Y606" s="128" t="n"/>
      <c r="Z606" s="128" t="n"/>
      <c r="AA606" s="128" t="n"/>
      <c r="AB606" s="128" t="n"/>
    </row>
    <row r="607">
      <c r="A607" s="121" t="n"/>
      <c r="B607" s="121" t="n"/>
      <c r="C607" s="121" t="n"/>
      <c r="D607" s="121" t="n"/>
      <c r="E607" s="128" t="n"/>
      <c r="F607" s="128" t="n"/>
      <c r="G607" s="207" t="n"/>
      <c r="H607" s="121" t="n"/>
      <c r="I607" s="121" t="n"/>
      <c r="J607" s="121" t="n"/>
      <c r="K607" s="121" t="n"/>
      <c r="L607" s="128" t="n"/>
      <c r="M607" s="128" t="n"/>
      <c r="N607" s="128" t="n"/>
      <c r="O607" s="128" t="n"/>
      <c r="P607" s="128" t="n"/>
      <c r="Q607" s="128" t="n"/>
      <c r="R607" s="128" t="n"/>
      <c r="S607" s="128" t="n"/>
      <c r="T607" s="128" t="n"/>
      <c r="U607" s="128" t="n"/>
      <c r="V607" s="128" t="n"/>
      <c r="W607" s="128" t="n"/>
      <c r="X607" s="128" t="n"/>
      <c r="Y607" s="128" t="n"/>
      <c r="Z607" s="128" t="n"/>
      <c r="AA607" s="128" t="n"/>
      <c r="AB607" s="128" t="n"/>
    </row>
    <row r="608">
      <c r="A608" s="121" t="n"/>
      <c r="B608" s="121" t="n"/>
      <c r="C608" s="121" t="n"/>
      <c r="D608" s="121" t="n"/>
      <c r="E608" s="128" t="n"/>
      <c r="F608" s="128" t="n"/>
      <c r="G608" s="207" t="n"/>
      <c r="H608" s="121" t="n"/>
      <c r="I608" s="121" t="n"/>
      <c r="J608" s="121" t="n"/>
      <c r="K608" s="121" t="n"/>
      <c r="L608" s="128" t="n"/>
      <c r="M608" s="128" t="n"/>
      <c r="N608" s="128" t="n"/>
      <c r="O608" s="128" t="n"/>
      <c r="P608" s="128" t="n"/>
      <c r="Q608" s="128" t="n"/>
      <c r="R608" s="128" t="n"/>
      <c r="S608" s="128" t="n"/>
      <c r="T608" s="128" t="n"/>
      <c r="U608" s="128" t="n"/>
      <c r="V608" s="128" t="n"/>
      <c r="W608" s="128" t="n"/>
      <c r="X608" s="128" t="n"/>
      <c r="Y608" s="128" t="n"/>
      <c r="Z608" s="128" t="n"/>
      <c r="AA608" s="128" t="n"/>
      <c r="AB608" s="128" t="n"/>
    </row>
    <row r="609">
      <c r="A609" s="121" t="n"/>
      <c r="B609" s="121" t="n"/>
      <c r="C609" s="121" t="n"/>
      <c r="D609" s="121" t="n"/>
      <c r="E609" s="128" t="n"/>
      <c r="F609" s="128" t="n"/>
      <c r="G609" s="207" t="n"/>
      <c r="H609" s="121" t="n"/>
      <c r="I609" s="121" t="n"/>
      <c r="J609" s="121" t="n"/>
      <c r="K609" s="121" t="n"/>
      <c r="L609" s="128" t="n"/>
      <c r="M609" s="128" t="n"/>
      <c r="N609" s="128" t="n"/>
      <c r="O609" s="128" t="n"/>
      <c r="P609" s="128" t="n"/>
      <c r="Q609" s="128" t="n"/>
      <c r="R609" s="128" t="n"/>
      <c r="S609" s="128" t="n"/>
      <c r="T609" s="128" t="n"/>
      <c r="U609" s="128" t="n"/>
      <c r="V609" s="128" t="n"/>
      <c r="W609" s="128" t="n"/>
      <c r="X609" s="128" t="n"/>
      <c r="Y609" s="128" t="n"/>
      <c r="Z609" s="128" t="n"/>
      <c r="AA609" s="128" t="n"/>
      <c r="AB609" s="128" t="n"/>
    </row>
    <row r="610">
      <c r="A610" s="121" t="n"/>
      <c r="B610" s="121" t="n"/>
      <c r="C610" s="121" t="n"/>
      <c r="D610" s="121" t="n"/>
      <c r="E610" s="128" t="n"/>
      <c r="F610" s="128" t="n"/>
      <c r="G610" s="207" t="n"/>
      <c r="H610" s="121" t="n"/>
      <c r="I610" s="121" t="n"/>
      <c r="J610" s="121" t="n"/>
      <c r="K610" s="121" t="n"/>
      <c r="L610" s="128" t="n"/>
      <c r="M610" s="128" t="n"/>
      <c r="N610" s="128" t="n"/>
      <c r="O610" s="128" t="n"/>
      <c r="P610" s="128" t="n"/>
      <c r="Q610" s="128" t="n"/>
      <c r="R610" s="128" t="n"/>
      <c r="S610" s="128" t="n"/>
      <c r="T610" s="128" t="n"/>
      <c r="U610" s="128" t="n"/>
      <c r="V610" s="128" t="n"/>
      <c r="W610" s="128" t="n"/>
      <c r="X610" s="128" t="n"/>
      <c r="Y610" s="128" t="n"/>
      <c r="Z610" s="128" t="n"/>
      <c r="AA610" s="128" t="n"/>
      <c r="AB610" s="128" t="n"/>
    </row>
    <row r="611">
      <c r="A611" s="121" t="n"/>
      <c r="B611" s="121" t="n"/>
      <c r="C611" s="121" t="n"/>
      <c r="D611" s="121" t="n"/>
      <c r="E611" s="128" t="n"/>
      <c r="F611" s="128" t="n"/>
      <c r="G611" s="207" t="n"/>
      <c r="H611" s="121" t="n"/>
      <c r="I611" s="121" t="n"/>
      <c r="J611" s="121" t="n"/>
      <c r="K611" s="121" t="n"/>
      <c r="L611" s="128" t="n"/>
      <c r="M611" s="128" t="n"/>
      <c r="N611" s="128" t="n"/>
      <c r="O611" s="128" t="n"/>
      <c r="P611" s="128" t="n"/>
      <c r="Q611" s="128" t="n"/>
      <c r="R611" s="128" t="n"/>
      <c r="S611" s="128" t="n"/>
      <c r="T611" s="128" t="n"/>
      <c r="U611" s="128" t="n"/>
      <c r="V611" s="128" t="n"/>
      <c r="W611" s="128" t="n"/>
      <c r="X611" s="128" t="n"/>
      <c r="Y611" s="128" t="n"/>
      <c r="Z611" s="128" t="n"/>
      <c r="AA611" s="128" t="n"/>
      <c r="AB611" s="128" t="n"/>
    </row>
    <row r="612">
      <c r="A612" s="121" t="n"/>
      <c r="B612" s="121" t="n"/>
      <c r="C612" s="121" t="n"/>
      <c r="D612" s="121" t="n"/>
      <c r="E612" s="128" t="n"/>
      <c r="F612" s="128" t="n"/>
      <c r="G612" s="207" t="n"/>
      <c r="H612" s="121" t="n"/>
      <c r="I612" s="121" t="n"/>
      <c r="J612" s="121" t="n"/>
      <c r="K612" s="121" t="n"/>
      <c r="L612" s="128" t="n"/>
      <c r="M612" s="128" t="n"/>
      <c r="N612" s="128" t="n"/>
      <c r="O612" s="128" t="n"/>
      <c r="P612" s="128" t="n"/>
      <c r="Q612" s="128" t="n"/>
      <c r="R612" s="128" t="n"/>
      <c r="S612" s="128" t="n"/>
      <c r="T612" s="128" t="n"/>
      <c r="U612" s="128" t="n"/>
      <c r="V612" s="128" t="n"/>
      <c r="W612" s="128" t="n"/>
      <c r="X612" s="128" t="n"/>
      <c r="Y612" s="128" t="n"/>
      <c r="Z612" s="128" t="n"/>
      <c r="AA612" s="128" t="n"/>
      <c r="AB612" s="128" t="n"/>
    </row>
    <row r="613">
      <c r="A613" s="121" t="n"/>
      <c r="B613" s="121" t="n"/>
      <c r="C613" s="121" t="n"/>
      <c r="D613" s="121" t="n"/>
      <c r="E613" s="128" t="n"/>
      <c r="F613" s="128" t="n"/>
      <c r="G613" s="207" t="n"/>
      <c r="H613" s="121" t="n"/>
      <c r="I613" s="121" t="n"/>
      <c r="J613" s="121" t="n"/>
      <c r="K613" s="121" t="n"/>
      <c r="L613" s="128" t="n"/>
      <c r="M613" s="128" t="n"/>
      <c r="N613" s="128" t="n"/>
      <c r="O613" s="128" t="n"/>
      <c r="P613" s="128" t="n"/>
      <c r="Q613" s="128" t="n"/>
      <c r="R613" s="128" t="n"/>
      <c r="S613" s="128" t="n"/>
      <c r="T613" s="128" t="n"/>
      <c r="U613" s="128" t="n"/>
      <c r="V613" s="128" t="n"/>
      <c r="W613" s="128" t="n"/>
      <c r="X613" s="128" t="n"/>
      <c r="Y613" s="128" t="n"/>
      <c r="Z613" s="128" t="n"/>
      <c r="AA613" s="128" t="n"/>
      <c r="AB613" s="128" t="n"/>
    </row>
    <row r="614">
      <c r="A614" s="121" t="n"/>
      <c r="B614" s="121" t="n"/>
      <c r="C614" s="121" t="n"/>
      <c r="D614" s="121" t="n"/>
      <c r="E614" s="128" t="n"/>
      <c r="F614" s="128" t="n"/>
      <c r="G614" s="207" t="n"/>
      <c r="H614" s="121" t="n"/>
      <c r="I614" s="121" t="n"/>
      <c r="J614" s="121" t="n"/>
      <c r="K614" s="121" t="n"/>
      <c r="L614" s="128" t="n"/>
      <c r="M614" s="128" t="n"/>
      <c r="N614" s="128" t="n"/>
      <c r="O614" s="128" t="n"/>
      <c r="P614" s="128" t="n"/>
      <c r="Q614" s="128" t="n"/>
      <c r="R614" s="128" t="n"/>
      <c r="S614" s="128" t="n"/>
      <c r="T614" s="128" t="n"/>
      <c r="U614" s="128" t="n"/>
      <c r="V614" s="128" t="n"/>
      <c r="W614" s="128" t="n"/>
      <c r="X614" s="128" t="n"/>
      <c r="Y614" s="128" t="n"/>
      <c r="Z614" s="128" t="n"/>
      <c r="AA614" s="128" t="n"/>
      <c r="AB614" s="128" t="n"/>
    </row>
    <row r="615">
      <c r="A615" s="121" t="n"/>
      <c r="B615" s="121" t="n"/>
      <c r="C615" s="121" t="n"/>
      <c r="D615" s="121" t="n"/>
      <c r="E615" s="128" t="n"/>
      <c r="F615" s="128" t="n"/>
      <c r="G615" s="207" t="n"/>
      <c r="H615" s="121" t="n"/>
      <c r="I615" s="121" t="n"/>
      <c r="J615" s="121" t="n"/>
      <c r="K615" s="121" t="n"/>
      <c r="L615" s="128" t="n"/>
      <c r="M615" s="128" t="n"/>
      <c r="N615" s="128" t="n"/>
      <c r="O615" s="128" t="n"/>
      <c r="P615" s="128" t="n"/>
      <c r="Q615" s="128" t="n"/>
      <c r="R615" s="128" t="n"/>
      <c r="S615" s="128" t="n"/>
      <c r="T615" s="128" t="n"/>
      <c r="U615" s="128" t="n"/>
      <c r="V615" s="128" t="n"/>
      <c r="W615" s="128" t="n"/>
      <c r="X615" s="128" t="n"/>
      <c r="Y615" s="128" t="n"/>
      <c r="Z615" s="128" t="n"/>
      <c r="AA615" s="128" t="n"/>
      <c r="AB615" s="128" t="n"/>
    </row>
    <row r="616">
      <c r="A616" s="121" t="n"/>
      <c r="B616" s="121" t="n"/>
      <c r="C616" s="121" t="n"/>
      <c r="D616" s="121" t="n"/>
      <c r="E616" s="128" t="n"/>
      <c r="F616" s="128" t="n"/>
      <c r="G616" s="207" t="n"/>
      <c r="H616" s="121" t="n"/>
      <c r="I616" s="121" t="n"/>
      <c r="J616" s="121" t="n"/>
      <c r="K616" s="121" t="n"/>
      <c r="L616" s="128" t="n"/>
      <c r="M616" s="128" t="n"/>
      <c r="N616" s="128" t="n"/>
      <c r="O616" s="128" t="n"/>
      <c r="P616" s="128" t="n"/>
      <c r="Q616" s="128" t="n"/>
      <c r="R616" s="128" t="n"/>
      <c r="S616" s="128" t="n"/>
      <c r="T616" s="128" t="n"/>
      <c r="U616" s="128" t="n"/>
      <c r="V616" s="128" t="n"/>
      <c r="W616" s="128" t="n"/>
      <c r="X616" s="128" t="n"/>
      <c r="Y616" s="128" t="n"/>
      <c r="Z616" s="128" t="n"/>
      <c r="AA616" s="128" t="n"/>
      <c r="AB616" s="128" t="n"/>
    </row>
    <row r="617">
      <c r="A617" s="121" t="n"/>
      <c r="B617" s="121" t="n"/>
      <c r="C617" s="121" t="n"/>
      <c r="D617" s="121" t="n"/>
      <c r="E617" s="128" t="n"/>
      <c r="F617" s="128" t="n"/>
      <c r="G617" s="207" t="n"/>
      <c r="H617" s="121" t="n"/>
      <c r="I617" s="121" t="n"/>
      <c r="J617" s="121" t="n"/>
      <c r="K617" s="121" t="n"/>
      <c r="L617" s="128" t="n"/>
      <c r="M617" s="128" t="n"/>
      <c r="N617" s="128" t="n"/>
      <c r="O617" s="128" t="n"/>
      <c r="P617" s="128" t="n"/>
      <c r="Q617" s="128" t="n"/>
      <c r="R617" s="128" t="n"/>
      <c r="S617" s="128" t="n"/>
      <c r="T617" s="128" t="n"/>
      <c r="U617" s="128" t="n"/>
      <c r="V617" s="128" t="n"/>
      <c r="W617" s="128" t="n"/>
      <c r="X617" s="128" t="n"/>
      <c r="Y617" s="128" t="n"/>
      <c r="Z617" s="128" t="n"/>
      <c r="AA617" s="128" t="n"/>
      <c r="AB617" s="128" t="n"/>
    </row>
    <row r="618">
      <c r="A618" s="121" t="n"/>
      <c r="B618" s="121" t="n"/>
      <c r="C618" s="121" t="n"/>
      <c r="D618" s="121" t="n"/>
      <c r="E618" s="128" t="n"/>
      <c r="F618" s="128" t="n"/>
      <c r="G618" s="207" t="n"/>
      <c r="H618" s="121" t="n"/>
      <c r="I618" s="121" t="n"/>
      <c r="J618" s="121" t="n"/>
      <c r="K618" s="121" t="n"/>
      <c r="L618" s="128" t="n"/>
      <c r="M618" s="128" t="n"/>
      <c r="N618" s="128" t="n"/>
      <c r="O618" s="128" t="n"/>
      <c r="P618" s="128" t="n"/>
      <c r="Q618" s="128" t="n"/>
      <c r="R618" s="128" t="n"/>
      <c r="S618" s="128" t="n"/>
      <c r="T618" s="128" t="n"/>
      <c r="U618" s="128" t="n"/>
      <c r="V618" s="128" t="n"/>
      <c r="W618" s="128" t="n"/>
      <c r="X618" s="128" t="n"/>
      <c r="Y618" s="128" t="n"/>
      <c r="Z618" s="128" t="n"/>
      <c r="AA618" s="128" t="n"/>
      <c r="AB618" s="128" t="n"/>
    </row>
    <row r="619">
      <c r="A619" s="121" t="n"/>
      <c r="B619" s="121" t="n"/>
      <c r="C619" s="121" t="n"/>
      <c r="D619" s="121" t="n"/>
      <c r="E619" s="128" t="n"/>
      <c r="F619" s="128" t="n"/>
      <c r="G619" s="207" t="n"/>
      <c r="H619" s="121" t="n"/>
      <c r="I619" s="121" t="n"/>
      <c r="J619" s="121" t="n"/>
      <c r="K619" s="121" t="n"/>
      <c r="L619" s="128" t="n"/>
      <c r="M619" s="128" t="n"/>
      <c r="N619" s="128" t="n"/>
      <c r="O619" s="128" t="n"/>
      <c r="P619" s="128" t="n"/>
      <c r="Q619" s="128" t="n"/>
      <c r="R619" s="128" t="n"/>
      <c r="S619" s="128" t="n"/>
      <c r="T619" s="128" t="n"/>
      <c r="U619" s="128" t="n"/>
      <c r="V619" s="128" t="n"/>
      <c r="W619" s="128" t="n"/>
      <c r="X619" s="128" t="n"/>
      <c r="Y619" s="128" t="n"/>
      <c r="Z619" s="128" t="n"/>
      <c r="AA619" s="128" t="n"/>
      <c r="AB619" s="128" t="n"/>
    </row>
    <row r="620">
      <c r="A620" s="121" t="n"/>
      <c r="B620" s="121" t="n"/>
      <c r="C620" s="121" t="n"/>
      <c r="D620" s="121" t="n"/>
      <c r="E620" s="128" t="n"/>
      <c r="F620" s="128" t="n"/>
      <c r="G620" s="207" t="n"/>
      <c r="H620" s="121" t="n"/>
      <c r="I620" s="121" t="n"/>
      <c r="J620" s="121" t="n"/>
      <c r="K620" s="121" t="n"/>
      <c r="L620" s="128" t="n"/>
      <c r="M620" s="128" t="n"/>
      <c r="N620" s="128" t="n"/>
      <c r="O620" s="128" t="n"/>
      <c r="P620" s="128" t="n"/>
      <c r="Q620" s="128" t="n"/>
      <c r="R620" s="128" t="n"/>
      <c r="S620" s="128" t="n"/>
      <c r="T620" s="128" t="n"/>
      <c r="U620" s="128" t="n"/>
      <c r="V620" s="128" t="n"/>
      <c r="W620" s="128" t="n"/>
      <c r="X620" s="128" t="n"/>
      <c r="Y620" s="128" t="n"/>
      <c r="Z620" s="128" t="n"/>
      <c r="AA620" s="128" t="n"/>
      <c r="AB620" s="128" t="n"/>
    </row>
    <row r="621">
      <c r="A621" s="121" t="n"/>
      <c r="B621" s="121" t="n"/>
      <c r="C621" s="121" t="n"/>
      <c r="D621" s="121" t="n"/>
      <c r="E621" s="128" t="n"/>
      <c r="F621" s="128" t="n"/>
      <c r="G621" s="207" t="n"/>
      <c r="H621" s="121" t="n"/>
      <c r="I621" s="121" t="n"/>
      <c r="J621" s="121" t="n"/>
      <c r="K621" s="121" t="n"/>
      <c r="L621" s="128" t="n"/>
      <c r="M621" s="128" t="n"/>
      <c r="N621" s="128" t="n"/>
      <c r="O621" s="128" t="n"/>
      <c r="P621" s="128" t="n"/>
      <c r="Q621" s="128" t="n"/>
      <c r="R621" s="128" t="n"/>
      <c r="S621" s="128" t="n"/>
      <c r="T621" s="128" t="n"/>
      <c r="U621" s="128" t="n"/>
      <c r="V621" s="128" t="n"/>
      <c r="W621" s="128" t="n"/>
      <c r="X621" s="128" t="n"/>
      <c r="Y621" s="128" t="n"/>
      <c r="Z621" s="128" t="n"/>
      <c r="AA621" s="128" t="n"/>
      <c r="AB621" s="128" t="n"/>
    </row>
    <row r="622">
      <c r="A622" s="121" t="n"/>
      <c r="B622" s="121" t="n"/>
      <c r="C622" s="121" t="n"/>
      <c r="D622" s="121" t="n"/>
      <c r="E622" s="128" t="n"/>
      <c r="F622" s="128" t="n"/>
      <c r="G622" s="207" t="n"/>
      <c r="H622" s="121" t="n"/>
      <c r="I622" s="121" t="n"/>
      <c r="J622" s="121" t="n"/>
      <c r="K622" s="121" t="n"/>
      <c r="L622" s="128" t="n"/>
      <c r="M622" s="128" t="n"/>
      <c r="N622" s="128" t="n"/>
      <c r="O622" s="128" t="n"/>
      <c r="P622" s="128" t="n"/>
      <c r="Q622" s="128" t="n"/>
      <c r="R622" s="128" t="n"/>
      <c r="S622" s="128" t="n"/>
      <c r="T622" s="128" t="n"/>
      <c r="U622" s="128" t="n"/>
      <c r="V622" s="128" t="n"/>
      <c r="W622" s="128" t="n"/>
      <c r="X622" s="128" t="n"/>
      <c r="Y622" s="128" t="n"/>
      <c r="Z622" s="128" t="n"/>
      <c r="AA622" s="128" t="n"/>
      <c r="AB622" s="128" t="n"/>
    </row>
    <row r="623">
      <c r="A623" s="121" t="n"/>
      <c r="B623" s="121" t="n"/>
      <c r="C623" s="121" t="n"/>
      <c r="D623" s="121" t="n"/>
      <c r="E623" s="128" t="n"/>
      <c r="F623" s="128" t="n"/>
      <c r="G623" s="207" t="n"/>
      <c r="H623" s="121" t="n"/>
      <c r="I623" s="121" t="n"/>
      <c r="J623" s="121" t="n"/>
      <c r="K623" s="121" t="n"/>
      <c r="L623" s="128" t="n"/>
      <c r="M623" s="128" t="n"/>
      <c r="N623" s="128" t="n"/>
      <c r="O623" s="128" t="n"/>
      <c r="P623" s="128" t="n"/>
      <c r="Q623" s="128" t="n"/>
      <c r="R623" s="128" t="n"/>
      <c r="S623" s="128" t="n"/>
      <c r="T623" s="128" t="n"/>
      <c r="U623" s="128" t="n"/>
      <c r="V623" s="128" t="n"/>
      <c r="W623" s="128" t="n"/>
      <c r="X623" s="128" t="n"/>
      <c r="Y623" s="128" t="n"/>
      <c r="Z623" s="128" t="n"/>
      <c r="AA623" s="128" t="n"/>
      <c r="AB623" s="128" t="n"/>
    </row>
    <row r="624">
      <c r="A624" s="121" t="n"/>
      <c r="B624" s="121" t="n"/>
      <c r="C624" s="121" t="n"/>
      <c r="D624" s="121" t="n"/>
      <c r="E624" s="128" t="n"/>
      <c r="F624" s="128" t="n"/>
      <c r="G624" s="207" t="n"/>
      <c r="H624" s="121" t="n"/>
      <c r="I624" s="121" t="n"/>
      <c r="J624" s="121" t="n"/>
      <c r="K624" s="121" t="n"/>
      <c r="L624" s="128" t="n"/>
      <c r="M624" s="128" t="n"/>
      <c r="N624" s="128" t="n"/>
      <c r="O624" s="128" t="n"/>
      <c r="P624" s="128" t="n"/>
      <c r="Q624" s="128" t="n"/>
      <c r="R624" s="128" t="n"/>
      <c r="S624" s="128" t="n"/>
      <c r="T624" s="128" t="n"/>
      <c r="U624" s="128" t="n"/>
      <c r="V624" s="128" t="n"/>
      <c r="W624" s="128" t="n"/>
      <c r="X624" s="128" t="n"/>
      <c r="Y624" s="128" t="n"/>
      <c r="Z624" s="128" t="n"/>
      <c r="AA624" s="128" t="n"/>
      <c r="AB624" s="128" t="n"/>
    </row>
    <row r="625">
      <c r="A625" s="121" t="n"/>
      <c r="B625" s="121" t="n"/>
      <c r="C625" s="121" t="n"/>
      <c r="D625" s="121" t="n"/>
      <c r="E625" s="128" t="n"/>
      <c r="F625" s="128" t="n"/>
      <c r="G625" s="207" t="n"/>
      <c r="H625" s="121" t="n"/>
      <c r="I625" s="121" t="n"/>
      <c r="J625" s="121" t="n"/>
      <c r="K625" s="121" t="n"/>
      <c r="L625" s="128" t="n"/>
      <c r="M625" s="128" t="n"/>
      <c r="N625" s="128" t="n"/>
      <c r="O625" s="128" t="n"/>
      <c r="P625" s="128" t="n"/>
      <c r="Q625" s="128" t="n"/>
      <c r="R625" s="128" t="n"/>
      <c r="S625" s="128" t="n"/>
      <c r="T625" s="128" t="n"/>
      <c r="U625" s="128" t="n"/>
      <c r="V625" s="128" t="n"/>
      <c r="W625" s="128" t="n"/>
      <c r="X625" s="128" t="n"/>
      <c r="Y625" s="128" t="n"/>
      <c r="Z625" s="128" t="n"/>
      <c r="AA625" s="128" t="n"/>
      <c r="AB625" s="128" t="n"/>
    </row>
    <row r="626">
      <c r="A626" s="121" t="n"/>
      <c r="B626" s="121" t="n"/>
      <c r="C626" s="121" t="n"/>
      <c r="D626" s="121" t="n"/>
      <c r="E626" s="128" t="n"/>
      <c r="F626" s="128" t="n"/>
      <c r="G626" s="207" t="n"/>
      <c r="H626" s="121" t="n"/>
      <c r="I626" s="121" t="n"/>
      <c r="J626" s="121" t="n"/>
      <c r="K626" s="121" t="n"/>
      <c r="L626" s="128" t="n"/>
      <c r="M626" s="128" t="n"/>
      <c r="N626" s="128" t="n"/>
      <c r="O626" s="128" t="n"/>
      <c r="P626" s="128" t="n"/>
      <c r="Q626" s="128" t="n"/>
      <c r="R626" s="128" t="n"/>
      <c r="S626" s="128" t="n"/>
      <c r="T626" s="128" t="n"/>
      <c r="U626" s="128" t="n"/>
      <c r="V626" s="128" t="n"/>
      <c r="W626" s="128" t="n"/>
      <c r="X626" s="128" t="n"/>
      <c r="Y626" s="128" t="n"/>
      <c r="Z626" s="128" t="n"/>
      <c r="AA626" s="128" t="n"/>
      <c r="AB626" s="128" t="n"/>
    </row>
    <row r="627">
      <c r="A627" s="121" t="n"/>
      <c r="B627" s="121" t="n"/>
      <c r="C627" s="121" t="n"/>
      <c r="D627" s="121" t="n"/>
      <c r="E627" s="128" t="n"/>
      <c r="F627" s="128" t="n"/>
      <c r="G627" s="207" t="n"/>
      <c r="H627" s="121" t="n"/>
      <c r="I627" s="121" t="n"/>
      <c r="J627" s="121" t="n"/>
      <c r="K627" s="121" t="n"/>
      <c r="L627" s="128" t="n"/>
      <c r="M627" s="128" t="n"/>
      <c r="N627" s="128" t="n"/>
      <c r="O627" s="128" t="n"/>
      <c r="P627" s="128" t="n"/>
      <c r="Q627" s="128" t="n"/>
      <c r="R627" s="128" t="n"/>
      <c r="S627" s="128" t="n"/>
      <c r="T627" s="128" t="n"/>
      <c r="U627" s="128" t="n"/>
      <c r="V627" s="128" t="n"/>
      <c r="W627" s="128" t="n"/>
      <c r="X627" s="128" t="n"/>
      <c r="Y627" s="128" t="n"/>
      <c r="Z627" s="128" t="n"/>
      <c r="AA627" s="128" t="n"/>
      <c r="AB627" s="128" t="n"/>
    </row>
    <row r="628">
      <c r="A628" s="121" t="n"/>
      <c r="B628" s="121" t="n"/>
      <c r="C628" s="121" t="n"/>
      <c r="D628" s="121" t="n"/>
      <c r="E628" s="128" t="n"/>
      <c r="F628" s="128" t="n"/>
      <c r="G628" s="207" t="n"/>
      <c r="H628" s="121" t="n"/>
      <c r="I628" s="121" t="n"/>
      <c r="J628" s="121" t="n"/>
      <c r="K628" s="121" t="n"/>
      <c r="L628" s="128" t="n"/>
      <c r="M628" s="128" t="n"/>
      <c r="N628" s="128" t="n"/>
      <c r="O628" s="128" t="n"/>
      <c r="P628" s="128" t="n"/>
      <c r="Q628" s="128" t="n"/>
      <c r="R628" s="128" t="n"/>
      <c r="S628" s="128" t="n"/>
      <c r="T628" s="128" t="n"/>
      <c r="U628" s="128" t="n"/>
      <c r="V628" s="128" t="n"/>
      <c r="W628" s="128" t="n"/>
      <c r="X628" s="128" t="n"/>
      <c r="Y628" s="128" t="n"/>
      <c r="Z628" s="128" t="n"/>
      <c r="AA628" s="128" t="n"/>
      <c r="AB628" s="128" t="n"/>
    </row>
    <row r="629">
      <c r="A629" s="121" t="n"/>
      <c r="B629" s="121" t="n"/>
      <c r="C629" s="121" t="n"/>
      <c r="D629" s="121" t="n"/>
      <c r="E629" s="128" t="n"/>
      <c r="F629" s="128" t="n"/>
      <c r="G629" s="207" t="n"/>
      <c r="H629" s="121" t="n"/>
      <c r="I629" s="121" t="n"/>
      <c r="J629" s="121" t="n"/>
      <c r="K629" s="121" t="n"/>
      <c r="L629" s="128" t="n"/>
      <c r="M629" s="128" t="n"/>
      <c r="N629" s="128" t="n"/>
      <c r="O629" s="128" t="n"/>
      <c r="P629" s="128" t="n"/>
      <c r="Q629" s="128" t="n"/>
      <c r="R629" s="128" t="n"/>
      <c r="S629" s="128" t="n"/>
      <c r="T629" s="128" t="n"/>
      <c r="U629" s="128" t="n"/>
      <c r="V629" s="128" t="n"/>
      <c r="W629" s="128" t="n"/>
      <c r="X629" s="128" t="n"/>
      <c r="Y629" s="128" t="n"/>
      <c r="Z629" s="128" t="n"/>
      <c r="AA629" s="128" t="n"/>
      <c r="AB629" s="128" t="n"/>
    </row>
    <row r="630">
      <c r="A630" s="121" t="n"/>
      <c r="B630" s="121" t="n"/>
      <c r="C630" s="121" t="n"/>
      <c r="D630" s="121" t="n"/>
      <c r="E630" s="128" t="n"/>
      <c r="F630" s="128" t="n"/>
      <c r="G630" s="207" t="n"/>
      <c r="H630" s="121" t="n"/>
      <c r="I630" s="121" t="n"/>
      <c r="J630" s="121" t="n"/>
      <c r="K630" s="121" t="n"/>
      <c r="L630" s="128" t="n"/>
      <c r="M630" s="128" t="n"/>
      <c r="N630" s="128" t="n"/>
      <c r="O630" s="128" t="n"/>
      <c r="P630" s="128" t="n"/>
      <c r="Q630" s="128" t="n"/>
      <c r="R630" s="128" t="n"/>
      <c r="S630" s="128" t="n"/>
      <c r="T630" s="128" t="n"/>
      <c r="U630" s="128" t="n"/>
      <c r="V630" s="128" t="n"/>
      <c r="W630" s="128" t="n"/>
      <c r="X630" s="128" t="n"/>
      <c r="Y630" s="128" t="n"/>
      <c r="Z630" s="128" t="n"/>
      <c r="AA630" s="128" t="n"/>
      <c r="AB630" s="128" t="n"/>
    </row>
    <row r="631">
      <c r="A631" s="121" t="n"/>
      <c r="B631" s="121" t="n"/>
      <c r="C631" s="121" t="n"/>
      <c r="D631" s="121" t="n"/>
      <c r="E631" s="128" t="n"/>
      <c r="F631" s="128" t="n"/>
      <c r="G631" s="207" t="n"/>
      <c r="H631" s="121" t="n"/>
      <c r="I631" s="121" t="n"/>
      <c r="J631" s="121" t="n"/>
      <c r="K631" s="121" t="n"/>
      <c r="L631" s="128" t="n"/>
      <c r="M631" s="128" t="n"/>
      <c r="N631" s="128" t="n"/>
      <c r="O631" s="128" t="n"/>
      <c r="P631" s="128" t="n"/>
      <c r="Q631" s="128" t="n"/>
      <c r="R631" s="128" t="n"/>
      <c r="S631" s="128" t="n"/>
      <c r="T631" s="128" t="n"/>
      <c r="U631" s="128" t="n"/>
      <c r="V631" s="128" t="n"/>
      <c r="W631" s="128" t="n"/>
      <c r="X631" s="128" t="n"/>
      <c r="Y631" s="128" t="n"/>
      <c r="Z631" s="128" t="n"/>
      <c r="AA631" s="128" t="n"/>
      <c r="AB631" s="128" t="n"/>
    </row>
    <row r="632">
      <c r="A632" s="121" t="n"/>
      <c r="B632" s="121" t="n"/>
      <c r="C632" s="121" t="n"/>
      <c r="D632" s="121" t="n"/>
      <c r="E632" s="128" t="n"/>
      <c r="F632" s="128" t="n"/>
      <c r="G632" s="207" t="n"/>
      <c r="H632" s="121" t="n"/>
      <c r="I632" s="121" t="n"/>
      <c r="J632" s="121" t="n"/>
      <c r="K632" s="121" t="n"/>
      <c r="L632" s="128" t="n"/>
      <c r="M632" s="128" t="n"/>
      <c r="N632" s="128" t="n"/>
      <c r="O632" s="128" t="n"/>
      <c r="P632" s="128" t="n"/>
      <c r="Q632" s="128" t="n"/>
      <c r="R632" s="128" t="n"/>
      <c r="S632" s="128" t="n"/>
      <c r="T632" s="128" t="n"/>
      <c r="U632" s="128" t="n"/>
      <c r="V632" s="128" t="n"/>
      <c r="W632" s="128" t="n"/>
      <c r="X632" s="128" t="n"/>
      <c r="Y632" s="128" t="n"/>
      <c r="Z632" s="128" t="n"/>
      <c r="AA632" s="128" t="n"/>
      <c r="AB632" s="128" t="n"/>
    </row>
    <row r="633">
      <c r="A633" s="121" t="n"/>
      <c r="B633" s="121" t="n"/>
      <c r="C633" s="121" t="n"/>
      <c r="D633" s="121" t="n"/>
      <c r="E633" s="128" t="n"/>
      <c r="F633" s="128" t="n"/>
      <c r="G633" s="207" t="n"/>
      <c r="H633" s="121" t="n"/>
      <c r="I633" s="121" t="n"/>
      <c r="J633" s="121" t="n"/>
      <c r="K633" s="121" t="n"/>
      <c r="L633" s="128" t="n"/>
      <c r="M633" s="128" t="n"/>
      <c r="N633" s="128" t="n"/>
      <c r="O633" s="128" t="n"/>
      <c r="P633" s="128" t="n"/>
      <c r="Q633" s="128" t="n"/>
      <c r="R633" s="128" t="n"/>
      <c r="S633" s="128" t="n"/>
      <c r="T633" s="128" t="n"/>
      <c r="U633" s="128" t="n"/>
      <c r="V633" s="128" t="n"/>
      <c r="W633" s="128" t="n"/>
      <c r="X633" s="128" t="n"/>
      <c r="Y633" s="128" t="n"/>
      <c r="Z633" s="128" t="n"/>
      <c r="AA633" s="128" t="n"/>
      <c r="AB633" s="128" t="n"/>
    </row>
    <row r="634">
      <c r="A634" s="121" t="n"/>
      <c r="B634" s="121" t="n"/>
      <c r="C634" s="121" t="n"/>
      <c r="D634" s="121" t="n"/>
      <c r="E634" s="128" t="n"/>
      <c r="F634" s="128" t="n"/>
      <c r="G634" s="207" t="n"/>
      <c r="H634" s="121" t="n"/>
      <c r="I634" s="121" t="n"/>
      <c r="J634" s="121" t="n"/>
      <c r="K634" s="121" t="n"/>
      <c r="L634" s="128" t="n"/>
      <c r="M634" s="128" t="n"/>
      <c r="N634" s="128" t="n"/>
      <c r="O634" s="128" t="n"/>
      <c r="P634" s="128" t="n"/>
      <c r="Q634" s="128" t="n"/>
      <c r="R634" s="128" t="n"/>
      <c r="S634" s="128" t="n"/>
      <c r="T634" s="128" t="n"/>
      <c r="U634" s="128" t="n"/>
      <c r="V634" s="128" t="n"/>
      <c r="W634" s="128" t="n"/>
      <c r="X634" s="128" t="n"/>
      <c r="Y634" s="128" t="n"/>
      <c r="Z634" s="128" t="n"/>
      <c r="AA634" s="128" t="n"/>
      <c r="AB634" s="128" t="n"/>
    </row>
    <row r="635">
      <c r="A635" s="121" t="n"/>
      <c r="B635" s="121" t="n"/>
      <c r="C635" s="121" t="n"/>
      <c r="D635" s="121" t="n"/>
      <c r="E635" s="128" t="n"/>
      <c r="F635" s="128" t="n"/>
      <c r="G635" s="207" t="n"/>
      <c r="H635" s="121" t="n"/>
      <c r="I635" s="121" t="n"/>
      <c r="J635" s="121" t="n"/>
      <c r="K635" s="121" t="n"/>
      <c r="L635" s="128" t="n"/>
      <c r="M635" s="128" t="n"/>
      <c r="N635" s="128" t="n"/>
      <c r="O635" s="128" t="n"/>
      <c r="P635" s="128" t="n"/>
      <c r="Q635" s="128" t="n"/>
      <c r="R635" s="128" t="n"/>
      <c r="S635" s="128" t="n"/>
      <c r="T635" s="128" t="n"/>
      <c r="U635" s="128" t="n"/>
      <c r="V635" s="128" t="n"/>
      <c r="W635" s="128" t="n"/>
      <c r="X635" s="128" t="n"/>
      <c r="Y635" s="128" t="n"/>
      <c r="Z635" s="128" t="n"/>
      <c r="AA635" s="128" t="n"/>
      <c r="AB635" s="128" t="n"/>
    </row>
    <row r="636">
      <c r="A636" s="121" t="n"/>
      <c r="B636" s="121" t="n"/>
      <c r="C636" s="121" t="n"/>
      <c r="D636" s="121" t="n"/>
      <c r="E636" s="128" t="n"/>
      <c r="F636" s="128" t="n"/>
      <c r="G636" s="207" t="n"/>
      <c r="H636" s="121" t="n"/>
      <c r="I636" s="121" t="n"/>
      <c r="J636" s="121" t="n"/>
      <c r="K636" s="121" t="n"/>
      <c r="L636" s="128" t="n"/>
      <c r="M636" s="128" t="n"/>
      <c r="N636" s="128" t="n"/>
      <c r="O636" s="128" t="n"/>
      <c r="P636" s="128" t="n"/>
      <c r="Q636" s="128" t="n"/>
      <c r="R636" s="128" t="n"/>
      <c r="S636" s="128" t="n"/>
      <c r="T636" s="128" t="n"/>
      <c r="U636" s="128" t="n"/>
      <c r="V636" s="128" t="n"/>
      <c r="W636" s="128" t="n"/>
      <c r="X636" s="128" t="n"/>
      <c r="Y636" s="128" t="n"/>
      <c r="Z636" s="128" t="n"/>
      <c r="AA636" s="128" t="n"/>
      <c r="AB636" s="128" t="n"/>
    </row>
    <row r="637">
      <c r="A637" s="121" t="n"/>
      <c r="B637" s="121" t="n"/>
      <c r="C637" s="121" t="n"/>
      <c r="D637" s="121" t="n"/>
      <c r="E637" s="128" t="n"/>
      <c r="F637" s="128" t="n"/>
      <c r="G637" s="207" t="n"/>
      <c r="H637" s="121" t="n"/>
      <c r="I637" s="121" t="n"/>
      <c r="J637" s="121" t="n"/>
      <c r="K637" s="121" t="n"/>
      <c r="L637" s="128" t="n"/>
      <c r="M637" s="128" t="n"/>
      <c r="N637" s="128" t="n"/>
      <c r="O637" s="128" t="n"/>
      <c r="P637" s="128" t="n"/>
      <c r="Q637" s="128" t="n"/>
      <c r="R637" s="128" t="n"/>
      <c r="S637" s="128" t="n"/>
      <c r="T637" s="128" t="n"/>
      <c r="U637" s="128" t="n"/>
      <c r="V637" s="128" t="n"/>
      <c r="W637" s="128" t="n"/>
      <c r="X637" s="128" t="n"/>
      <c r="Y637" s="128" t="n"/>
      <c r="Z637" s="128" t="n"/>
      <c r="AA637" s="128" t="n"/>
      <c r="AB637" s="128" t="n"/>
    </row>
    <row r="638">
      <c r="A638" s="121" t="n"/>
      <c r="B638" s="121" t="n"/>
      <c r="C638" s="121" t="n"/>
      <c r="D638" s="121" t="n"/>
      <c r="E638" s="128" t="n"/>
      <c r="F638" s="128" t="n"/>
      <c r="G638" s="207" t="n"/>
      <c r="H638" s="121" t="n"/>
      <c r="I638" s="121" t="n"/>
      <c r="J638" s="121" t="n"/>
      <c r="K638" s="121" t="n"/>
      <c r="L638" s="128" t="n"/>
      <c r="M638" s="128" t="n"/>
      <c r="N638" s="128" t="n"/>
      <c r="O638" s="128" t="n"/>
      <c r="P638" s="128" t="n"/>
      <c r="Q638" s="128" t="n"/>
      <c r="R638" s="128" t="n"/>
      <c r="S638" s="128" t="n"/>
      <c r="T638" s="128" t="n"/>
      <c r="U638" s="128" t="n"/>
      <c r="V638" s="128" t="n"/>
      <c r="W638" s="128" t="n"/>
      <c r="X638" s="128" t="n"/>
      <c r="Y638" s="128" t="n"/>
      <c r="Z638" s="128" t="n"/>
      <c r="AA638" s="128" t="n"/>
      <c r="AB638" s="128" t="n"/>
    </row>
    <row r="639">
      <c r="A639" s="121" t="n"/>
      <c r="B639" s="121" t="n"/>
      <c r="C639" s="121" t="n"/>
      <c r="D639" s="121" t="n"/>
      <c r="E639" s="128" t="n"/>
      <c r="F639" s="128" t="n"/>
      <c r="G639" s="207" t="n"/>
      <c r="H639" s="121" t="n"/>
      <c r="I639" s="121" t="n"/>
      <c r="J639" s="121" t="n"/>
      <c r="K639" s="121" t="n"/>
      <c r="L639" s="128" t="n"/>
      <c r="M639" s="128" t="n"/>
      <c r="N639" s="128" t="n"/>
      <c r="O639" s="128" t="n"/>
      <c r="P639" s="128" t="n"/>
      <c r="Q639" s="128" t="n"/>
      <c r="R639" s="128" t="n"/>
      <c r="S639" s="128" t="n"/>
      <c r="T639" s="128" t="n"/>
      <c r="U639" s="128" t="n"/>
      <c r="V639" s="128" t="n"/>
      <c r="W639" s="128" t="n"/>
      <c r="X639" s="128" t="n"/>
      <c r="Y639" s="128" t="n"/>
      <c r="Z639" s="128" t="n"/>
      <c r="AA639" s="128" t="n"/>
      <c r="AB639" s="128" t="n"/>
    </row>
    <row r="640">
      <c r="A640" s="121" t="n"/>
      <c r="B640" s="121" t="n"/>
      <c r="C640" s="121" t="n"/>
      <c r="D640" s="121" t="n"/>
      <c r="E640" s="128" t="n"/>
      <c r="F640" s="128" t="n"/>
      <c r="G640" s="207" t="n"/>
      <c r="H640" s="121" t="n"/>
      <c r="I640" s="121" t="n"/>
      <c r="J640" s="121" t="n"/>
      <c r="K640" s="121" t="n"/>
      <c r="L640" s="128" t="n"/>
      <c r="M640" s="128" t="n"/>
      <c r="N640" s="128" t="n"/>
      <c r="O640" s="128" t="n"/>
      <c r="P640" s="128" t="n"/>
      <c r="Q640" s="128" t="n"/>
      <c r="R640" s="128" t="n"/>
      <c r="S640" s="128" t="n"/>
      <c r="T640" s="128" t="n"/>
      <c r="U640" s="128" t="n"/>
      <c r="V640" s="128" t="n"/>
      <c r="W640" s="128" t="n"/>
      <c r="X640" s="128" t="n"/>
      <c r="Y640" s="128" t="n"/>
      <c r="Z640" s="128" t="n"/>
      <c r="AA640" s="128" t="n"/>
      <c r="AB640" s="128" t="n"/>
    </row>
    <row r="641">
      <c r="A641" s="121" t="n"/>
      <c r="B641" s="121" t="n"/>
      <c r="C641" s="121" t="n"/>
      <c r="D641" s="121" t="n"/>
      <c r="E641" s="128" t="n"/>
      <c r="F641" s="128" t="n"/>
      <c r="G641" s="207" t="n"/>
      <c r="H641" s="121" t="n"/>
      <c r="I641" s="121" t="n"/>
      <c r="J641" s="121" t="n"/>
      <c r="K641" s="121" t="n"/>
      <c r="L641" s="128" t="n"/>
      <c r="M641" s="128" t="n"/>
      <c r="N641" s="128" t="n"/>
      <c r="O641" s="128" t="n"/>
      <c r="P641" s="128" t="n"/>
      <c r="Q641" s="128" t="n"/>
      <c r="R641" s="128" t="n"/>
      <c r="S641" s="128" t="n"/>
      <c r="T641" s="128" t="n"/>
      <c r="U641" s="128" t="n"/>
      <c r="V641" s="128" t="n"/>
      <c r="W641" s="128" t="n"/>
      <c r="X641" s="128" t="n"/>
      <c r="Y641" s="128" t="n"/>
      <c r="Z641" s="128" t="n"/>
      <c r="AA641" s="128" t="n"/>
      <c r="AB641" s="128" t="n"/>
    </row>
    <row r="642">
      <c r="A642" s="121" t="n"/>
      <c r="B642" s="121" t="n"/>
      <c r="C642" s="121" t="n"/>
      <c r="D642" s="121" t="n"/>
      <c r="E642" s="128" t="n"/>
      <c r="F642" s="128" t="n"/>
      <c r="G642" s="207" t="n"/>
      <c r="H642" s="121" t="n"/>
      <c r="I642" s="121" t="n"/>
      <c r="J642" s="121" t="n"/>
      <c r="K642" s="121" t="n"/>
      <c r="L642" s="128" t="n"/>
      <c r="M642" s="128" t="n"/>
      <c r="N642" s="128" t="n"/>
      <c r="O642" s="128" t="n"/>
      <c r="P642" s="128" t="n"/>
      <c r="Q642" s="128" t="n"/>
      <c r="R642" s="128" t="n"/>
      <c r="S642" s="128" t="n"/>
      <c r="T642" s="128" t="n"/>
      <c r="U642" s="128" t="n"/>
      <c r="V642" s="128" t="n"/>
      <c r="W642" s="128" t="n"/>
      <c r="X642" s="128" t="n"/>
      <c r="Y642" s="128" t="n"/>
      <c r="Z642" s="128" t="n"/>
      <c r="AA642" s="128" t="n"/>
      <c r="AB642" s="128" t="n"/>
    </row>
    <row r="643">
      <c r="A643" s="121" t="n"/>
      <c r="B643" s="121" t="n"/>
      <c r="C643" s="121" t="n"/>
      <c r="D643" s="121" t="n"/>
      <c r="E643" s="128" t="n"/>
      <c r="F643" s="128" t="n"/>
      <c r="G643" s="207" t="n"/>
      <c r="H643" s="121" t="n"/>
      <c r="I643" s="121" t="n"/>
      <c r="J643" s="121" t="n"/>
      <c r="K643" s="121" t="n"/>
      <c r="L643" s="128" t="n"/>
      <c r="M643" s="128" t="n"/>
      <c r="N643" s="128" t="n"/>
      <c r="O643" s="128" t="n"/>
      <c r="P643" s="128" t="n"/>
      <c r="Q643" s="128" t="n"/>
      <c r="R643" s="128" t="n"/>
      <c r="S643" s="128" t="n"/>
      <c r="T643" s="128" t="n"/>
      <c r="U643" s="128" t="n"/>
      <c r="V643" s="128" t="n"/>
      <c r="W643" s="128" t="n"/>
      <c r="X643" s="128" t="n"/>
      <c r="Y643" s="128" t="n"/>
      <c r="Z643" s="128" t="n"/>
      <c r="AA643" s="128" t="n"/>
      <c r="AB643" s="128" t="n"/>
    </row>
    <row r="644">
      <c r="A644" s="121" t="n"/>
      <c r="B644" s="121" t="n"/>
      <c r="C644" s="121" t="n"/>
      <c r="D644" s="121" t="n"/>
      <c r="E644" s="128" t="n"/>
      <c r="F644" s="128" t="n"/>
      <c r="G644" s="207" t="n"/>
      <c r="H644" s="121" t="n"/>
      <c r="I644" s="121" t="n"/>
      <c r="J644" s="121" t="n"/>
      <c r="K644" s="121" t="n"/>
      <c r="L644" s="128" t="n"/>
      <c r="M644" s="128" t="n"/>
      <c r="N644" s="128" t="n"/>
      <c r="O644" s="128" t="n"/>
      <c r="P644" s="128" t="n"/>
      <c r="Q644" s="128" t="n"/>
      <c r="R644" s="128" t="n"/>
      <c r="S644" s="128" t="n"/>
      <c r="T644" s="128" t="n"/>
      <c r="U644" s="128" t="n"/>
      <c r="V644" s="128" t="n"/>
      <c r="W644" s="128" t="n"/>
      <c r="X644" s="128" t="n"/>
      <c r="Y644" s="128" t="n"/>
      <c r="Z644" s="128" t="n"/>
      <c r="AA644" s="128" t="n"/>
      <c r="AB644" s="128" t="n"/>
    </row>
    <row r="645">
      <c r="A645" s="121" t="n"/>
      <c r="B645" s="121" t="n"/>
      <c r="C645" s="121" t="n"/>
      <c r="D645" s="121" t="n"/>
      <c r="E645" s="128" t="n"/>
      <c r="F645" s="128" t="n"/>
      <c r="G645" s="207" t="n"/>
      <c r="H645" s="121" t="n"/>
      <c r="I645" s="121" t="n"/>
      <c r="J645" s="121" t="n"/>
      <c r="K645" s="121" t="n"/>
      <c r="L645" s="128" t="n"/>
      <c r="M645" s="128" t="n"/>
      <c r="N645" s="128" t="n"/>
      <c r="O645" s="128" t="n"/>
      <c r="P645" s="128" t="n"/>
      <c r="Q645" s="128" t="n"/>
      <c r="R645" s="128" t="n"/>
      <c r="S645" s="128" t="n"/>
      <c r="T645" s="128" t="n"/>
      <c r="U645" s="128" t="n"/>
      <c r="V645" s="128" t="n"/>
      <c r="W645" s="128" t="n"/>
      <c r="X645" s="128" t="n"/>
      <c r="Y645" s="128" t="n"/>
      <c r="Z645" s="128" t="n"/>
      <c r="AA645" s="128" t="n"/>
      <c r="AB645" s="128" t="n"/>
    </row>
    <row r="646">
      <c r="A646" s="121" t="n"/>
      <c r="B646" s="121" t="n"/>
      <c r="C646" s="121" t="n"/>
      <c r="D646" s="121" t="n"/>
      <c r="E646" s="128" t="n"/>
      <c r="F646" s="128" t="n"/>
      <c r="G646" s="207" t="n"/>
      <c r="H646" s="121" t="n"/>
      <c r="I646" s="121" t="n"/>
      <c r="J646" s="121" t="n"/>
      <c r="K646" s="121" t="n"/>
      <c r="L646" s="128" t="n"/>
      <c r="M646" s="128" t="n"/>
      <c r="N646" s="128" t="n"/>
      <c r="O646" s="128" t="n"/>
      <c r="P646" s="128" t="n"/>
      <c r="Q646" s="128" t="n"/>
      <c r="R646" s="128" t="n"/>
      <c r="S646" s="128" t="n"/>
      <c r="T646" s="128" t="n"/>
      <c r="U646" s="128" t="n"/>
      <c r="V646" s="128" t="n"/>
      <c r="W646" s="128" t="n"/>
      <c r="X646" s="128" t="n"/>
      <c r="Y646" s="128" t="n"/>
      <c r="Z646" s="128" t="n"/>
      <c r="AA646" s="128" t="n"/>
      <c r="AB646" s="128" t="n"/>
    </row>
    <row r="647">
      <c r="A647" s="121" t="n"/>
      <c r="B647" s="121" t="n"/>
      <c r="C647" s="121" t="n"/>
      <c r="D647" s="121" t="n"/>
      <c r="E647" s="128" t="n"/>
      <c r="F647" s="128" t="n"/>
      <c r="G647" s="207" t="n"/>
      <c r="H647" s="121" t="n"/>
      <c r="I647" s="121" t="n"/>
      <c r="J647" s="121" t="n"/>
      <c r="K647" s="121" t="n"/>
      <c r="L647" s="128" t="n"/>
      <c r="M647" s="128" t="n"/>
      <c r="N647" s="128" t="n"/>
      <c r="O647" s="128" t="n"/>
      <c r="P647" s="128" t="n"/>
      <c r="Q647" s="128" t="n"/>
      <c r="R647" s="128" t="n"/>
      <c r="S647" s="128" t="n"/>
      <c r="T647" s="128" t="n"/>
      <c r="U647" s="128" t="n"/>
      <c r="V647" s="128" t="n"/>
      <c r="W647" s="128" t="n"/>
      <c r="X647" s="128" t="n"/>
      <c r="Y647" s="128" t="n"/>
      <c r="Z647" s="128" t="n"/>
      <c r="AA647" s="128" t="n"/>
      <c r="AB647" s="128" t="n"/>
    </row>
    <row r="648">
      <c r="A648" s="121" t="n"/>
      <c r="B648" s="121" t="n"/>
      <c r="C648" s="121" t="n"/>
      <c r="D648" s="121" t="n"/>
      <c r="E648" s="128" t="n"/>
      <c r="F648" s="128" t="n"/>
      <c r="G648" s="207" t="n"/>
      <c r="H648" s="121" t="n"/>
      <c r="I648" s="121" t="n"/>
      <c r="J648" s="121" t="n"/>
      <c r="K648" s="121" t="n"/>
      <c r="L648" s="128" t="n"/>
      <c r="M648" s="128" t="n"/>
      <c r="N648" s="128" t="n"/>
      <c r="O648" s="128" t="n"/>
      <c r="P648" s="128" t="n"/>
      <c r="Q648" s="128" t="n"/>
      <c r="R648" s="128" t="n"/>
      <c r="S648" s="128" t="n"/>
      <c r="T648" s="128" t="n"/>
      <c r="U648" s="128" t="n"/>
      <c r="V648" s="128" t="n"/>
      <c r="W648" s="128" t="n"/>
      <c r="X648" s="128" t="n"/>
      <c r="Y648" s="128" t="n"/>
      <c r="Z648" s="128" t="n"/>
      <c r="AA648" s="128" t="n"/>
      <c r="AB648" s="128" t="n"/>
    </row>
    <row r="649">
      <c r="A649" s="121" t="n"/>
      <c r="B649" s="121" t="n"/>
      <c r="C649" s="121" t="n"/>
      <c r="D649" s="121" t="n"/>
      <c r="E649" s="128" t="n"/>
      <c r="F649" s="128" t="n"/>
      <c r="G649" s="207" t="n"/>
      <c r="H649" s="121" t="n"/>
      <c r="I649" s="121" t="n"/>
      <c r="J649" s="121" t="n"/>
      <c r="K649" s="121" t="n"/>
      <c r="L649" s="128" t="n"/>
      <c r="M649" s="128" t="n"/>
      <c r="N649" s="128" t="n"/>
      <c r="O649" s="128" t="n"/>
      <c r="P649" s="128" t="n"/>
      <c r="Q649" s="128" t="n"/>
      <c r="R649" s="128" t="n"/>
      <c r="S649" s="128" t="n"/>
      <c r="T649" s="128" t="n"/>
      <c r="U649" s="128" t="n"/>
      <c r="V649" s="128" t="n"/>
      <c r="W649" s="128" t="n"/>
      <c r="X649" s="128" t="n"/>
      <c r="Y649" s="128" t="n"/>
      <c r="Z649" s="128" t="n"/>
      <c r="AA649" s="128" t="n"/>
      <c r="AB649" s="128" t="n"/>
    </row>
    <row r="650">
      <c r="A650" s="121" t="n"/>
      <c r="B650" s="121" t="n"/>
      <c r="C650" s="121" t="n"/>
      <c r="D650" s="121" t="n"/>
      <c r="E650" s="128" t="n"/>
      <c r="F650" s="128" t="n"/>
      <c r="G650" s="207" t="n"/>
      <c r="H650" s="121" t="n"/>
      <c r="I650" s="121" t="n"/>
      <c r="J650" s="121" t="n"/>
      <c r="K650" s="121" t="n"/>
      <c r="L650" s="128" t="n"/>
      <c r="M650" s="128" t="n"/>
      <c r="N650" s="128" t="n"/>
      <c r="O650" s="128" t="n"/>
      <c r="P650" s="128" t="n"/>
      <c r="Q650" s="128" t="n"/>
      <c r="R650" s="128" t="n"/>
      <c r="S650" s="128" t="n"/>
      <c r="T650" s="128" t="n"/>
      <c r="U650" s="128" t="n"/>
      <c r="V650" s="128" t="n"/>
      <c r="W650" s="128" t="n"/>
      <c r="X650" s="128" t="n"/>
      <c r="Y650" s="128" t="n"/>
      <c r="Z650" s="128" t="n"/>
      <c r="AA650" s="128" t="n"/>
      <c r="AB650" s="128" t="n"/>
    </row>
    <row r="651">
      <c r="A651" s="121" t="n"/>
      <c r="B651" s="121" t="n"/>
      <c r="C651" s="121" t="n"/>
      <c r="D651" s="121" t="n"/>
      <c r="E651" s="128" t="n"/>
      <c r="F651" s="128" t="n"/>
      <c r="G651" s="207" t="n"/>
      <c r="H651" s="121" t="n"/>
      <c r="I651" s="121" t="n"/>
      <c r="J651" s="121" t="n"/>
      <c r="K651" s="121" t="n"/>
      <c r="L651" s="128" t="n"/>
      <c r="M651" s="128" t="n"/>
      <c r="N651" s="128" t="n"/>
      <c r="O651" s="128" t="n"/>
      <c r="P651" s="128" t="n"/>
      <c r="Q651" s="128" t="n"/>
      <c r="R651" s="128" t="n"/>
      <c r="S651" s="128" t="n"/>
      <c r="T651" s="128" t="n"/>
      <c r="U651" s="128" t="n"/>
      <c r="V651" s="128" t="n"/>
      <c r="W651" s="128" t="n"/>
      <c r="X651" s="128" t="n"/>
      <c r="Y651" s="128" t="n"/>
      <c r="Z651" s="128" t="n"/>
      <c r="AA651" s="128" t="n"/>
      <c r="AB651" s="128" t="n"/>
    </row>
    <row r="652">
      <c r="A652" s="121" t="n"/>
      <c r="B652" s="121" t="n"/>
      <c r="C652" s="121" t="n"/>
      <c r="D652" s="121" t="n"/>
      <c r="E652" s="128" t="n"/>
      <c r="F652" s="128" t="n"/>
      <c r="G652" s="207" t="n"/>
      <c r="H652" s="121" t="n"/>
      <c r="I652" s="121" t="n"/>
      <c r="J652" s="121" t="n"/>
      <c r="K652" s="121" t="n"/>
      <c r="L652" s="128" t="n"/>
      <c r="M652" s="128" t="n"/>
      <c r="N652" s="128" t="n"/>
      <c r="O652" s="128" t="n"/>
      <c r="P652" s="128" t="n"/>
      <c r="Q652" s="128" t="n"/>
      <c r="R652" s="128" t="n"/>
      <c r="S652" s="128" t="n"/>
      <c r="T652" s="128" t="n"/>
      <c r="U652" s="128" t="n"/>
      <c r="V652" s="128" t="n"/>
      <c r="W652" s="128" t="n"/>
      <c r="X652" s="128" t="n"/>
      <c r="Y652" s="128" t="n"/>
      <c r="Z652" s="128" t="n"/>
      <c r="AA652" s="128" t="n"/>
      <c r="AB652" s="128" t="n"/>
    </row>
    <row r="653">
      <c r="A653" s="121" t="n"/>
      <c r="B653" s="121" t="n"/>
      <c r="C653" s="121" t="n"/>
      <c r="D653" s="121" t="n"/>
      <c r="E653" s="128" t="n"/>
      <c r="F653" s="128" t="n"/>
      <c r="G653" s="207" t="n"/>
      <c r="H653" s="121" t="n"/>
      <c r="I653" s="121" t="n"/>
      <c r="J653" s="121" t="n"/>
      <c r="K653" s="121" t="n"/>
      <c r="L653" s="128" t="n"/>
      <c r="M653" s="128" t="n"/>
      <c r="N653" s="128" t="n"/>
      <c r="O653" s="128" t="n"/>
      <c r="P653" s="128" t="n"/>
      <c r="Q653" s="128" t="n"/>
      <c r="R653" s="128" t="n"/>
      <c r="S653" s="128" t="n"/>
      <c r="T653" s="128" t="n"/>
      <c r="U653" s="128" t="n"/>
      <c r="V653" s="128" t="n"/>
      <c r="W653" s="128" t="n"/>
      <c r="X653" s="128" t="n"/>
      <c r="Y653" s="128" t="n"/>
      <c r="Z653" s="128" t="n"/>
      <c r="AA653" s="128" t="n"/>
      <c r="AB653" s="128" t="n"/>
    </row>
    <row r="654">
      <c r="A654" s="121" t="n"/>
      <c r="B654" s="121" t="n"/>
      <c r="C654" s="121" t="n"/>
      <c r="D654" s="121" t="n"/>
      <c r="E654" s="128" t="n"/>
      <c r="F654" s="128" t="n"/>
      <c r="G654" s="207" t="n"/>
      <c r="H654" s="121" t="n"/>
      <c r="I654" s="121" t="n"/>
      <c r="J654" s="121" t="n"/>
      <c r="K654" s="121" t="n"/>
      <c r="L654" s="128" t="n"/>
      <c r="M654" s="128" t="n"/>
      <c r="N654" s="128" t="n"/>
      <c r="O654" s="128" t="n"/>
      <c r="P654" s="128" t="n"/>
      <c r="Q654" s="128" t="n"/>
      <c r="R654" s="128" t="n"/>
      <c r="S654" s="128" t="n"/>
      <c r="T654" s="128" t="n"/>
      <c r="U654" s="128" t="n"/>
      <c r="V654" s="128" t="n"/>
      <c r="W654" s="128" t="n"/>
      <c r="X654" s="128" t="n"/>
      <c r="Y654" s="128" t="n"/>
      <c r="Z654" s="128" t="n"/>
      <c r="AA654" s="128" t="n"/>
      <c r="AB654" s="128" t="n"/>
    </row>
    <row r="655">
      <c r="A655" s="121" t="n"/>
      <c r="B655" s="121" t="n"/>
      <c r="C655" s="121" t="n"/>
      <c r="D655" s="121" t="n"/>
      <c r="E655" s="128" t="n"/>
      <c r="F655" s="128" t="n"/>
      <c r="G655" s="207" t="n"/>
      <c r="H655" s="121" t="n"/>
      <c r="I655" s="121" t="n"/>
      <c r="J655" s="121" t="n"/>
      <c r="K655" s="121" t="n"/>
      <c r="L655" s="128" t="n"/>
      <c r="M655" s="128" t="n"/>
      <c r="N655" s="128" t="n"/>
      <c r="O655" s="128" t="n"/>
      <c r="P655" s="128" t="n"/>
      <c r="Q655" s="128" t="n"/>
      <c r="R655" s="128" t="n"/>
      <c r="S655" s="128" t="n"/>
      <c r="T655" s="128" t="n"/>
      <c r="U655" s="128" t="n"/>
      <c r="V655" s="128" t="n"/>
      <c r="W655" s="128" t="n"/>
      <c r="X655" s="128" t="n"/>
      <c r="Y655" s="128" t="n"/>
      <c r="Z655" s="128" t="n"/>
      <c r="AA655" s="128" t="n"/>
      <c r="AB655" s="128" t="n"/>
    </row>
    <row r="656">
      <c r="A656" s="121" t="n"/>
      <c r="B656" s="121" t="n"/>
      <c r="C656" s="121" t="n"/>
      <c r="D656" s="121" t="n"/>
      <c r="E656" s="128" t="n"/>
      <c r="F656" s="128" t="n"/>
      <c r="G656" s="207" t="n"/>
      <c r="H656" s="121" t="n"/>
      <c r="I656" s="121" t="n"/>
      <c r="J656" s="121" t="n"/>
      <c r="K656" s="121" t="n"/>
      <c r="L656" s="128" t="n"/>
      <c r="M656" s="128" t="n"/>
      <c r="N656" s="128" t="n"/>
      <c r="O656" s="128" t="n"/>
      <c r="P656" s="128" t="n"/>
      <c r="Q656" s="128" t="n"/>
      <c r="R656" s="128" t="n"/>
      <c r="S656" s="128" t="n"/>
      <c r="T656" s="128" t="n"/>
      <c r="U656" s="128" t="n"/>
      <c r="V656" s="128" t="n"/>
      <c r="W656" s="128" t="n"/>
      <c r="X656" s="128" t="n"/>
      <c r="Y656" s="128" t="n"/>
      <c r="Z656" s="128" t="n"/>
      <c r="AA656" s="128" t="n"/>
      <c r="AB656" s="128" t="n"/>
    </row>
    <row r="657">
      <c r="A657" s="121" t="n"/>
      <c r="B657" s="121" t="n"/>
      <c r="C657" s="121" t="n"/>
      <c r="D657" s="121" t="n"/>
      <c r="E657" s="128" t="n"/>
      <c r="F657" s="128" t="n"/>
      <c r="G657" s="207" t="n"/>
      <c r="H657" s="121" t="n"/>
      <c r="I657" s="121" t="n"/>
      <c r="J657" s="121" t="n"/>
      <c r="K657" s="121" t="n"/>
      <c r="L657" s="128" t="n"/>
      <c r="M657" s="128" t="n"/>
      <c r="N657" s="128" t="n"/>
      <c r="O657" s="128" t="n"/>
      <c r="P657" s="128" t="n"/>
      <c r="Q657" s="128" t="n"/>
      <c r="R657" s="128" t="n"/>
      <c r="S657" s="128" t="n"/>
      <c r="T657" s="128" t="n"/>
      <c r="U657" s="128" t="n"/>
      <c r="V657" s="128" t="n"/>
      <c r="W657" s="128" t="n"/>
      <c r="X657" s="128" t="n"/>
      <c r="Y657" s="128" t="n"/>
      <c r="Z657" s="128" t="n"/>
      <c r="AA657" s="128" t="n"/>
      <c r="AB657" s="128" t="n"/>
    </row>
    <row r="658">
      <c r="A658" s="121" t="n"/>
      <c r="B658" s="121" t="n"/>
      <c r="C658" s="121" t="n"/>
      <c r="D658" s="121" t="n"/>
      <c r="E658" s="128" t="n"/>
      <c r="F658" s="128" t="n"/>
      <c r="G658" s="207" t="n"/>
      <c r="H658" s="121" t="n"/>
      <c r="I658" s="121" t="n"/>
      <c r="J658" s="121" t="n"/>
      <c r="K658" s="121" t="n"/>
      <c r="L658" s="128" t="n"/>
      <c r="M658" s="128" t="n"/>
      <c r="N658" s="128" t="n"/>
      <c r="O658" s="128" t="n"/>
      <c r="P658" s="128" t="n"/>
      <c r="Q658" s="128" t="n"/>
      <c r="R658" s="128" t="n"/>
      <c r="S658" s="128" t="n"/>
      <c r="T658" s="128" t="n"/>
      <c r="U658" s="128" t="n"/>
      <c r="V658" s="128" t="n"/>
      <c r="W658" s="128" t="n"/>
      <c r="X658" s="128" t="n"/>
      <c r="Y658" s="128" t="n"/>
      <c r="Z658" s="128" t="n"/>
      <c r="AA658" s="128" t="n"/>
      <c r="AB658" s="128" t="n"/>
    </row>
    <row r="659">
      <c r="A659" s="121" t="n"/>
      <c r="B659" s="121" t="n"/>
      <c r="C659" s="121" t="n"/>
      <c r="D659" s="121" t="n"/>
      <c r="E659" s="128" t="n"/>
      <c r="F659" s="128" t="n"/>
      <c r="G659" s="207" t="n"/>
      <c r="H659" s="121" t="n"/>
      <c r="I659" s="121" t="n"/>
      <c r="J659" s="121" t="n"/>
      <c r="K659" s="121" t="n"/>
      <c r="L659" s="128" t="n"/>
      <c r="M659" s="128" t="n"/>
      <c r="N659" s="128" t="n"/>
      <c r="O659" s="128" t="n"/>
      <c r="P659" s="128" t="n"/>
      <c r="Q659" s="128" t="n"/>
      <c r="R659" s="128" t="n"/>
      <c r="S659" s="128" t="n"/>
      <c r="T659" s="128" t="n"/>
      <c r="U659" s="128" t="n"/>
      <c r="V659" s="128" t="n"/>
      <c r="W659" s="128" t="n"/>
      <c r="X659" s="128" t="n"/>
      <c r="Y659" s="128" t="n"/>
      <c r="Z659" s="128" t="n"/>
      <c r="AA659" s="128" t="n"/>
      <c r="AB659" s="128" t="n"/>
    </row>
    <row r="660">
      <c r="A660" s="121" t="n"/>
      <c r="B660" s="121" t="n"/>
      <c r="C660" s="121" t="n"/>
      <c r="D660" s="121" t="n"/>
      <c r="E660" s="128" t="n"/>
      <c r="F660" s="128" t="n"/>
      <c r="G660" s="207" t="n"/>
      <c r="H660" s="121" t="n"/>
      <c r="I660" s="121" t="n"/>
      <c r="J660" s="121" t="n"/>
      <c r="K660" s="121" t="n"/>
      <c r="L660" s="128" t="n"/>
      <c r="M660" s="128" t="n"/>
      <c r="N660" s="128" t="n"/>
      <c r="O660" s="128" t="n"/>
      <c r="P660" s="128" t="n"/>
      <c r="Q660" s="128" t="n"/>
      <c r="R660" s="128" t="n"/>
      <c r="S660" s="128" t="n"/>
      <c r="T660" s="128" t="n"/>
      <c r="U660" s="128" t="n"/>
      <c r="V660" s="128" t="n"/>
      <c r="W660" s="128" t="n"/>
      <c r="X660" s="128" t="n"/>
      <c r="Y660" s="128" t="n"/>
      <c r="Z660" s="128" t="n"/>
      <c r="AA660" s="128" t="n"/>
      <c r="AB660" s="128" t="n"/>
    </row>
    <row r="661">
      <c r="A661" s="121" t="n"/>
      <c r="B661" s="121" t="n"/>
      <c r="C661" s="121" t="n"/>
      <c r="D661" s="121" t="n"/>
      <c r="E661" s="128" t="n"/>
      <c r="F661" s="128" t="n"/>
      <c r="G661" s="207" t="n"/>
      <c r="H661" s="121" t="n"/>
      <c r="I661" s="121" t="n"/>
      <c r="J661" s="121" t="n"/>
      <c r="K661" s="121" t="n"/>
      <c r="L661" s="128" t="n"/>
      <c r="M661" s="128" t="n"/>
      <c r="N661" s="128" t="n"/>
      <c r="O661" s="128" t="n"/>
      <c r="P661" s="128" t="n"/>
      <c r="Q661" s="128" t="n"/>
      <c r="R661" s="128" t="n"/>
      <c r="S661" s="128" t="n"/>
      <c r="T661" s="128" t="n"/>
      <c r="U661" s="128" t="n"/>
      <c r="V661" s="128" t="n"/>
      <c r="W661" s="128" t="n"/>
      <c r="X661" s="128" t="n"/>
      <c r="Y661" s="128" t="n"/>
      <c r="Z661" s="128" t="n"/>
      <c r="AA661" s="128" t="n"/>
      <c r="AB661" s="128" t="n"/>
    </row>
    <row r="662">
      <c r="A662" s="121" t="n"/>
      <c r="B662" s="121" t="n"/>
      <c r="C662" s="121" t="n"/>
      <c r="D662" s="121" t="n"/>
      <c r="E662" s="128" t="n"/>
      <c r="F662" s="128" t="n"/>
      <c r="G662" s="207" t="n"/>
      <c r="H662" s="121" t="n"/>
      <c r="I662" s="121" t="n"/>
      <c r="J662" s="121" t="n"/>
      <c r="K662" s="121" t="n"/>
      <c r="L662" s="128" t="n"/>
      <c r="M662" s="128" t="n"/>
      <c r="N662" s="128" t="n"/>
      <c r="O662" s="128" t="n"/>
      <c r="P662" s="128" t="n"/>
      <c r="Q662" s="128" t="n"/>
      <c r="R662" s="128" t="n"/>
      <c r="S662" s="128" t="n"/>
      <c r="T662" s="128" t="n"/>
      <c r="U662" s="128" t="n"/>
      <c r="V662" s="128" t="n"/>
      <c r="W662" s="128" t="n"/>
      <c r="X662" s="128" t="n"/>
      <c r="Y662" s="128" t="n"/>
      <c r="Z662" s="128" t="n"/>
      <c r="AA662" s="128" t="n"/>
      <c r="AB662" s="128" t="n"/>
    </row>
    <row r="663">
      <c r="A663" s="121" t="n"/>
      <c r="B663" s="121" t="n"/>
      <c r="C663" s="121" t="n"/>
      <c r="D663" s="121" t="n"/>
      <c r="E663" s="128" t="n"/>
      <c r="F663" s="128" t="n"/>
      <c r="G663" s="207" t="n"/>
      <c r="H663" s="121" t="n"/>
      <c r="I663" s="121" t="n"/>
      <c r="J663" s="121" t="n"/>
      <c r="K663" s="121" t="n"/>
      <c r="L663" s="128" t="n"/>
      <c r="M663" s="128" t="n"/>
      <c r="N663" s="128" t="n"/>
      <c r="O663" s="128" t="n"/>
      <c r="P663" s="128" t="n"/>
      <c r="Q663" s="128" t="n"/>
      <c r="R663" s="128" t="n"/>
      <c r="S663" s="128" t="n"/>
      <c r="T663" s="128" t="n"/>
      <c r="U663" s="128" t="n"/>
      <c r="V663" s="128" t="n"/>
      <c r="W663" s="128" t="n"/>
      <c r="X663" s="128" t="n"/>
      <c r="Y663" s="128" t="n"/>
      <c r="Z663" s="128" t="n"/>
      <c r="AA663" s="128" t="n"/>
      <c r="AB663" s="128" t="n"/>
    </row>
    <row r="664">
      <c r="A664" s="121" t="n"/>
      <c r="B664" s="121" t="n"/>
      <c r="C664" s="121" t="n"/>
      <c r="D664" s="121" t="n"/>
      <c r="E664" s="128" t="n"/>
      <c r="F664" s="128" t="n"/>
      <c r="G664" s="207" t="n"/>
      <c r="H664" s="121" t="n"/>
      <c r="I664" s="121" t="n"/>
      <c r="J664" s="121" t="n"/>
      <c r="K664" s="121" t="n"/>
      <c r="L664" s="128" t="n"/>
      <c r="M664" s="128" t="n"/>
      <c r="N664" s="128" t="n"/>
      <c r="O664" s="128" t="n"/>
      <c r="P664" s="128" t="n"/>
      <c r="Q664" s="128" t="n"/>
      <c r="R664" s="128" t="n"/>
      <c r="S664" s="128" t="n"/>
      <c r="T664" s="128" t="n"/>
      <c r="U664" s="128" t="n"/>
      <c r="V664" s="128" t="n"/>
      <c r="W664" s="128" t="n"/>
      <c r="X664" s="128" t="n"/>
      <c r="Y664" s="128" t="n"/>
      <c r="Z664" s="128" t="n"/>
      <c r="AA664" s="128" t="n"/>
      <c r="AB664" s="128" t="n"/>
    </row>
    <row r="665">
      <c r="A665" s="121" t="n"/>
      <c r="B665" s="121" t="n"/>
      <c r="C665" s="121" t="n"/>
      <c r="D665" s="121" t="n"/>
      <c r="E665" s="128" t="n"/>
      <c r="F665" s="128" t="n"/>
      <c r="G665" s="207" t="n"/>
      <c r="H665" s="121" t="n"/>
      <c r="I665" s="121" t="n"/>
      <c r="J665" s="121" t="n"/>
      <c r="K665" s="121" t="n"/>
      <c r="L665" s="128" t="n"/>
      <c r="M665" s="128" t="n"/>
      <c r="N665" s="128" t="n"/>
      <c r="O665" s="128" t="n"/>
      <c r="P665" s="128" t="n"/>
      <c r="Q665" s="128" t="n"/>
      <c r="R665" s="128" t="n"/>
      <c r="S665" s="128" t="n"/>
      <c r="T665" s="128" t="n"/>
      <c r="U665" s="128" t="n"/>
      <c r="V665" s="128" t="n"/>
      <c r="W665" s="128" t="n"/>
      <c r="X665" s="128" t="n"/>
      <c r="Y665" s="128" t="n"/>
      <c r="Z665" s="128" t="n"/>
      <c r="AA665" s="128" t="n"/>
      <c r="AB665" s="128" t="n"/>
    </row>
    <row r="666">
      <c r="A666" s="121" t="n"/>
      <c r="B666" s="121" t="n"/>
      <c r="C666" s="121" t="n"/>
      <c r="D666" s="121" t="n"/>
      <c r="E666" s="128" t="n"/>
      <c r="F666" s="128" t="n"/>
      <c r="G666" s="207" t="n"/>
      <c r="H666" s="121" t="n"/>
      <c r="I666" s="121" t="n"/>
      <c r="J666" s="121" t="n"/>
      <c r="K666" s="121" t="n"/>
      <c r="L666" s="128" t="n"/>
      <c r="M666" s="128" t="n"/>
      <c r="N666" s="128" t="n"/>
      <c r="O666" s="128" t="n"/>
      <c r="P666" s="128" t="n"/>
      <c r="Q666" s="128" t="n"/>
      <c r="R666" s="128" t="n"/>
      <c r="S666" s="128" t="n"/>
      <c r="T666" s="128" t="n"/>
      <c r="U666" s="128" t="n"/>
      <c r="V666" s="128" t="n"/>
      <c r="W666" s="128" t="n"/>
      <c r="X666" s="128" t="n"/>
      <c r="Y666" s="128" t="n"/>
      <c r="Z666" s="128" t="n"/>
      <c r="AA666" s="128" t="n"/>
      <c r="AB666" s="128" t="n"/>
    </row>
    <row r="667">
      <c r="A667" s="121" t="n"/>
      <c r="B667" s="121" t="n"/>
      <c r="C667" s="121" t="n"/>
      <c r="D667" s="121" t="n"/>
      <c r="E667" s="128" t="n"/>
      <c r="F667" s="128" t="n"/>
      <c r="G667" s="207" t="n"/>
      <c r="H667" s="121" t="n"/>
      <c r="I667" s="121" t="n"/>
      <c r="J667" s="121" t="n"/>
      <c r="K667" s="121" t="n"/>
      <c r="L667" s="128" t="n"/>
      <c r="M667" s="128" t="n"/>
      <c r="N667" s="128" t="n"/>
      <c r="O667" s="128" t="n"/>
      <c r="P667" s="128" t="n"/>
      <c r="Q667" s="128" t="n"/>
      <c r="R667" s="128" t="n"/>
      <c r="S667" s="128" t="n"/>
      <c r="T667" s="128" t="n"/>
      <c r="U667" s="128" t="n"/>
      <c r="V667" s="128" t="n"/>
      <c r="W667" s="128" t="n"/>
      <c r="X667" s="128" t="n"/>
      <c r="Y667" s="128" t="n"/>
      <c r="Z667" s="128" t="n"/>
      <c r="AA667" s="128" t="n"/>
      <c r="AB667" s="128" t="n"/>
    </row>
    <row r="668">
      <c r="A668" s="121" t="n"/>
      <c r="B668" s="121" t="n"/>
      <c r="C668" s="121" t="n"/>
      <c r="D668" s="121" t="n"/>
      <c r="E668" s="128" t="n"/>
      <c r="F668" s="128" t="n"/>
      <c r="G668" s="207" t="n"/>
      <c r="H668" s="121" t="n"/>
      <c r="I668" s="121" t="n"/>
      <c r="J668" s="121" t="n"/>
      <c r="K668" s="121" t="n"/>
      <c r="L668" s="128" t="n"/>
      <c r="M668" s="128" t="n"/>
      <c r="N668" s="128" t="n"/>
      <c r="O668" s="128" t="n"/>
      <c r="P668" s="128" t="n"/>
      <c r="Q668" s="128" t="n"/>
      <c r="R668" s="128" t="n"/>
      <c r="S668" s="128" t="n"/>
      <c r="T668" s="128" t="n"/>
      <c r="U668" s="128" t="n"/>
      <c r="V668" s="128" t="n"/>
      <c r="W668" s="128" t="n"/>
      <c r="X668" s="128" t="n"/>
      <c r="Y668" s="128" t="n"/>
      <c r="Z668" s="128" t="n"/>
      <c r="AA668" s="128" t="n"/>
      <c r="AB668" s="128" t="n"/>
    </row>
    <row r="669">
      <c r="A669" s="121" t="n"/>
      <c r="B669" s="121" t="n"/>
      <c r="C669" s="121" t="n"/>
      <c r="D669" s="121" t="n"/>
      <c r="E669" s="128" t="n"/>
      <c r="F669" s="128" t="n"/>
      <c r="G669" s="207" t="n"/>
      <c r="H669" s="121" t="n"/>
      <c r="I669" s="121" t="n"/>
      <c r="J669" s="121" t="n"/>
      <c r="K669" s="121" t="n"/>
      <c r="L669" s="128" t="n"/>
      <c r="M669" s="128" t="n"/>
      <c r="N669" s="128" t="n"/>
      <c r="O669" s="128" t="n"/>
      <c r="P669" s="128" t="n"/>
      <c r="Q669" s="128" t="n"/>
      <c r="R669" s="128" t="n"/>
      <c r="S669" s="128" t="n"/>
      <c r="T669" s="128" t="n"/>
      <c r="U669" s="128" t="n"/>
      <c r="V669" s="128" t="n"/>
      <c r="W669" s="128" t="n"/>
      <c r="X669" s="128" t="n"/>
      <c r="Y669" s="128" t="n"/>
      <c r="Z669" s="128" t="n"/>
      <c r="AA669" s="128" t="n"/>
      <c r="AB669" s="128" t="n"/>
    </row>
    <row r="670">
      <c r="A670" s="121" t="n"/>
      <c r="B670" s="121" t="n"/>
      <c r="C670" s="121" t="n"/>
      <c r="D670" s="121" t="n"/>
      <c r="E670" s="128" t="n"/>
      <c r="F670" s="128" t="n"/>
      <c r="G670" s="207" t="n"/>
      <c r="H670" s="121" t="n"/>
      <c r="I670" s="121" t="n"/>
      <c r="J670" s="121" t="n"/>
      <c r="K670" s="121" t="n"/>
      <c r="L670" s="128" t="n"/>
      <c r="M670" s="128" t="n"/>
      <c r="N670" s="128" t="n"/>
      <c r="O670" s="128" t="n"/>
      <c r="P670" s="128" t="n"/>
      <c r="Q670" s="128" t="n"/>
      <c r="R670" s="128" t="n"/>
      <c r="S670" s="128" t="n"/>
      <c r="T670" s="128" t="n"/>
      <c r="U670" s="128" t="n"/>
      <c r="V670" s="128" t="n"/>
      <c r="W670" s="128" t="n"/>
      <c r="X670" s="128" t="n"/>
      <c r="Y670" s="128" t="n"/>
      <c r="Z670" s="128" t="n"/>
      <c r="AA670" s="128" t="n"/>
      <c r="AB670" s="128" t="n"/>
    </row>
    <row r="671">
      <c r="A671" s="121" t="n"/>
      <c r="B671" s="121" t="n"/>
      <c r="C671" s="121" t="n"/>
      <c r="D671" s="121" t="n"/>
      <c r="E671" s="128" t="n"/>
      <c r="F671" s="128" t="n"/>
      <c r="G671" s="207" t="n"/>
      <c r="H671" s="121" t="n"/>
      <c r="I671" s="121" t="n"/>
      <c r="J671" s="121" t="n"/>
      <c r="K671" s="121" t="n"/>
      <c r="L671" s="128" t="n"/>
      <c r="M671" s="128" t="n"/>
      <c r="N671" s="128" t="n"/>
      <c r="O671" s="128" t="n"/>
      <c r="P671" s="128" t="n"/>
      <c r="Q671" s="128" t="n"/>
      <c r="R671" s="128" t="n"/>
      <c r="S671" s="128" t="n"/>
      <c r="T671" s="128" t="n"/>
      <c r="U671" s="128" t="n"/>
      <c r="V671" s="128" t="n"/>
      <c r="W671" s="128" t="n"/>
      <c r="X671" s="128" t="n"/>
      <c r="Y671" s="128" t="n"/>
      <c r="Z671" s="128" t="n"/>
      <c r="AA671" s="128" t="n"/>
      <c r="AB671" s="128" t="n"/>
    </row>
    <row r="672">
      <c r="A672" s="121" t="n"/>
      <c r="B672" s="121" t="n"/>
      <c r="C672" s="121" t="n"/>
      <c r="D672" s="121" t="n"/>
      <c r="E672" s="128" t="n"/>
      <c r="F672" s="128" t="n"/>
      <c r="G672" s="207" t="n"/>
      <c r="H672" s="121" t="n"/>
      <c r="I672" s="121" t="n"/>
      <c r="J672" s="121" t="n"/>
      <c r="K672" s="121" t="n"/>
      <c r="L672" s="128" t="n"/>
      <c r="M672" s="128" t="n"/>
      <c r="N672" s="128" t="n"/>
      <c r="O672" s="128" t="n"/>
      <c r="P672" s="128" t="n"/>
      <c r="Q672" s="128" t="n"/>
      <c r="R672" s="128" t="n"/>
      <c r="S672" s="128" t="n"/>
      <c r="T672" s="128" t="n"/>
      <c r="U672" s="128" t="n"/>
      <c r="V672" s="128" t="n"/>
      <c r="W672" s="128" t="n"/>
      <c r="X672" s="128" t="n"/>
      <c r="Y672" s="128" t="n"/>
      <c r="Z672" s="128" t="n"/>
      <c r="AA672" s="128" t="n"/>
      <c r="AB672" s="128" t="n"/>
    </row>
    <row r="673">
      <c r="A673" s="121" t="n"/>
      <c r="B673" s="121" t="n"/>
      <c r="C673" s="121" t="n"/>
      <c r="D673" s="121" t="n"/>
      <c r="E673" s="128" t="n"/>
      <c r="F673" s="128" t="n"/>
      <c r="G673" s="207" t="n"/>
      <c r="H673" s="121" t="n"/>
      <c r="I673" s="121" t="n"/>
      <c r="J673" s="121" t="n"/>
      <c r="K673" s="121" t="n"/>
      <c r="L673" s="128" t="n"/>
      <c r="M673" s="128" t="n"/>
      <c r="N673" s="128" t="n"/>
      <c r="O673" s="128" t="n"/>
      <c r="P673" s="128" t="n"/>
      <c r="Q673" s="128" t="n"/>
      <c r="R673" s="128" t="n"/>
      <c r="S673" s="128" t="n"/>
      <c r="T673" s="128" t="n"/>
      <c r="U673" s="128" t="n"/>
      <c r="V673" s="128" t="n"/>
      <c r="W673" s="128" t="n"/>
      <c r="X673" s="128" t="n"/>
      <c r="Y673" s="128" t="n"/>
      <c r="Z673" s="128" t="n"/>
      <c r="AA673" s="128" t="n"/>
      <c r="AB673" s="128" t="n"/>
    </row>
    <row r="674">
      <c r="A674" s="121" t="n"/>
      <c r="B674" s="121" t="n"/>
      <c r="C674" s="121" t="n"/>
      <c r="D674" s="121" t="n"/>
      <c r="E674" s="128" t="n"/>
      <c r="F674" s="128" t="n"/>
      <c r="G674" s="207" t="n"/>
      <c r="H674" s="121" t="n"/>
      <c r="I674" s="121" t="n"/>
      <c r="J674" s="121" t="n"/>
      <c r="K674" s="121" t="n"/>
      <c r="L674" s="128" t="n"/>
      <c r="M674" s="128" t="n"/>
      <c r="N674" s="128" t="n"/>
      <c r="O674" s="128" t="n"/>
      <c r="P674" s="128" t="n"/>
      <c r="Q674" s="128" t="n"/>
      <c r="R674" s="128" t="n"/>
      <c r="S674" s="128" t="n"/>
      <c r="T674" s="128" t="n"/>
      <c r="U674" s="128" t="n"/>
      <c r="V674" s="128" t="n"/>
      <c r="W674" s="128" t="n"/>
      <c r="X674" s="128" t="n"/>
      <c r="Y674" s="128" t="n"/>
      <c r="Z674" s="128" t="n"/>
      <c r="AA674" s="128" t="n"/>
      <c r="AB674" s="128" t="n"/>
    </row>
    <row r="675">
      <c r="A675" s="121" t="n"/>
      <c r="B675" s="121" t="n"/>
      <c r="C675" s="121" t="n"/>
      <c r="D675" s="121" t="n"/>
      <c r="E675" s="128" t="n"/>
      <c r="F675" s="128" t="n"/>
      <c r="G675" s="207" t="n"/>
      <c r="H675" s="121" t="n"/>
      <c r="I675" s="121" t="n"/>
      <c r="J675" s="121" t="n"/>
      <c r="K675" s="121" t="n"/>
      <c r="L675" s="128" t="n"/>
      <c r="M675" s="128" t="n"/>
      <c r="N675" s="128" t="n"/>
      <c r="O675" s="128" t="n"/>
      <c r="P675" s="128" t="n"/>
      <c r="Q675" s="128" t="n"/>
      <c r="R675" s="128" t="n"/>
      <c r="S675" s="128" t="n"/>
      <c r="T675" s="128" t="n"/>
      <c r="U675" s="128" t="n"/>
      <c r="V675" s="128" t="n"/>
      <c r="W675" s="128" t="n"/>
      <c r="X675" s="128" t="n"/>
      <c r="Y675" s="128" t="n"/>
      <c r="Z675" s="128" t="n"/>
      <c r="AA675" s="128" t="n"/>
      <c r="AB675" s="128" t="n"/>
    </row>
    <row r="676">
      <c r="A676" s="121" t="n"/>
      <c r="B676" s="121" t="n"/>
      <c r="C676" s="121" t="n"/>
      <c r="D676" s="121" t="n"/>
      <c r="E676" s="128" t="n"/>
      <c r="F676" s="128" t="n"/>
      <c r="G676" s="207" t="n"/>
      <c r="H676" s="121" t="n"/>
      <c r="I676" s="121" t="n"/>
      <c r="J676" s="121" t="n"/>
      <c r="K676" s="121" t="n"/>
      <c r="L676" s="128" t="n"/>
      <c r="M676" s="128" t="n"/>
      <c r="N676" s="128" t="n"/>
      <c r="O676" s="128" t="n"/>
      <c r="P676" s="128" t="n"/>
      <c r="Q676" s="128" t="n"/>
      <c r="R676" s="128" t="n"/>
      <c r="S676" s="128" t="n"/>
      <c r="T676" s="128" t="n"/>
      <c r="U676" s="128" t="n"/>
      <c r="V676" s="128" t="n"/>
      <c r="W676" s="128" t="n"/>
      <c r="X676" s="128" t="n"/>
      <c r="Y676" s="128" t="n"/>
      <c r="Z676" s="128" t="n"/>
      <c r="AA676" s="128" t="n"/>
      <c r="AB676" s="128" t="n"/>
    </row>
    <row r="677">
      <c r="A677" s="121" t="n"/>
      <c r="B677" s="121" t="n"/>
      <c r="C677" s="121" t="n"/>
      <c r="D677" s="121" t="n"/>
      <c r="E677" s="128" t="n"/>
      <c r="F677" s="128" t="n"/>
      <c r="G677" s="207" t="n"/>
      <c r="H677" s="121" t="n"/>
      <c r="I677" s="121" t="n"/>
      <c r="J677" s="121" t="n"/>
      <c r="K677" s="121" t="n"/>
      <c r="L677" s="128" t="n"/>
      <c r="M677" s="128" t="n"/>
      <c r="N677" s="128" t="n"/>
      <c r="O677" s="128" t="n"/>
      <c r="P677" s="128" t="n"/>
      <c r="Q677" s="128" t="n"/>
      <c r="R677" s="128" t="n"/>
      <c r="S677" s="128" t="n"/>
      <c r="T677" s="128" t="n"/>
      <c r="U677" s="128" t="n"/>
      <c r="V677" s="128" t="n"/>
      <c r="W677" s="128" t="n"/>
      <c r="X677" s="128" t="n"/>
      <c r="Y677" s="128" t="n"/>
      <c r="Z677" s="128" t="n"/>
      <c r="AA677" s="128" t="n"/>
      <c r="AB677" s="128" t="n"/>
    </row>
    <row r="678">
      <c r="A678" s="121" t="n"/>
      <c r="B678" s="121" t="n"/>
      <c r="C678" s="121" t="n"/>
      <c r="D678" s="121" t="n"/>
      <c r="E678" s="128" t="n"/>
      <c r="F678" s="128" t="n"/>
      <c r="G678" s="207" t="n"/>
      <c r="H678" s="121" t="n"/>
      <c r="I678" s="121" t="n"/>
      <c r="J678" s="121" t="n"/>
      <c r="K678" s="121" t="n"/>
      <c r="L678" s="128" t="n"/>
      <c r="M678" s="128" t="n"/>
      <c r="N678" s="128" t="n"/>
      <c r="O678" s="128" t="n"/>
      <c r="P678" s="128" t="n"/>
      <c r="Q678" s="128" t="n"/>
      <c r="R678" s="128" t="n"/>
      <c r="S678" s="128" t="n"/>
      <c r="T678" s="128" t="n"/>
      <c r="U678" s="128" t="n"/>
      <c r="V678" s="128" t="n"/>
      <c r="W678" s="128" t="n"/>
      <c r="X678" s="128" t="n"/>
      <c r="Y678" s="128" t="n"/>
      <c r="Z678" s="128" t="n"/>
      <c r="AA678" s="128" t="n"/>
      <c r="AB678" s="128" t="n"/>
    </row>
    <row r="679">
      <c r="A679" s="121" t="n"/>
      <c r="B679" s="121" t="n"/>
      <c r="C679" s="121" t="n"/>
      <c r="D679" s="121" t="n"/>
      <c r="E679" s="128" t="n"/>
      <c r="F679" s="128" t="n"/>
      <c r="G679" s="207" t="n"/>
      <c r="H679" s="121" t="n"/>
      <c r="I679" s="121" t="n"/>
      <c r="J679" s="121" t="n"/>
      <c r="K679" s="121" t="n"/>
      <c r="L679" s="128" t="n"/>
      <c r="M679" s="128" t="n"/>
      <c r="N679" s="128" t="n"/>
      <c r="O679" s="128" t="n"/>
      <c r="P679" s="128" t="n"/>
      <c r="Q679" s="128" t="n"/>
      <c r="R679" s="128" t="n"/>
      <c r="S679" s="128" t="n"/>
      <c r="T679" s="128" t="n"/>
      <c r="U679" s="128" t="n"/>
      <c r="V679" s="128" t="n"/>
      <c r="W679" s="128" t="n"/>
      <c r="X679" s="128" t="n"/>
      <c r="Y679" s="128" t="n"/>
      <c r="Z679" s="128" t="n"/>
      <c r="AA679" s="128" t="n"/>
      <c r="AB679" s="128" t="n"/>
    </row>
    <row r="680">
      <c r="A680" s="121" t="n"/>
      <c r="B680" s="121" t="n"/>
      <c r="C680" s="121" t="n"/>
      <c r="D680" s="121" t="n"/>
      <c r="E680" s="128" t="n"/>
      <c r="F680" s="128" t="n"/>
      <c r="G680" s="207" t="n"/>
      <c r="H680" s="121" t="n"/>
      <c r="I680" s="121" t="n"/>
      <c r="J680" s="121" t="n"/>
      <c r="K680" s="121" t="n"/>
      <c r="L680" s="128" t="n"/>
      <c r="M680" s="128" t="n"/>
      <c r="N680" s="128" t="n"/>
      <c r="O680" s="128" t="n"/>
      <c r="P680" s="128" t="n"/>
      <c r="Q680" s="128" t="n"/>
      <c r="R680" s="128" t="n"/>
      <c r="S680" s="128" t="n"/>
      <c r="T680" s="128" t="n"/>
      <c r="U680" s="128" t="n"/>
      <c r="V680" s="128" t="n"/>
      <c r="W680" s="128" t="n"/>
      <c r="X680" s="128" t="n"/>
      <c r="Y680" s="128" t="n"/>
      <c r="Z680" s="128" t="n"/>
      <c r="AA680" s="128" t="n"/>
      <c r="AB680" s="128" t="n"/>
    </row>
    <row r="681">
      <c r="A681" s="121" t="n"/>
      <c r="B681" s="121" t="n"/>
      <c r="C681" s="121" t="n"/>
      <c r="D681" s="121" t="n"/>
      <c r="E681" s="128" t="n"/>
      <c r="F681" s="128" t="n"/>
      <c r="G681" s="207" t="n"/>
      <c r="H681" s="121" t="n"/>
      <c r="I681" s="121" t="n"/>
      <c r="J681" s="121" t="n"/>
      <c r="K681" s="121" t="n"/>
      <c r="L681" s="128" t="n"/>
      <c r="M681" s="128" t="n"/>
      <c r="N681" s="128" t="n"/>
      <c r="O681" s="128" t="n"/>
      <c r="P681" s="128" t="n"/>
      <c r="Q681" s="128" t="n"/>
      <c r="R681" s="128" t="n"/>
      <c r="S681" s="128" t="n"/>
      <c r="T681" s="128" t="n"/>
      <c r="U681" s="128" t="n"/>
      <c r="V681" s="128" t="n"/>
      <c r="W681" s="128" t="n"/>
      <c r="X681" s="128" t="n"/>
      <c r="Y681" s="128" t="n"/>
      <c r="Z681" s="128" t="n"/>
      <c r="AA681" s="128" t="n"/>
      <c r="AB681" s="128" t="n"/>
    </row>
    <row r="682">
      <c r="A682" s="121" t="n"/>
      <c r="B682" s="121" t="n"/>
      <c r="C682" s="121" t="n"/>
      <c r="D682" s="121" t="n"/>
      <c r="E682" s="128" t="n"/>
      <c r="F682" s="128" t="n"/>
      <c r="G682" s="207" t="n"/>
      <c r="H682" s="121" t="n"/>
      <c r="I682" s="121" t="n"/>
      <c r="J682" s="121" t="n"/>
      <c r="K682" s="121" t="n"/>
      <c r="L682" s="128" t="n"/>
      <c r="M682" s="128" t="n"/>
      <c r="N682" s="128" t="n"/>
      <c r="O682" s="128" t="n"/>
      <c r="P682" s="128" t="n"/>
      <c r="Q682" s="128" t="n"/>
      <c r="R682" s="128" t="n"/>
      <c r="S682" s="128" t="n"/>
      <c r="T682" s="128" t="n"/>
      <c r="U682" s="128" t="n"/>
      <c r="V682" s="128" t="n"/>
      <c r="W682" s="128" t="n"/>
      <c r="X682" s="128" t="n"/>
      <c r="Y682" s="128" t="n"/>
      <c r="Z682" s="128" t="n"/>
      <c r="AA682" s="128" t="n"/>
      <c r="AB682" s="128" t="n"/>
    </row>
    <row r="683">
      <c r="A683" s="121" t="n"/>
      <c r="B683" s="121" t="n"/>
      <c r="C683" s="121" t="n"/>
      <c r="D683" s="121" t="n"/>
      <c r="E683" s="128" t="n"/>
      <c r="F683" s="128" t="n"/>
      <c r="G683" s="207" t="n"/>
      <c r="H683" s="121" t="n"/>
      <c r="I683" s="121" t="n"/>
      <c r="J683" s="121" t="n"/>
      <c r="K683" s="121" t="n"/>
      <c r="L683" s="128" t="n"/>
      <c r="M683" s="128" t="n"/>
      <c r="N683" s="128" t="n"/>
      <c r="O683" s="128" t="n"/>
      <c r="P683" s="128" t="n"/>
      <c r="Q683" s="128" t="n"/>
      <c r="R683" s="128" t="n"/>
      <c r="S683" s="128" t="n"/>
      <c r="T683" s="128" t="n"/>
      <c r="U683" s="128" t="n"/>
      <c r="V683" s="128" t="n"/>
      <c r="W683" s="128" t="n"/>
      <c r="X683" s="128" t="n"/>
      <c r="Y683" s="128" t="n"/>
      <c r="Z683" s="128" t="n"/>
      <c r="AA683" s="128" t="n"/>
      <c r="AB683" s="128" t="n"/>
    </row>
    <row r="684">
      <c r="A684" s="121" t="n"/>
      <c r="B684" s="121" t="n"/>
      <c r="C684" s="121" t="n"/>
      <c r="D684" s="121" t="n"/>
      <c r="E684" s="128" t="n"/>
      <c r="F684" s="128" t="n"/>
      <c r="G684" s="207" t="n"/>
      <c r="H684" s="121" t="n"/>
      <c r="I684" s="121" t="n"/>
      <c r="J684" s="121" t="n"/>
      <c r="K684" s="121" t="n"/>
      <c r="L684" s="128" t="n"/>
      <c r="M684" s="128" t="n"/>
      <c r="N684" s="128" t="n"/>
      <c r="O684" s="128" t="n"/>
      <c r="P684" s="128" t="n"/>
      <c r="Q684" s="128" t="n"/>
      <c r="R684" s="128" t="n"/>
      <c r="S684" s="128" t="n"/>
      <c r="T684" s="128" t="n"/>
      <c r="U684" s="128" t="n"/>
      <c r="V684" s="128" t="n"/>
      <c r="W684" s="128" t="n"/>
      <c r="X684" s="128" t="n"/>
      <c r="Y684" s="128" t="n"/>
      <c r="Z684" s="128" t="n"/>
      <c r="AA684" s="128" t="n"/>
      <c r="AB684" s="128" t="n"/>
    </row>
    <row r="685">
      <c r="A685" s="121" t="n"/>
      <c r="B685" s="121" t="n"/>
      <c r="C685" s="121" t="n"/>
      <c r="D685" s="121" t="n"/>
      <c r="E685" s="128" t="n"/>
      <c r="F685" s="128" t="n"/>
      <c r="G685" s="207" t="n"/>
      <c r="H685" s="121" t="n"/>
      <c r="I685" s="121" t="n"/>
      <c r="J685" s="121" t="n"/>
      <c r="K685" s="121" t="n"/>
      <c r="L685" s="128" t="n"/>
      <c r="M685" s="128" t="n"/>
      <c r="N685" s="128" t="n"/>
      <c r="O685" s="128" t="n"/>
      <c r="P685" s="128" t="n"/>
      <c r="Q685" s="128" t="n"/>
      <c r="R685" s="128" t="n"/>
      <c r="S685" s="128" t="n"/>
      <c r="T685" s="128" t="n"/>
      <c r="U685" s="128" t="n"/>
      <c r="V685" s="128" t="n"/>
      <c r="W685" s="128" t="n"/>
      <c r="X685" s="128" t="n"/>
      <c r="Y685" s="128" t="n"/>
      <c r="Z685" s="128" t="n"/>
      <c r="AA685" s="128" t="n"/>
      <c r="AB685" s="128" t="n"/>
    </row>
    <row r="686">
      <c r="A686" s="121" t="n"/>
      <c r="B686" s="121" t="n"/>
      <c r="C686" s="121" t="n"/>
      <c r="D686" s="121" t="n"/>
      <c r="E686" s="128" t="n"/>
      <c r="F686" s="128" t="n"/>
      <c r="G686" s="207" t="n"/>
      <c r="H686" s="121" t="n"/>
      <c r="I686" s="121" t="n"/>
      <c r="J686" s="121" t="n"/>
      <c r="K686" s="121" t="n"/>
      <c r="L686" s="128" t="n"/>
      <c r="M686" s="128" t="n"/>
      <c r="N686" s="128" t="n"/>
      <c r="O686" s="128" t="n"/>
      <c r="P686" s="128" t="n"/>
      <c r="Q686" s="128" t="n"/>
      <c r="R686" s="128" t="n"/>
      <c r="S686" s="128" t="n"/>
      <c r="T686" s="128" t="n"/>
      <c r="U686" s="128" t="n"/>
      <c r="V686" s="128" t="n"/>
      <c r="W686" s="128" t="n"/>
      <c r="X686" s="128" t="n"/>
      <c r="Y686" s="128" t="n"/>
      <c r="Z686" s="128" t="n"/>
      <c r="AA686" s="128" t="n"/>
      <c r="AB686" s="128" t="n"/>
    </row>
    <row r="687">
      <c r="A687" s="121" t="n"/>
      <c r="B687" s="121" t="n"/>
      <c r="C687" s="121" t="n"/>
      <c r="D687" s="121" t="n"/>
      <c r="E687" s="128" t="n"/>
      <c r="F687" s="128" t="n"/>
      <c r="G687" s="207" t="n"/>
      <c r="H687" s="121" t="n"/>
      <c r="I687" s="121" t="n"/>
      <c r="J687" s="121" t="n"/>
      <c r="K687" s="121" t="n"/>
      <c r="L687" s="128" t="n"/>
      <c r="M687" s="128" t="n"/>
      <c r="N687" s="128" t="n"/>
      <c r="O687" s="128" t="n"/>
      <c r="P687" s="128" t="n"/>
      <c r="Q687" s="128" t="n"/>
      <c r="R687" s="128" t="n"/>
      <c r="S687" s="128" t="n"/>
      <c r="T687" s="128" t="n"/>
      <c r="U687" s="128" t="n"/>
      <c r="V687" s="128" t="n"/>
      <c r="W687" s="128" t="n"/>
      <c r="X687" s="128" t="n"/>
      <c r="Y687" s="128" t="n"/>
      <c r="Z687" s="128" t="n"/>
      <c r="AA687" s="128" t="n"/>
      <c r="AB687" s="128" t="n"/>
    </row>
    <row r="688">
      <c r="A688" s="121" t="n"/>
      <c r="B688" s="121" t="n"/>
      <c r="C688" s="121" t="n"/>
      <c r="D688" s="121" t="n"/>
      <c r="E688" s="128" t="n"/>
      <c r="F688" s="128" t="n"/>
      <c r="G688" s="207" t="n"/>
      <c r="H688" s="121" t="n"/>
      <c r="I688" s="121" t="n"/>
      <c r="J688" s="121" t="n"/>
      <c r="K688" s="121" t="n"/>
      <c r="L688" s="128" t="n"/>
      <c r="M688" s="128" t="n"/>
      <c r="N688" s="128" t="n"/>
      <c r="O688" s="128" t="n"/>
      <c r="P688" s="128" t="n"/>
      <c r="Q688" s="128" t="n"/>
      <c r="R688" s="128" t="n"/>
      <c r="S688" s="128" t="n"/>
      <c r="T688" s="128" t="n"/>
      <c r="U688" s="128" t="n"/>
      <c r="V688" s="128" t="n"/>
      <c r="W688" s="128" t="n"/>
      <c r="X688" s="128" t="n"/>
      <c r="Y688" s="128" t="n"/>
      <c r="Z688" s="128" t="n"/>
      <c r="AA688" s="128" t="n"/>
      <c r="AB688" s="128" t="n"/>
    </row>
    <row r="689">
      <c r="A689" s="121" t="n"/>
      <c r="B689" s="121" t="n"/>
      <c r="C689" s="121" t="n"/>
      <c r="D689" s="121" t="n"/>
      <c r="E689" s="128" t="n"/>
      <c r="F689" s="128" t="n"/>
      <c r="G689" s="207" t="n"/>
      <c r="H689" s="121" t="n"/>
      <c r="I689" s="121" t="n"/>
      <c r="J689" s="121" t="n"/>
      <c r="K689" s="121" t="n"/>
      <c r="L689" s="128" t="n"/>
      <c r="M689" s="128" t="n"/>
      <c r="N689" s="128" t="n"/>
      <c r="O689" s="128" t="n"/>
      <c r="P689" s="128" t="n"/>
      <c r="Q689" s="128" t="n"/>
      <c r="R689" s="128" t="n"/>
      <c r="S689" s="128" t="n"/>
      <c r="T689" s="128" t="n"/>
      <c r="U689" s="128" t="n"/>
      <c r="V689" s="128" t="n"/>
      <c r="W689" s="128" t="n"/>
      <c r="X689" s="128" t="n"/>
      <c r="Y689" s="128" t="n"/>
      <c r="Z689" s="128" t="n"/>
      <c r="AA689" s="128" t="n"/>
      <c r="AB689" s="128" t="n"/>
    </row>
    <row r="690">
      <c r="A690" s="121" t="n"/>
      <c r="B690" s="121" t="n"/>
      <c r="C690" s="121" t="n"/>
      <c r="D690" s="121" t="n"/>
      <c r="E690" s="128" t="n"/>
      <c r="F690" s="128" t="n"/>
      <c r="G690" s="207" t="n"/>
      <c r="H690" s="121" t="n"/>
      <c r="I690" s="121" t="n"/>
      <c r="J690" s="121" t="n"/>
      <c r="K690" s="121" t="n"/>
      <c r="L690" s="128" t="n"/>
      <c r="M690" s="128" t="n"/>
      <c r="N690" s="128" t="n"/>
      <c r="O690" s="128" t="n"/>
      <c r="P690" s="128" t="n"/>
      <c r="Q690" s="128" t="n"/>
      <c r="R690" s="128" t="n"/>
      <c r="S690" s="128" t="n"/>
      <c r="T690" s="128" t="n"/>
      <c r="U690" s="128" t="n"/>
      <c r="V690" s="128" t="n"/>
      <c r="W690" s="128" t="n"/>
      <c r="X690" s="128" t="n"/>
      <c r="Y690" s="128" t="n"/>
      <c r="Z690" s="128" t="n"/>
      <c r="AA690" s="128" t="n"/>
      <c r="AB690" s="128" t="n"/>
    </row>
    <row r="691">
      <c r="A691" s="121" t="n"/>
      <c r="B691" s="121" t="n"/>
      <c r="C691" s="121" t="n"/>
      <c r="D691" s="121" t="n"/>
      <c r="E691" s="128" t="n"/>
      <c r="F691" s="128" t="n"/>
      <c r="G691" s="207" t="n"/>
      <c r="H691" s="121" t="n"/>
      <c r="I691" s="121" t="n"/>
      <c r="J691" s="121" t="n"/>
      <c r="K691" s="121" t="n"/>
      <c r="L691" s="128" t="n"/>
      <c r="M691" s="128" t="n"/>
      <c r="N691" s="128" t="n"/>
      <c r="O691" s="128" t="n"/>
      <c r="P691" s="128" t="n"/>
      <c r="Q691" s="128" t="n"/>
      <c r="R691" s="128" t="n"/>
      <c r="S691" s="128" t="n"/>
      <c r="T691" s="128" t="n"/>
      <c r="U691" s="128" t="n"/>
      <c r="V691" s="128" t="n"/>
      <c r="W691" s="128" t="n"/>
      <c r="X691" s="128" t="n"/>
      <c r="Y691" s="128" t="n"/>
      <c r="Z691" s="128" t="n"/>
      <c r="AA691" s="128" t="n"/>
      <c r="AB691" s="128" t="n"/>
    </row>
    <row r="692">
      <c r="A692" s="121" t="n"/>
      <c r="B692" s="121" t="n"/>
      <c r="C692" s="121" t="n"/>
      <c r="D692" s="121" t="n"/>
      <c r="E692" s="128" t="n"/>
      <c r="F692" s="128" t="n"/>
      <c r="G692" s="207" t="n"/>
      <c r="H692" s="121" t="n"/>
      <c r="I692" s="121" t="n"/>
      <c r="J692" s="121" t="n"/>
      <c r="K692" s="121" t="n"/>
      <c r="L692" s="128" t="n"/>
      <c r="M692" s="128" t="n"/>
      <c r="N692" s="128" t="n"/>
      <c r="O692" s="128" t="n"/>
      <c r="P692" s="128" t="n"/>
      <c r="Q692" s="128" t="n"/>
      <c r="R692" s="128" t="n"/>
      <c r="S692" s="128" t="n"/>
      <c r="T692" s="128" t="n"/>
      <c r="U692" s="128" t="n"/>
      <c r="V692" s="128" t="n"/>
      <c r="W692" s="128" t="n"/>
      <c r="X692" s="128" t="n"/>
      <c r="Y692" s="128" t="n"/>
      <c r="Z692" s="128" t="n"/>
      <c r="AA692" s="128" t="n"/>
      <c r="AB692" s="128" t="n"/>
    </row>
    <row r="693">
      <c r="A693" s="121" t="n"/>
      <c r="B693" s="121" t="n"/>
      <c r="C693" s="121" t="n"/>
      <c r="D693" s="121" t="n"/>
      <c r="E693" s="128" t="n"/>
      <c r="F693" s="128" t="n"/>
      <c r="G693" s="207" t="n"/>
      <c r="H693" s="121" t="n"/>
      <c r="I693" s="121" t="n"/>
      <c r="J693" s="121" t="n"/>
      <c r="K693" s="121" t="n"/>
      <c r="L693" s="128" t="n"/>
      <c r="M693" s="128" t="n"/>
      <c r="N693" s="128" t="n"/>
      <c r="O693" s="128" t="n"/>
      <c r="P693" s="128" t="n"/>
      <c r="Q693" s="128" t="n"/>
      <c r="R693" s="128" t="n"/>
      <c r="S693" s="128" t="n"/>
      <c r="T693" s="128" t="n"/>
      <c r="U693" s="128" t="n"/>
      <c r="V693" s="128" t="n"/>
      <c r="W693" s="128" t="n"/>
      <c r="X693" s="128" t="n"/>
      <c r="Y693" s="128" t="n"/>
      <c r="Z693" s="128" t="n"/>
      <c r="AA693" s="128" t="n"/>
      <c r="AB693" s="128" t="n"/>
    </row>
    <row r="694">
      <c r="A694" s="121" t="n"/>
      <c r="B694" s="121" t="n"/>
      <c r="C694" s="121" t="n"/>
      <c r="D694" s="121" t="n"/>
      <c r="E694" s="128" t="n"/>
      <c r="F694" s="128" t="n"/>
      <c r="G694" s="207" t="n"/>
      <c r="H694" s="121" t="n"/>
      <c r="I694" s="121" t="n"/>
      <c r="J694" s="121" t="n"/>
      <c r="K694" s="121" t="n"/>
      <c r="L694" s="128" t="n"/>
      <c r="M694" s="128" t="n"/>
      <c r="N694" s="128" t="n"/>
      <c r="O694" s="128" t="n"/>
      <c r="P694" s="128" t="n"/>
      <c r="Q694" s="128" t="n"/>
      <c r="R694" s="128" t="n"/>
      <c r="S694" s="128" t="n"/>
      <c r="T694" s="128" t="n"/>
      <c r="U694" s="128" t="n"/>
      <c r="V694" s="128" t="n"/>
      <c r="W694" s="128" t="n"/>
      <c r="X694" s="128" t="n"/>
      <c r="Y694" s="128" t="n"/>
      <c r="Z694" s="128" t="n"/>
      <c r="AA694" s="128" t="n"/>
      <c r="AB694" s="128" t="n"/>
    </row>
    <row r="695">
      <c r="A695" s="121" t="n"/>
      <c r="B695" s="121" t="n"/>
      <c r="C695" s="121" t="n"/>
      <c r="D695" s="121" t="n"/>
      <c r="E695" s="128" t="n"/>
      <c r="F695" s="128" t="n"/>
      <c r="G695" s="207" t="n"/>
      <c r="H695" s="121" t="n"/>
      <c r="I695" s="121" t="n"/>
      <c r="J695" s="121" t="n"/>
      <c r="K695" s="121" t="n"/>
      <c r="L695" s="128" t="n"/>
      <c r="M695" s="128" t="n"/>
      <c r="N695" s="128" t="n"/>
      <c r="O695" s="128" t="n"/>
      <c r="P695" s="128" t="n"/>
      <c r="Q695" s="128" t="n"/>
      <c r="R695" s="128" t="n"/>
      <c r="S695" s="128" t="n"/>
      <c r="T695" s="128" t="n"/>
      <c r="U695" s="128" t="n"/>
      <c r="V695" s="128" t="n"/>
      <c r="W695" s="128" t="n"/>
      <c r="X695" s="128" t="n"/>
      <c r="Y695" s="128" t="n"/>
      <c r="Z695" s="128" t="n"/>
      <c r="AA695" s="128" t="n"/>
      <c r="AB695" s="128" t="n"/>
    </row>
    <row r="696">
      <c r="A696" s="121" t="n"/>
      <c r="B696" s="121" t="n"/>
      <c r="C696" s="121" t="n"/>
      <c r="D696" s="121" t="n"/>
      <c r="E696" s="128" t="n"/>
      <c r="F696" s="128" t="n"/>
      <c r="G696" s="207" t="n"/>
      <c r="H696" s="121" t="n"/>
      <c r="I696" s="121" t="n"/>
      <c r="J696" s="121" t="n"/>
      <c r="K696" s="121" t="n"/>
      <c r="L696" s="128" t="n"/>
      <c r="M696" s="128" t="n"/>
      <c r="N696" s="128" t="n"/>
      <c r="O696" s="128" t="n"/>
      <c r="P696" s="128" t="n"/>
      <c r="Q696" s="128" t="n"/>
      <c r="R696" s="128" t="n"/>
      <c r="S696" s="128" t="n"/>
      <c r="T696" s="128" t="n"/>
      <c r="U696" s="128" t="n"/>
      <c r="V696" s="128" t="n"/>
      <c r="W696" s="128" t="n"/>
      <c r="X696" s="128" t="n"/>
      <c r="Y696" s="128" t="n"/>
      <c r="Z696" s="128" t="n"/>
      <c r="AA696" s="128" t="n"/>
      <c r="AB696" s="128" t="n"/>
    </row>
    <row r="697">
      <c r="A697" s="121" t="n"/>
      <c r="B697" s="121" t="n"/>
      <c r="C697" s="121" t="n"/>
      <c r="D697" s="121" t="n"/>
      <c r="E697" s="128" t="n"/>
      <c r="F697" s="128" t="n"/>
      <c r="G697" s="207" t="n"/>
      <c r="H697" s="121" t="n"/>
      <c r="I697" s="121" t="n"/>
      <c r="J697" s="121" t="n"/>
      <c r="K697" s="121" t="n"/>
      <c r="L697" s="128" t="n"/>
      <c r="M697" s="128" t="n"/>
      <c r="N697" s="128" t="n"/>
      <c r="O697" s="128" t="n"/>
      <c r="P697" s="128" t="n"/>
      <c r="Q697" s="128" t="n"/>
      <c r="R697" s="128" t="n"/>
      <c r="S697" s="128" t="n"/>
      <c r="T697" s="128" t="n"/>
      <c r="U697" s="128" t="n"/>
      <c r="V697" s="128" t="n"/>
      <c r="W697" s="128" t="n"/>
      <c r="X697" s="128" t="n"/>
      <c r="Y697" s="128" t="n"/>
      <c r="Z697" s="128" t="n"/>
      <c r="AA697" s="128" t="n"/>
      <c r="AB697" s="128" t="n"/>
    </row>
    <row r="698">
      <c r="A698" s="121" t="n"/>
      <c r="B698" s="121" t="n"/>
      <c r="C698" s="121" t="n"/>
      <c r="D698" s="121" t="n"/>
      <c r="E698" s="128" t="n"/>
      <c r="F698" s="128" t="n"/>
      <c r="G698" s="207" t="n"/>
      <c r="H698" s="121" t="n"/>
      <c r="I698" s="121" t="n"/>
      <c r="J698" s="121" t="n"/>
      <c r="K698" s="121" t="n"/>
      <c r="L698" s="128" t="n"/>
      <c r="M698" s="128" t="n"/>
      <c r="N698" s="128" t="n"/>
      <c r="O698" s="128" t="n"/>
      <c r="P698" s="128" t="n"/>
      <c r="Q698" s="128" t="n"/>
      <c r="R698" s="128" t="n"/>
      <c r="S698" s="128" t="n"/>
      <c r="T698" s="128" t="n"/>
      <c r="U698" s="128" t="n"/>
      <c r="V698" s="128" t="n"/>
      <c r="W698" s="128" t="n"/>
      <c r="X698" s="128" t="n"/>
      <c r="Y698" s="128" t="n"/>
      <c r="Z698" s="128" t="n"/>
      <c r="AA698" s="128" t="n"/>
      <c r="AB698" s="128" t="n"/>
    </row>
    <row r="699">
      <c r="A699" s="121" t="n"/>
      <c r="B699" s="121" t="n"/>
      <c r="C699" s="121" t="n"/>
      <c r="D699" s="121" t="n"/>
      <c r="E699" s="128" t="n"/>
      <c r="F699" s="128" t="n"/>
      <c r="G699" s="207" t="n"/>
      <c r="H699" s="121" t="n"/>
      <c r="I699" s="121" t="n"/>
      <c r="J699" s="121" t="n"/>
      <c r="K699" s="121" t="n"/>
      <c r="L699" s="128" t="n"/>
      <c r="M699" s="128" t="n"/>
      <c r="N699" s="128" t="n"/>
      <c r="O699" s="128" t="n"/>
      <c r="P699" s="128" t="n"/>
      <c r="Q699" s="128" t="n"/>
      <c r="R699" s="128" t="n"/>
      <c r="S699" s="128" t="n"/>
      <c r="T699" s="128" t="n"/>
      <c r="U699" s="128" t="n"/>
      <c r="V699" s="128" t="n"/>
      <c r="W699" s="128" t="n"/>
      <c r="X699" s="128" t="n"/>
      <c r="Y699" s="128" t="n"/>
      <c r="Z699" s="128" t="n"/>
      <c r="AA699" s="128" t="n"/>
      <c r="AB699" s="128" t="n"/>
    </row>
    <row r="700">
      <c r="A700" s="121" t="n"/>
      <c r="B700" s="121" t="n"/>
      <c r="C700" s="121" t="n"/>
      <c r="D700" s="121" t="n"/>
      <c r="E700" s="128" t="n"/>
      <c r="F700" s="128" t="n"/>
      <c r="G700" s="207" t="n"/>
      <c r="H700" s="121" t="n"/>
      <c r="I700" s="121" t="n"/>
      <c r="J700" s="121" t="n"/>
      <c r="K700" s="121" t="n"/>
      <c r="L700" s="128" t="n"/>
      <c r="M700" s="128" t="n"/>
      <c r="N700" s="128" t="n"/>
      <c r="O700" s="128" t="n"/>
      <c r="P700" s="128" t="n"/>
      <c r="Q700" s="128" t="n"/>
      <c r="R700" s="128" t="n"/>
      <c r="S700" s="128" t="n"/>
      <c r="T700" s="128" t="n"/>
      <c r="U700" s="128" t="n"/>
      <c r="V700" s="128" t="n"/>
      <c r="W700" s="128" t="n"/>
      <c r="X700" s="128" t="n"/>
      <c r="Y700" s="128" t="n"/>
      <c r="Z700" s="128" t="n"/>
      <c r="AA700" s="128" t="n"/>
      <c r="AB700" s="128" t="n"/>
    </row>
    <row r="701">
      <c r="A701" s="121" t="n"/>
      <c r="B701" s="121" t="n"/>
      <c r="C701" s="121" t="n"/>
      <c r="D701" s="121" t="n"/>
      <c r="E701" s="128" t="n"/>
      <c r="F701" s="128" t="n"/>
      <c r="G701" s="207" t="n"/>
      <c r="H701" s="121" t="n"/>
      <c r="I701" s="121" t="n"/>
      <c r="J701" s="121" t="n"/>
      <c r="K701" s="121" t="n"/>
      <c r="L701" s="128" t="n"/>
      <c r="M701" s="128" t="n"/>
      <c r="N701" s="128" t="n"/>
      <c r="O701" s="128" t="n"/>
      <c r="P701" s="128" t="n"/>
      <c r="Q701" s="128" t="n"/>
      <c r="R701" s="128" t="n"/>
      <c r="S701" s="128" t="n"/>
      <c r="T701" s="128" t="n"/>
      <c r="U701" s="128" t="n"/>
      <c r="V701" s="128" t="n"/>
      <c r="W701" s="128" t="n"/>
      <c r="X701" s="128" t="n"/>
      <c r="Y701" s="128" t="n"/>
      <c r="Z701" s="128" t="n"/>
      <c r="AA701" s="128" t="n"/>
      <c r="AB701" s="128" t="n"/>
    </row>
    <row r="702">
      <c r="A702" s="121" t="n"/>
      <c r="B702" s="121" t="n"/>
      <c r="C702" s="121" t="n"/>
      <c r="D702" s="121" t="n"/>
      <c r="E702" s="128" t="n"/>
      <c r="F702" s="128" t="n"/>
      <c r="G702" s="207" t="n"/>
      <c r="H702" s="121" t="n"/>
      <c r="I702" s="121" t="n"/>
      <c r="J702" s="121" t="n"/>
      <c r="K702" s="121" t="n"/>
      <c r="L702" s="128" t="n"/>
      <c r="M702" s="128" t="n"/>
      <c r="N702" s="128" t="n"/>
      <c r="O702" s="128" t="n"/>
      <c r="P702" s="128" t="n"/>
      <c r="Q702" s="128" t="n"/>
      <c r="R702" s="128" t="n"/>
      <c r="S702" s="128" t="n"/>
      <c r="T702" s="128" t="n"/>
      <c r="U702" s="128" t="n"/>
      <c r="V702" s="128" t="n"/>
      <c r="W702" s="128" t="n"/>
      <c r="X702" s="128" t="n"/>
      <c r="Y702" s="128" t="n"/>
      <c r="Z702" s="128" t="n"/>
      <c r="AA702" s="128" t="n"/>
      <c r="AB702" s="128" t="n"/>
    </row>
    <row r="703">
      <c r="A703" s="121" t="n"/>
      <c r="B703" s="121" t="n"/>
      <c r="C703" s="121" t="n"/>
      <c r="D703" s="121" t="n"/>
      <c r="E703" s="128" t="n"/>
      <c r="F703" s="128" t="n"/>
      <c r="G703" s="207" t="n"/>
      <c r="H703" s="121" t="n"/>
      <c r="I703" s="121" t="n"/>
      <c r="J703" s="121" t="n"/>
      <c r="K703" s="121" t="n"/>
      <c r="L703" s="128" t="n"/>
      <c r="M703" s="128" t="n"/>
      <c r="N703" s="128" t="n"/>
      <c r="O703" s="128" t="n"/>
      <c r="P703" s="128" t="n"/>
      <c r="Q703" s="128" t="n"/>
      <c r="R703" s="128" t="n"/>
      <c r="S703" s="128" t="n"/>
      <c r="T703" s="128" t="n"/>
      <c r="U703" s="128" t="n"/>
      <c r="V703" s="128" t="n"/>
      <c r="W703" s="128" t="n"/>
      <c r="X703" s="128" t="n"/>
      <c r="Y703" s="128" t="n"/>
      <c r="Z703" s="128" t="n"/>
      <c r="AA703" s="128" t="n"/>
      <c r="AB703" s="128" t="n"/>
    </row>
    <row r="704">
      <c r="A704" s="121" t="n"/>
      <c r="B704" s="121" t="n"/>
      <c r="C704" s="121" t="n"/>
      <c r="D704" s="121" t="n"/>
      <c r="E704" s="128" t="n"/>
      <c r="F704" s="128" t="n"/>
      <c r="G704" s="207" t="n"/>
      <c r="H704" s="121" t="n"/>
      <c r="I704" s="121" t="n"/>
      <c r="J704" s="121" t="n"/>
      <c r="K704" s="121" t="n"/>
      <c r="L704" s="128" t="n"/>
      <c r="M704" s="128" t="n"/>
      <c r="N704" s="128" t="n"/>
      <c r="O704" s="128" t="n"/>
      <c r="P704" s="128" t="n"/>
      <c r="Q704" s="128" t="n"/>
      <c r="R704" s="128" t="n"/>
      <c r="S704" s="128" t="n"/>
      <c r="T704" s="128" t="n"/>
      <c r="U704" s="128" t="n"/>
      <c r="V704" s="128" t="n"/>
      <c r="W704" s="128" t="n"/>
      <c r="X704" s="128" t="n"/>
      <c r="Y704" s="128" t="n"/>
      <c r="Z704" s="128" t="n"/>
      <c r="AA704" s="128" t="n"/>
      <c r="AB704" s="128" t="n"/>
    </row>
    <row r="705">
      <c r="A705" s="121" t="n"/>
      <c r="B705" s="121" t="n"/>
      <c r="C705" s="121" t="n"/>
      <c r="D705" s="121" t="n"/>
      <c r="E705" s="128" t="n"/>
      <c r="F705" s="128" t="n"/>
      <c r="G705" s="207" t="n"/>
      <c r="H705" s="121" t="n"/>
      <c r="I705" s="121" t="n"/>
      <c r="J705" s="121" t="n"/>
      <c r="K705" s="121" t="n"/>
      <c r="L705" s="128" t="n"/>
      <c r="M705" s="128" t="n"/>
      <c r="N705" s="128" t="n"/>
      <c r="O705" s="128" t="n"/>
      <c r="P705" s="128" t="n"/>
      <c r="Q705" s="128" t="n"/>
      <c r="R705" s="128" t="n"/>
      <c r="S705" s="128" t="n"/>
      <c r="T705" s="128" t="n"/>
      <c r="U705" s="128" t="n"/>
      <c r="V705" s="128" t="n"/>
      <c r="W705" s="128" t="n"/>
      <c r="X705" s="128" t="n"/>
      <c r="Y705" s="128" t="n"/>
      <c r="Z705" s="128" t="n"/>
      <c r="AA705" s="128" t="n"/>
      <c r="AB705" s="128" t="n"/>
    </row>
    <row r="706">
      <c r="A706" s="121" t="n"/>
      <c r="B706" s="121" t="n"/>
      <c r="C706" s="121" t="n"/>
      <c r="D706" s="121" t="n"/>
      <c r="E706" s="128" t="n"/>
      <c r="F706" s="128" t="n"/>
      <c r="G706" s="207" t="n"/>
      <c r="H706" s="121" t="n"/>
      <c r="I706" s="121" t="n"/>
      <c r="J706" s="121" t="n"/>
      <c r="K706" s="121" t="n"/>
      <c r="L706" s="128" t="n"/>
      <c r="M706" s="128" t="n"/>
      <c r="N706" s="128" t="n"/>
      <c r="O706" s="128" t="n"/>
      <c r="P706" s="128" t="n"/>
      <c r="Q706" s="128" t="n"/>
      <c r="R706" s="128" t="n"/>
      <c r="S706" s="128" t="n"/>
      <c r="T706" s="128" t="n"/>
      <c r="U706" s="128" t="n"/>
      <c r="V706" s="128" t="n"/>
      <c r="W706" s="128" t="n"/>
      <c r="X706" s="128" t="n"/>
      <c r="Y706" s="128" t="n"/>
      <c r="Z706" s="128" t="n"/>
      <c r="AA706" s="128" t="n"/>
      <c r="AB706" s="128" t="n"/>
    </row>
    <row r="707">
      <c r="A707" s="121" t="n"/>
      <c r="B707" s="121" t="n"/>
      <c r="C707" s="121" t="n"/>
      <c r="D707" s="121" t="n"/>
      <c r="E707" s="128" t="n"/>
      <c r="F707" s="128" t="n"/>
      <c r="G707" s="207" t="n"/>
      <c r="H707" s="121" t="n"/>
      <c r="I707" s="121" t="n"/>
      <c r="J707" s="121" t="n"/>
      <c r="K707" s="121" t="n"/>
      <c r="L707" s="128" t="n"/>
      <c r="M707" s="128" t="n"/>
      <c r="N707" s="128" t="n"/>
      <c r="O707" s="128" t="n"/>
      <c r="P707" s="128" t="n"/>
      <c r="Q707" s="128" t="n"/>
      <c r="R707" s="128" t="n"/>
      <c r="S707" s="128" t="n"/>
      <c r="T707" s="128" t="n"/>
      <c r="U707" s="128" t="n"/>
      <c r="V707" s="128" t="n"/>
      <c r="W707" s="128" t="n"/>
      <c r="X707" s="128" t="n"/>
      <c r="Y707" s="128" t="n"/>
      <c r="Z707" s="128" t="n"/>
      <c r="AA707" s="128" t="n"/>
      <c r="AB707" s="128" t="n"/>
    </row>
    <row r="708">
      <c r="A708" s="121" t="n"/>
      <c r="B708" s="121" t="n"/>
      <c r="C708" s="121" t="n"/>
      <c r="D708" s="121" t="n"/>
      <c r="E708" s="128" t="n"/>
      <c r="F708" s="128" t="n"/>
      <c r="G708" s="207" t="n"/>
      <c r="H708" s="121" t="n"/>
      <c r="I708" s="121" t="n"/>
      <c r="J708" s="121" t="n"/>
      <c r="K708" s="121" t="n"/>
      <c r="L708" s="128" t="n"/>
      <c r="M708" s="128" t="n"/>
      <c r="N708" s="128" t="n"/>
      <c r="O708" s="128" t="n"/>
      <c r="P708" s="128" t="n"/>
      <c r="Q708" s="128" t="n"/>
      <c r="R708" s="128" t="n"/>
      <c r="S708" s="128" t="n"/>
      <c r="T708" s="128" t="n"/>
      <c r="U708" s="128" t="n"/>
      <c r="V708" s="128" t="n"/>
      <c r="W708" s="128" t="n"/>
      <c r="X708" s="128" t="n"/>
      <c r="Y708" s="128" t="n"/>
      <c r="Z708" s="128" t="n"/>
      <c r="AA708" s="128" t="n"/>
      <c r="AB708" s="128" t="n"/>
    </row>
    <row r="709">
      <c r="A709" s="121" t="n"/>
      <c r="B709" s="121" t="n"/>
      <c r="C709" s="121" t="n"/>
      <c r="D709" s="121" t="n"/>
      <c r="E709" s="128" t="n"/>
      <c r="F709" s="128" t="n"/>
      <c r="G709" s="207" t="n"/>
      <c r="H709" s="121" t="n"/>
      <c r="I709" s="121" t="n"/>
      <c r="J709" s="121" t="n"/>
      <c r="K709" s="121" t="n"/>
      <c r="L709" s="128" t="n"/>
      <c r="M709" s="128" t="n"/>
      <c r="N709" s="128" t="n"/>
      <c r="O709" s="128" t="n"/>
      <c r="P709" s="128" t="n"/>
      <c r="Q709" s="128" t="n"/>
      <c r="R709" s="128" t="n"/>
      <c r="S709" s="128" t="n"/>
      <c r="T709" s="128" t="n"/>
      <c r="U709" s="128" t="n"/>
      <c r="V709" s="128" t="n"/>
      <c r="W709" s="128" t="n"/>
      <c r="X709" s="128" t="n"/>
      <c r="Y709" s="128" t="n"/>
      <c r="Z709" s="128" t="n"/>
      <c r="AA709" s="128" t="n"/>
      <c r="AB709" s="128" t="n"/>
    </row>
    <row r="710">
      <c r="A710" s="121" t="n"/>
      <c r="B710" s="121" t="n"/>
      <c r="C710" s="121" t="n"/>
      <c r="D710" s="121" t="n"/>
      <c r="E710" s="128" t="n"/>
      <c r="F710" s="128" t="n"/>
      <c r="G710" s="207" t="n"/>
      <c r="H710" s="121" t="n"/>
      <c r="I710" s="121" t="n"/>
      <c r="J710" s="121" t="n"/>
      <c r="K710" s="121" t="n"/>
      <c r="L710" s="128" t="n"/>
      <c r="M710" s="128" t="n"/>
      <c r="N710" s="128" t="n"/>
      <c r="O710" s="128" t="n"/>
      <c r="P710" s="128" t="n"/>
      <c r="Q710" s="128" t="n"/>
      <c r="R710" s="128" t="n"/>
      <c r="S710" s="128" t="n"/>
      <c r="T710" s="128" t="n"/>
      <c r="U710" s="128" t="n"/>
      <c r="V710" s="128" t="n"/>
      <c r="W710" s="128" t="n"/>
      <c r="X710" s="128" t="n"/>
      <c r="Y710" s="128" t="n"/>
      <c r="Z710" s="128" t="n"/>
      <c r="AA710" s="128" t="n"/>
      <c r="AB710" s="128" t="n"/>
    </row>
    <row r="711">
      <c r="A711" s="121" t="n"/>
      <c r="B711" s="121" t="n"/>
      <c r="C711" s="121" t="n"/>
      <c r="D711" s="121" t="n"/>
      <c r="E711" s="128" t="n"/>
      <c r="F711" s="128" t="n"/>
      <c r="G711" s="207" t="n"/>
      <c r="H711" s="121" t="n"/>
      <c r="I711" s="121" t="n"/>
      <c r="J711" s="121" t="n"/>
      <c r="K711" s="121" t="n"/>
      <c r="L711" s="128" t="n"/>
      <c r="M711" s="128" t="n"/>
      <c r="N711" s="128" t="n"/>
      <c r="O711" s="128" t="n"/>
      <c r="P711" s="128" t="n"/>
      <c r="Q711" s="128" t="n"/>
      <c r="R711" s="128" t="n"/>
      <c r="S711" s="128" t="n"/>
      <c r="T711" s="128" t="n"/>
      <c r="U711" s="128" t="n"/>
      <c r="V711" s="128" t="n"/>
      <c r="W711" s="128" t="n"/>
      <c r="X711" s="128" t="n"/>
      <c r="Y711" s="128" t="n"/>
      <c r="Z711" s="128" t="n"/>
      <c r="AA711" s="128" t="n"/>
      <c r="AB711" s="128" t="n"/>
    </row>
    <row r="712">
      <c r="A712" s="121" t="n"/>
      <c r="B712" s="121" t="n"/>
      <c r="C712" s="121" t="n"/>
      <c r="D712" s="121" t="n"/>
      <c r="E712" s="128" t="n"/>
      <c r="F712" s="128" t="n"/>
      <c r="G712" s="207" t="n"/>
      <c r="H712" s="121" t="n"/>
      <c r="I712" s="121" t="n"/>
      <c r="J712" s="121" t="n"/>
      <c r="K712" s="121" t="n"/>
      <c r="L712" s="128" t="n"/>
      <c r="M712" s="128" t="n"/>
      <c r="N712" s="128" t="n"/>
      <c r="O712" s="128" t="n"/>
      <c r="P712" s="128" t="n"/>
      <c r="Q712" s="128" t="n"/>
      <c r="R712" s="128" t="n"/>
      <c r="S712" s="128" t="n"/>
      <c r="T712" s="128" t="n"/>
      <c r="U712" s="128" t="n"/>
      <c r="V712" s="128" t="n"/>
      <c r="W712" s="128" t="n"/>
      <c r="X712" s="128" t="n"/>
      <c r="Y712" s="128" t="n"/>
      <c r="Z712" s="128" t="n"/>
      <c r="AA712" s="128" t="n"/>
      <c r="AB712" s="128" t="n"/>
    </row>
    <row r="713">
      <c r="A713" s="121" t="n"/>
      <c r="B713" s="121" t="n"/>
      <c r="C713" s="121" t="n"/>
      <c r="D713" s="121" t="n"/>
      <c r="E713" s="128" t="n"/>
      <c r="F713" s="128" t="n"/>
      <c r="G713" s="207" t="n"/>
      <c r="H713" s="121" t="n"/>
      <c r="I713" s="121" t="n"/>
      <c r="J713" s="121" t="n"/>
      <c r="K713" s="121" t="n"/>
      <c r="L713" s="128" t="n"/>
      <c r="M713" s="128" t="n"/>
      <c r="N713" s="128" t="n"/>
      <c r="O713" s="128" t="n"/>
      <c r="P713" s="128" t="n"/>
      <c r="Q713" s="128" t="n"/>
      <c r="R713" s="128" t="n"/>
      <c r="S713" s="128" t="n"/>
      <c r="T713" s="128" t="n"/>
      <c r="U713" s="128" t="n"/>
      <c r="V713" s="128" t="n"/>
      <c r="W713" s="128" t="n"/>
      <c r="X713" s="128" t="n"/>
      <c r="Y713" s="128" t="n"/>
      <c r="Z713" s="128" t="n"/>
      <c r="AA713" s="128" t="n"/>
      <c r="AB713" s="128" t="n"/>
    </row>
    <row r="714">
      <c r="A714" s="121" t="n"/>
      <c r="B714" s="121" t="n"/>
      <c r="C714" s="121" t="n"/>
      <c r="D714" s="121" t="n"/>
      <c r="E714" s="128" t="n"/>
      <c r="F714" s="128" t="n"/>
      <c r="G714" s="207" t="n"/>
      <c r="H714" s="121" t="n"/>
      <c r="I714" s="121" t="n"/>
      <c r="J714" s="121" t="n"/>
      <c r="K714" s="121" t="n"/>
      <c r="L714" s="128" t="n"/>
      <c r="M714" s="128" t="n"/>
      <c r="N714" s="128" t="n"/>
      <c r="O714" s="128" t="n"/>
      <c r="P714" s="128" t="n"/>
      <c r="Q714" s="128" t="n"/>
      <c r="R714" s="128" t="n"/>
      <c r="S714" s="128" t="n"/>
      <c r="T714" s="128" t="n"/>
      <c r="U714" s="128" t="n"/>
      <c r="V714" s="128" t="n"/>
      <c r="W714" s="128" t="n"/>
      <c r="X714" s="128" t="n"/>
      <c r="Y714" s="128" t="n"/>
      <c r="Z714" s="128" t="n"/>
      <c r="AA714" s="128" t="n"/>
      <c r="AB714" s="128" t="n"/>
    </row>
    <row r="715">
      <c r="A715" s="121" t="n"/>
      <c r="B715" s="121" t="n"/>
      <c r="C715" s="121" t="n"/>
      <c r="D715" s="121" t="n"/>
      <c r="E715" s="128" t="n"/>
      <c r="F715" s="128" t="n"/>
      <c r="G715" s="207" t="n"/>
      <c r="H715" s="121" t="n"/>
      <c r="I715" s="121" t="n"/>
      <c r="J715" s="121" t="n"/>
      <c r="K715" s="121" t="n"/>
      <c r="L715" s="128" t="n"/>
      <c r="M715" s="128" t="n"/>
      <c r="N715" s="128" t="n"/>
      <c r="O715" s="128" t="n"/>
      <c r="P715" s="128" t="n"/>
      <c r="Q715" s="128" t="n"/>
      <c r="R715" s="128" t="n"/>
      <c r="S715" s="128" t="n"/>
      <c r="T715" s="128" t="n"/>
      <c r="U715" s="128" t="n"/>
      <c r="V715" s="128" t="n"/>
      <c r="W715" s="128" t="n"/>
      <c r="X715" s="128" t="n"/>
      <c r="Y715" s="128" t="n"/>
      <c r="Z715" s="128" t="n"/>
      <c r="AA715" s="128" t="n"/>
      <c r="AB715" s="128" t="n"/>
    </row>
    <row r="716">
      <c r="A716" s="121" t="n"/>
      <c r="B716" s="121" t="n"/>
      <c r="C716" s="121" t="n"/>
      <c r="D716" s="121" t="n"/>
      <c r="E716" s="128" t="n"/>
      <c r="F716" s="128" t="n"/>
      <c r="G716" s="207" t="n"/>
      <c r="H716" s="121" t="n"/>
      <c r="I716" s="121" t="n"/>
      <c r="J716" s="121" t="n"/>
      <c r="K716" s="121" t="n"/>
      <c r="L716" s="128" t="n"/>
      <c r="M716" s="128" t="n"/>
      <c r="N716" s="128" t="n"/>
      <c r="O716" s="128" t="n"/>
      <c r="P716" s="128" t="n"/>
      <c r="Q716" s="128" t="n"/>
      <c r="R716" s="128" t="n"/>
      <c r="S716" s="128" t="n"/>
      <c r="T716" s="128" t="n"/>
      <c r="U716" s="128" t="n"/>
      <c r="V716" s="128" t="n"/>
      <c r="W716" s="128" t="n"/>
      <c r="X716" s="128" t="n"/>
      <c r="Y716" s="128" t="n"/>
      <c r="Z716" s="128" t="n"/>
      <c r="AA716" s="128" t="n"/>
      <c r="AB716" s="128" t="n"/>
    </row>
    <row r="717">
      <c r="A717" s="121" t="n"/>
      <c r="B717" s="121" t="n"/>
      <c r="C717" s="121" t="n"/>
      <c r="D717" s="121" t="n"/>
      <c r="E717" s="128" t="n"/>
      <c r="F717" s="128" t="n"/>
      <c r="G717" s="207" t="n"/>
      <c r="H717" s="121" t="n"/>
      <c r="I717" s="121" t="n"/>
      <c r="J717" s="121" t="n"/>
      <c r="K717" s="121" t="n"/>
      <c r="L717" s="128" t="n"/>
      <c r="M717" s="128" t="n"/>
      <c r="N717" s="128" t="n"/>
      <c r="O717" s="128" t="n"/>
      <c r="P717" s="128" t="n"/>
      <c r="Q717" s="128" t="n"/>
      <c r="R717" s="128" t="n"/>
      <c r="S717" s="128" t="n"/>
      <c r="T717" s="128" t="n"/>
      <c r="U717" s="128" t="n"/>
      <c r="V717" s="128" t="n"/>
      <c r="W717" s="128" t="n"/>
      <c r="X717" s="128" t="n"/>
      <c r="Y717" s="128" t="n"/>
      <c r="Z717" s="128" t="n"/>
      <c r="AA717" s="128" t="n"/>
      <c r="AB717" s="128" t="n"/>
    </row>
    <row r="718">
      <c r="A718" s="121" t="n"/>
      <c r="B718" s="121" t="n"/>
      <c r="C718" s="121" t="n"/>
      <c r="D718" s="121" t="n"/>
      <c r="E718" s="128" t="n"/>
      <c r="F718" s="128" t="n"/>
      <c r="G718" s="207" t="n"/>
      <c r="H718" s="121" t="n"/>
      <c r="I718" s="121" t="n"/>
      <c r="J718" s="121" t="n"/>
      <c r="K718" s="121" t="n"/>
      <c r="L718" s="128" t="n"/>
      <c r="M718" s="128" t="n"/>
      <c r="N718" s="128" t="n"/>
      <c r="O718" s="128" t="n"/>
      <c r="P718" s="128" t="n"/>
      <c r="Q718" s="128" t="n"/>
      <c r="R718" s="128" t="n"/>
      <c r="S718" s="128" t="n"/>
      <c r="T718" s="128" t="n"/>
      <c r="U718" s="128" t="n"/>
      <c r="V718" s="128" t="n"/>
      <c r="W718" s="128" t="n"/>
      <c r="X718" s="128" t="n"/>
      <c r="Y718" s="128" t="n"/>
      <c r="Z718" s="128" t="n"/>
      <c r="AA718" s="128" t="n"/>
      <c r="AB718" s="128" t="n"/>
    </row>
    <row r="719">
      <c r="A719" s="121" t="n"/>
      <c r="B719" s="121" t="n"/>
      <c r="C719" s="121" t="n"/>
      <c r="D719" s="121" t="n"/>
      <c r="E719" s="128" t="n"/>
      <c r="F719" s="128" t="n"/>
      <c r="G719" s="207" t="n"/>
      <c r="H719" s="121" t="n"/>
      <c r="I719" s="121" t="n"/>
      <c r="J719" s="121" t="n"/>
      <c r="K719" s="121" t="n"/>
      <c r="L719" s="128" t="n"/>
      <c r="M719" s="128" t="n"/>
      <c r="N719" s="128" t="n"/>
      <c r="O719" s="128" t="n"/>
      <c r="P719" s="128" t="n"/>
      <c r="Q719" s="128" t="n"/>
      <c r="R719" s="128" t="n"/>
      <c r="S719" s="128" t="n"/>
      <c r="T719" s="128" t="n"/>
      <c r="U719" s="128" t="n"/>
      <c r="V719" s="128" t="n"/>
      <c r="W719" s="128" t="n"/>
      <c r="X719" s="128" t="n"/>
      <c r="Y719" s="128" t="n"/>
      <c r="Z719" s="128" t="n"/>
      <c r="AA719" s="128" t="n"/>
      <c r="AB719" s="128" t="n"/>
    </row>
    <row r="720">
      <c r="A720" s="121" t="n"/>
      <c r="B720" s="121" t="n"/>
      <c r="C720" s="121" t="n"/>
      <c r="D720" s="121" t="n"/>
      <c r="E720" s="128" t="n"/>
      <c r="F720" s="128" t="n"/>
      <c r="G720" s="207" t="n"/>
      <c r="H720" s="121" t="n"/>
      <c r="I720" s="121" t="n"/>
      <c r="J720" s="121" t="n"/>
      <c r="K720" s="121" t="n"/>
      <c r="L720" s="128" t="n"/>
      <c r="M720" s="128" t="n"/>
      <c r="N720" s="128" t="n"/>
      <c r="O720" s="128" t="n"/>
      <c r="P720" s="128" t="n"/>
      <c r="Q720" s="128" t="n"/>
      <c r="R720" s="128" t="n"/>
      <c r="S720" s="128" t="n"/>
      <c r="T720" s="128" t="n"/>
      <c r="U720" s="128" t="n"/>
      <c r="V720" s="128" t="n"/>
      <c r="W720" s="128" t="n"/>
      <c r="X720" s="128" t="n"/>
      <c r="Y720" s="128" t="n"/>
      <c r="Z720" s="128" t="n"/>
      <c r="AA720" s="128" t="n"/>
      <c r="AB720" s="128" t="n"/>
    </row>
    <row r="721">
      <c r="A721" s="121" t="n"/>
      <c r="B721" s="121" t="n"/>
      <c r="C721" s="121" t="n"/>
      <c r="D721" s="121" t="n"/>
      <c r="E721" s="128" t="n"/>
      <c r="F721" s="128" t="n"/>
      <c r="G721" s="207" t="n"/>
      <c r="H721" s="121" t="n"/>
      <c r="I721" s="121" t="n"/>
      <c r="J721" s="121" t="n"/>
      <c r="K721" s="121" t="n"/>
      <c r="L721" s="128" t="n"/>
      <c r="M721" s="128" t="n"/>
      <c r="N721" s="128" t="n"/>
      <c r="O721" s="128" t="n"/>
      <c r="P721" s="128" t="n"/>
      <c r="Q721" s="128" t="n"/>
      <c r="R721" s="128" t="n"/>
      <c r="S721" s="128" t="n"/>
      <c r="T721" s="128" t="n"/>
      <c r="U721" s="128" t="n"/>
      <c r="V721" s="128" t="n"/>
      <c r="W721" s="128" t="n"/>
      <c r="X721" s="128" t="n"/>
      <c r="Y721" s="128" t="n"/>
      <c r="Z721" s="128" t="n"/>
      <c r="AA721" s="128" t="n"/>
      <c r="AB721" s="128" t="n"/>
    </row>
    <row r="722">
      <c r="A722" s="121" t="n"/>
      <c r="B722" s="121" t="n"/>
      <c r="C722" s="121" t="n"/>
      <c r="D722" s="121" t="n"/>
      <c r="E722" s="128" t="n"/>
      <c r="F722" s="128" t="n"/>
      <c r="G722" s="207" t="n"/>
      <c r="H722" s="121" t="n"/>
      <c r="I722" s="121" t="n"/>
      <c r="J722" s="121" t="n"/>
      <c r="K722" s="121" t="n"/>
      <c r="L722" s="128" t="n"/>
      <c r="M722" s="128" t="n"/>
      <c r="N722" s="128" t="n"/>
      <c r="O722" s="128" t="n"/>
      <c r="P722" s="128" t="n"/>
      <c r="Q722" s="128" t="n"/>
      <c r="R722" s="128" t="n"/>
      <c r="S722" s="128" t="n"/>
      <c r="T722" s="128" t="n"/>
      <c r="U722" s="128" t="n"/>
      <c r="V722" s="128" t="n"/>
      <c r="W722" s="128" t="n"/>
      <c r="X722" s="128" t="n"/>
      <c r="Y722" s="128" t="n"/>
      <c r="Z722" s="128" t="n"/>
      <c r="AA722" s="128" t="n"/>
      <c r="AB722" s="128" t="n"/>
    </row>
    <row r="723">
      <c r="A723" s="121" t="n"/>
      <c r="B723" s="121" t="n"/>
      <c r="C723" s="121" t="n"/>
      <c r="D723" s="121" t="n"/>
      <c r="E723" s="128" t="n"/>
      <c r="F723" s="128" t="n"/>
      <c r="G723" s="207" t="n"/>
      <c r="H723" s="121" t="n"/>
      <c r="I723" s="121" t="n"/>
      <c r="J723" s="121" t="n"/>
      <c r="K723" s="121" t="n"/>
      <c r="L723" s="128" t="n"/>
      <c r="M723" s="128" t="n"/>
      <c r="N723" s="128" t="n"/>
      <c r="O723" s="128" t="n"/>
      <c r="P723" s="128" t="n"/>
      <c r="Q723" s="128" t="n"/>
      <c r="R723" s="128" t="n"/>
      <c r="S723" s="128" t="n"/>
      <c r="T723" s="128" t="n"/>
      <c r="U723" s="128" t="n"/>
      <c r="V723" s="128" t="n"/>
      <c r="W723" s="128" t="n"/>
      <c r="X723" s="128" t="n"/>
      <c r="Y723" s="128" t="n"/>
      <c r="Z723" s="128" t="n"/>
      <c r="AA723" s="128" t="n"/>
      <c r="AB723" s="128" t="n"/>
    </row>
    <row r="724">
      <c r="A724" s="121" t="n"/>
      <c r="B724" s="121" t="n"/>
      <c r="C724" s="121" t="n"/>
      <c r="D724" s="121" t="n"/>
      <c r="E724" s="128" t="n"/>
      <c r="F724" s="128" t="n"/>
      <c r="G724" s="207" t="n"/>
      <c r="H724" s="121" t="n"/>
      <c r="I724" s="121" t="n"/>
      <c r="J724" s="121" t="n"/>
      <c r="K724" s="121" t="n"/>
      <c r="L724" s="128" t="n"/>
      <c r="M724" s="128" t="n"/>
      <c r="N724" s="128" t="n"/>
      <c r="O724" s="128" t="n"/>
      <c r="P724" s="128" t="n"/>
      <c r="Q724" s="128" t="n"/>
      <c r="R724" s="128" t="n"/>
      <c r="S724" s="128" t="n"/>
      <c r="T724" s="128" t="n"/>
      <c r="U724" s="128" t="n"/>
      <c r="V724" s="128" t="n"/>
      <c r="W724" s="128" t="n"/>
      <c r="X724" s="128" t="n"/>
      <c r="Y724" s="128" t="n"/>
      <c r="Z724" s="128" t="n"/>
      <c r="AA724" s="128" t="n"/>
      <c r="AB724" s="128" t="n"/>
    </row>
    <row r="725">
      <c r="A725" s="121" t="n"/>
      <c r="B725" s="121" t="n"/>
      <c r="C725" s="121" t="n"/>
      <c r="D725" s="121" t="n"/>
      <c r="E725" s="128" t="n"/>
      <c r="F725" s="128" t="n"/>
      <c r="G725" s="207" t="n"/>
      <c r="H725" s="121" t="n"/>
      <c r="I725" s="121" t="n"/>
      <c r="J725" s="121" t="n"/>
      <c r="K725" s="121" t="n"/>
      <c r="L725" s="128" t="n"/>
      <c r="M725" s="128" t="n"/>
      <c r="N725" s="128" t="n"/>
      <c r="O725" s="128" t="n"/>
      <c r="P725" s="128" t="n"/>
      <c r="Q725" s="128" t="n"/>
      <c r="R725" s="128" t="n"/>
      <c r="S725" s="128" t="n"/>
      <c r="T725" s="128" t="n"/>
      <c r="U725" s="128" t="n"/>
      <c r="V725" s="128" t="n"/>
      <c r="W725" s="128" t="n"/>
      <c r="X725" s="128" t="n"/>
      <c r="Y725" s="128" t="n"/>
      <c r="Z725" s="128" t="n"/>
      <c r="AA725" s="128" t="n"/>
      <c r="AB725" s="128" t="n"/>
    </row>
    <row r="726">
      <c r="A726" s="121" t="n"/>
      <c r="B726" s="121" t="n"/>
      <c r="C726" s="121" t="n"/>
      <c r="D726" s="121" t="n"/>
      <c r="E726" s="128" t="n"/>
      <c r="F726" s="128" t="n"/>
      <c r="G726" s="207" t="n"/>
      <c r="H726" s="121" t="n"/>
      <c r="I726" s="121" t="n"/>
      <c r="J726" s="121" t="n"/>
      <c r="K726" s="121" t="n"/>
      <c r="L726" s="128" t="n"/>
      <c r="M726" s="128" t="n"/>
      <c r="N726" s="128" t="n"/>
      <c r="O726" s="128" t="n"/>
      <c r="P726" s="128" t="n"/>
      <c r="Q726" s="128" t="n"/>
      <c r="R726" s="128" t="n"/>
      <c r="S726" s="128" t="n"/>
      <c r="T726" s="128" t="n"/>
      <c r="U726" s="128" t="n"/>
      <c r="V726" s="128" t="n"/>
      <c r="W726" s="128" t="n"/>
      <c r="X726" s="128" t="n"/>
      <c r="Y726" s="128" t="n"/>
      <c r="Z726" s="128" t="n"/>
      <c r="AA726" s="128" t="n"/>
      <c r="AB726" s="128" t="n"/>
    </row>
    <row r="727">
      <c r="A727" s="121" t="n"/>
      <c r="B727" s="121" t="n"/>
      <c r="C727" s="121" t="n"/>
      <c r="D727" s="121" t="n"/>
      <c r="E727" s="128" t="n"/>
      <c r="F727" s="128" t="n"/>
      <c r="G727" s="207" t="n"/>
      <c r="H727" s="121" t="n"/>
      <c r="I727" s="121" t="n"/>
      <c r="J727" s="121" t="n"/>
      <c r="K727" s="121" t="n"/>
      <c r="L727" s="128" t="n"/>
      <c r="M727" s="128" t="n"/>
      <c r="N727" s="128" t="n"/>
      <c r="O727" s="128" t="n"/>
      <c r="P727" s="128" t="n"/>
      <c r="Q727" s="128" t="n"/>
      <c r="R727" s="128" t="n"/>
      <c r="S727" s="128" t="n"/>
      <c r="T727" s="128" t="n"/>
      <c r="U727" s="128" t="n"/>
      <c r="V727" s="128" t="n"/>
      <c r="W727" s="128" t="n"/>
      <c r="X727" s="128" t="n"/>
      <c r="Y727" s="128" t="n"/>
      <c r="Z727" s="128" t="n"/>
      <c r="AA727" s="128" t="n"/>
      <c r="AB727" s="128" t="n"/>
    </row>
    <row r="728">
      <c r="A728" s="121" t="n"/>
      <c r="B728" s="121" t="n"/>
      <c r="C728" s="121" t="n"/>
      <c r="D728" s="121" t="n"/>
      <c r="E728" s="128" t="n"/>
      <c r="F728" s="128" t="n"/>
      <c r="G728" s="207" t="n"/>
      <c r="H728" s="121" t="n"/>
      <c r="I728" s="121" t="n"/>
      <c r="J728" s="121" t="n"/>
      <c r="K728" s="121" t="n"/>
      <c r="L728" s="128" t="n"/>
      <c r="M728" s="128" t="n"/>
      <c r="N728" s="128" t="n"/>
      <c r="O728" s="128" t="n"/>
      <c r="P728" s="128" t="n"/>
      <c r="Q728" s="128" t="n"/>
      <c r="R728" s="128" t="n"/>
      <c r="S728" s="128" t="n"/>
      <c r="T728" s="128" t="n"/>
      <c r="U728" s="128" t="n"/>
      <c r="V728" s="128" t="n"/>
      <c r="W728" s="128" t="n"/>
      <c r="X728" s="128" t="n"/>
      <c r="Y728" s="128" t="n"/>
      <c r="Z728" s="128" t="n"/>
      <c r="AA728" s="128" t="n"/>
      <c r="AB728" s="128" t="n"/>
    </row>
    <row r="729">
      <c r="A729" s="121" t="n"/>
      <c r="B729" s="121" t="n"/>
      <c r="C729" s="121" t="n"/>
      <c r="D729" s="121" t="n"/>
      <c r="E729" s="128" t="n"/>
      <c r="F729" s="128" t="n"/>
      <c r="G729" s="207" t="n"/>
      <c r="H729" s="121" t="n"/>
      <c r="I729" s="121" t="n"/>
      <c r="J729" s="121" t="n"/>
      <c r="K729" s="121" t="n"/>
      <c r="L729" s="128" t="n"/>
      <c r="M729" s="128" t="n"/>
      <c r="N729" s="128" t="n"/>
      <c r="O729" s="128" t="n"/>
      <c r="P729" s="128" t="n"/>
      <c r="Q729" s="128" t="n"/>
      <c r="R729" s="128" t="n"/>
      <c r="S729" s="128" t="n"/>
      <c r="T729" s="128" t="n"/>
      <c r="U729" s="128" t="n"/>
      <c r="V729" s="128" t="n"/>
      <c r="W729" s="128" t="n"/>
      <c r="X729" s="128" t="n"/>
      <c r="Y729" s="128" t="n"/>
      <c r="Z729" s="128" t="n"/>
      <c r="AA729" s="128" t="n"/>
      <c r="AB729" s="128" t="n"/>
    </row>
    <row r="730">
      <c r="A730" s="121" t="n"/>
      <c r="B730" s="121" t="n"/>
      <c r="C730" s="121" t="n"/>
      <c r="D730" s="121" t="n"/>
      <c r="E730" s="128" t="n"/>
      <c r="F730" s="128" t="n"/>
      <c r="G730" s="207" t="n"/>
      <c r="H730" s="121" t="n"/>
      <c r="I730" s="121" t="n"/>
      <c r="J730" s="121" t="n"/>
      <c r="K730" s="121" t="n"/>
      <c r="L730" s="128" t="n"/>
      <c r="M730" s="128" t="n"/>
      <c r="N730" s="128" t="n"/>
      <c r="O730" s="128" t="n"/>
      <c r="P730" s="128" t="n"/>
      <c r="Q730" s="128" t="n"/>
      <c r="R730" s="128" t="n"/>
      <c r="S730" s="128" t="n"/>
      <c r="T730" s="128" t="n"/>
      <c r="U730" s="128" t="n"/>
      <c r="V730" s="128" t="n"/>
      <c r="W730" s="128" t="n"/>
      <c r="X730" s="128" t="n"/>
      <c r="Y730" s="128" t="n"/>
      <c r="Z730" s="128" t="n"/>
      <c r="AA730" s="128" t="n"/>
      <c r="AB730" s="128" t="n"/>
    </row>
    <row r="731">
      <c r="A731" s="121" t="n"/>
      <c r="B731" s="121" t="n"/>
      <c r="C731" s="121" t="n"/>
      <c r="D731" s="121" t="n"/>
      <c r="E731" s="128" t="n"/>
      <c r="F731" s="128" t="n"/>
      <c r="G731" s="207" t="n"/>
      <c r="H731" s="121" t="n"/>
      <c r="I731" s="121" t="n"/>
      <c r="J731" s="121" t="n"/>
      <c r="K731" s="121" t="n"/>
      <c r="L731" s="128" t="n"/>
      <c r="M731" s="128" t="n"/>
      <c r="N731" s="128" t="n"/>
      <c r="O731" s="128" t="n"/>
      <c r="P731" s="128" t="n"/>
      <c r="Q731" s="128" t="n"/>
      <c r="R731" s="128" t="n"/>
      <c r="S731" s="128" t="n"/>
      <c r="T731" s="128" t="n"/>
      <c r="U731" s="128" t="n"/>
      <c r="V731" s="128" t="n"/>
      <c r="W731" s="128" t="n"/>
      <c r="X731" s="128" t="n"/>
      <c r="Y731" s="128" t="n"/>
      <c r="Z731" s="128" t="n"/>
      <c r="AA731" s="128" t="n"/>
      <c r="AB731" s="128" t="n"/>
    </row>
    <row r="732">
      <c r="A732" s="121" t="n"/>
      <c r="B732" s="121" t="n"/>
      <c r="C732" s="121" t="n"/>
      <c r="D732" s="121" t="n"/>
      <c r="E732" s="128" t="n"/>
      <c r="F732" s="128" t="n"/>
      <c r="G732" s="207" t="n"/>
      <c r="H732" s="121" t="n"/>
      <c r="I732" s="121" t="n"/>
      <c r="J732" s="121" t="n"/>
      <c r="K732" s="121" t="n"/>
      <c r="L732" s="128" t="n"/>
      <c r="M732" s="128" t="n"/>
      <c r="N732" s="128" t="n"/>
      <c r="O732" s="128" t="n"/>
      <c r="P732" s="128" t="n"/>
      <c r="Q732" s="128" t="n"/>
      <c r="R732" s="128" t="n"/>
      <c r="S732" s="128" t="n"/>
      <c r="T732" s="128" t="n"/>
      <c r="U732" s="128" t="n"/>
      <c r="V732" s="128" t="n"/>
      <c r="W732" s="128" t="n"/>
      <c r="X732" s="128" t="n"/>
      <c r="Y732" s="128" t="n"/>
      <c r="Z732" s="128" t="n"/>
      <c r="AA732" s="128" t="n"/>
      <c r="AB732" s="128" t="n"/>
    </row>
    <row r="733">
      <c r="A733" s="121" t="n"/>
      <c r="B733" s="121" t="n"/>
      <c r="C733" s="121" t="n"/>
      <c r="D733" s="121" t="n"/>
      <c r="E733" s="128" t="n"/>
      <c r="F733" s="128" t="n"/>
      <c r="G733" s="207" t="n"/>
      <c r="H733" s="121" t="n"/>
      <c r="I733" s="121" t="n"/>
      <c r="J733" s="121" t="n"/>
      <c r="K733" s="121" t="n"/>
      <c r="L733" s="128" t="n"/>
      <c r="M733" s="128" t="n"/>
      <c r="N733" s="128" t="n"/>
      <c r="O733" s="128" t="n"/>
      <c r="P733" s="128" t="n"/>
      <c r="Q733" s="128" t="n"/>
      <c r="R733" s="128" t="n"/>
      <c r="S733" s="128" t="n"/>
      <c r="T733" s="128" t="n"/>
      <c r="U733" s="128" t="n"/>
      <c r="V733" s="128" t="n"/>
      <c r="W733" s="128" t="n"/>
      <c r="X733" s="128" t="n"/>
      <c r="Y733" s="128" t="n"/>
      <c r="Z733" s="128" t="n"/>
      <c r="AA733" s="128" t="n"/>
      <c r="AB733" s="128" t="n"/>
    </row>
    <row r="734">
      <c r="A734" s="121" t="n"/>
      <c r="B734" s="121" t="n"/>
      <c r="C734" s="121" t="n"/>
      <c r="D734" s="121" t="n"/>
      <c r="E734" s="128" t="n"/>
      <c r="F734" s="128" t="n"/>
      <c r="G734" s="207" t="n"/>
      <c r="H734" s="121" t="n"/>
      <c r="I734" s="121" t="n"/>
      <c r="J734" s="121" t="n"/>
      <c r="K734" s="121" t="n"/>
      <c r="L734" s="128" t="n"/>
      <c r="M734" s="128" t="n"/>
      <c r="N734" s="128" t="n"/>
      <c r="O734" s="128" t="n"/>
      <c r="P734" s="128" t="n"/>
      <c r="Q734" s="128" t="n"/>
      <c r="R734" s="128" t="n"/>
      <c r="S734" s="128" t="n"/>
      <c r="T734" s="128" t="n"/>
      <c r="U734" s="128" t="n"/>
      <c r="V734" s="128" t="n"/>
      <c r="W734" s="128" t="n"/>
      <c r="X734" s="128" t="n"/>
      <c r="Y734" s="128" t="n"/>
      <c r="Z734" s="128" t="n"/>
      <c r="AA734" s="128" t="n"/>
      <c r="AB734" s="128" t="n"/>
    </row>
    <row r="735">
      <c r="A735" s="121" t="n"/>
      <c r="B735" s="121" t="n"/>
      <c r="C735" s="121" t="n"/>
      <c r="D735" s="121" t="n"/>
      <c r="E735" s="128" t="n"/>
      <c r="F735" s="128" t="n"/>
      <c r="G735" s="207" t="n"/>
      <c r="H735" s="121" t="n"/>
      <c r="I735" s="121" t="n"/>
      <c r="J735" s="121" t="n"/>
      <c r="K735" s="121" t="n"/>
      <c r="L735" s="128" t="n"/>
      <c r="M735" s="128" t="n"/>
      <c r="N735" s="128" t="n"/>
      <c r="O735" s="128" t="n"/>
      <c r="P735" s="128" t="n"/>
      <c r="Q735" s="128" t="n"/>
      <c r="R735" s="128" t="n"/>
      <c r="S735" s="128" t="n"/>
      <c r="T735" s="128" t="n"/>
      <c r="U735" s="128" t="n"/>
      <c r="V735" s="128" t="n"/>
      <c r="W735" s="128" t="n"/>
      <c r="X735" s="128" t="n"/>
      <c r="Y735" s="128" t="n"/>
      <c r="Z735" s="128" t="n"/>
      <c r="AA735" s="128" t="n"/>
      <c r="AB735" s="128" t="n"/>
    </row>
    <row r="736">
      <c r="A736" s="121" t="n"/>
      <c r="B736" s="121" t="n"/>
      <c r="C736" s="121" t="n"/>
      <c r="D736" s="121" t="n"/>
      <c r="E736" s="128" t="n"/>
      <c r="F736" s="128" t="n"/>
      <c r="G736" s="207" t="n"/>
      <c r="H736" s="121" t="n"/>
      <c r="I736" s="121" t="n"/>
      <c r="J736" s="121" t="n"/>
      <c r="K736" s="121" t="n"/>
      <c r="L736" s="128" t="n"/>
      <c r="M736" s="128" t="n"/>
      <c r="N736" s="128" t="n"/>
      <c r="O736" s="128" t="n"/>
      <c r="P736" s="128" t="n"/>
      <c r="Q736" s="128" t="n"/>
      <c r="R736" s="128" t="n"/>
      <c r="S736" s="128" t="n"/>
      <c r="T736" s="128" t="n"/>
      <c r="U736" s="128" t="n"/>
      <c r="V736" s="128" t="n"/>
      <c r="W736" s="128" t="n"/>
      <c r="X736" s="128" t="n"/>
      <c r="Y736" s="128" t="n"/>
      <c r="Z736" s="128" t="n"/>
      <c r="AA736" s="128" t="n"/>
      <c r="AB736" s="128" t="n"/>
    </row>
    <row r="737">
      <c r="A737" s="121" t="n"/>
      <c r="B737" s="121" t="n"/>
      <c r="C737" s="121" t="n"/>
      <c r="D737" s="121" t="n"/>
      <c r="E737" s="128" t="n"/>
      <c r="F737" s="128" t="n"/>
      <c r="G737" s="207" t="n"/>
      <c r="H737" s="121" t="n"/>
      <c r="I737" s="121" t="n"/>
      <c r="J737" s="121" t="n"/>
      <c r="K737" s="121" t="n"/>
      <c r="L737" s="128" t="n"/>
      <c r="M737" s="128" t="n"/>
      <c r="N737" s="128" t="n"/>
      <c r="O737" s="128" t="n"/>
      <c r="P737" s="128" t="n"/>
      <c r="Q737" s="128" t="n"/>
      <c r="R737" s="128" t="n"/>
      <c r="S737" s="128" t="n"/>
      <c r="T737" s="128" t="n"/>
      <c r="U737" s="128" t="n"/>
      <c r="V737" s="128" t="n"/>
      <c r="W737" s="128" t="n"/>
      <c r="X737" s="128" t="n"/>
      <c r="Y737" s="128" t="n"/>
      <c r="Z737" s="128" t="n"/>
      <c r="AA737" s="128" t="n"/>
      <c r="AB737" s="128" t="n"/>
    </row>
    <row r="738">
      <c r="A738" s="121" t="n"/>
      <c r="B738" s="121" t="n"/>
      <c r="C738" s="121" t="n"/>
      <c r="D738" s="121" t="n"/>
      <c r="E738" s="128" t="n"/>
      <c r="F738" s="128" t="n"/>
      <c r="G738" s="207" t="n"/>
      <c r="H738" s="121" t="n"/>
      <c r="I738" s="121" t="n"/>
      <c r="J738" s="121" t="n"/>
      <c r="K738" s="121" t="n"/>
      <c r="L738" s="128" t="n"/>
      <c r="M738" s="128" t="n"/>
      <c r="N738" s="128" t="n"/>
      <c r="O738" s="128" t="n"/>
      <c r="P738" s="128" t="n"/>
      <c r="Q738" s="128" t="n"/>
      <c r="R738" s="128" t="n"/>
      <c r="S738" s="128" t="n"/>
      <c r="T738" s="128" t="n"/>
      <c r="U738" s="128" t="n"/>
      <c r="V738" s="128" t="n"/>
      <c r="W738" s="128" t="n"/>
      <c r="X738" s="128" t="n"/>
      <c r="Y738" s="128" t="n"/>
      <c r="Z738" s="128" t="n"/>
      <c r="AA738" s="128" t="n"/>
      <c r="AB738" s="128" t="n"/>
    </row>
    <row r="739">
      <c r="A739" s="121" t="n"/>
      <c r="B739" s="121" t="n"/>
      <c r="C739" s="121" t="n"/>
      <c r="D739" s="121" t="n"/>
      <c r="E739" s="128" t="n"/>
      <c r="F739" s="128" t="n"/>
      <c r="G739" s="207" t="n"/>
      <c r="H739" s="121" t="n"/>
      <c r="I739" s="121" t="n"/>
      <c r="J739" s="121" t="n"/>
      <c r="K739" s="121" t="n"/>
      <c r="L739" s="128" t="n"/>
      <c r="M739" s="128" t="n"/>
      <c r="N739" s="128" t="n"/>
      <c r="O739" s="128" t="n"/>
      <c r="P739" s="128" t="n"/>
      <c r="Q739" s="128" t="n"/>
      <c r="R739" s="128" t="n"/>
      <c r="S739" s="128" t="n"/>
      <c r="T739" s="128" t="n"/>
      <c r="U739" s="128" t="n"/>
      <c r="V739" s="128" t="n"/>
      <c r="W739" s="128" t="n"/>
      <c r="X739" s="128" t="n"/>
      <c r="Y739" s="128" t="n"/>
      <c r="Z739" s="128" t="n"/>
      <c r="AA739" s="128" t="n"/>
      <c r="AB739" s="128" t="n"/>
    </row>
    <row r="740">
      <c r="A740" s="121" t="n"/>
      <c r="B740" s="121" t="n"/>
      <c r="C740" s="121" t="n"/>
      <c r="D740" s="121" t="n"/>
      <c r="E740" s="128" t="n"/>
      <c r="F740" s="128" t="n"/>
      <c r="G740" s="207" t="n"/>
      <c r="H740" s="121" t="n"/>
      <c r="I740" s="121" t="n"/>
      <c r="J740" s="121" t="n"/>
      <c r="K740" s="121" t="n"/>
      <c r="L740" s="128" t="n"/>
      <c r="M740" s="128" t="n"/>
      <c r="N740" s="128" t="n"/>
      <c r="O740" s="128" t="n"/>
      <c r="P740" s="128" t="n"/>
      <c r="Q740" s="128" t="n"/>
      <c r="R740" s="128" t="n"/>
      <c r="S740" s="128" t="n"/>
      <c r="T740" s="128" t="n"/>
      <c r="U740" s="128" t="n"/>
      <c r="V740" s="128" t="n"/>
      <c r="W740" s="128" t="n"/>
      <c r="X740" s="128" t="n"/>
      <c r="Y740" s="128" t="n"/>
      <c r="Z740" s="128" t="n"/>
      <c r="AA740" s="128" t="n"/>
      <c r="AB740" s="128" t="n"/>
    </row>
    <row r="741">
      <c r="A741" s="121" t="n"/>
      <c r="B741" s="121" t="n"/>
      <c r="C741" s="121" t="n"/>
      <c r="D741" s="121" t="n"/>
      <c r="E741" s="128" t="n"/>
      <c r="F741" s="128" t="n"/>
      <c r="G741" s="207" t="n"/>
      <c r="H741" s="121" t="n"/>
      <c r="I741" s="121" t="n"/>
      <c r="J741" s="121" t="n"/>
      <c r="K741" s="121" t="n"/>
      <c r="L741" s="128" t="n"/>
      <c r="M741" s="128" t="n"/>
      <c r="N741" s="128" t="n"/>
      <c r="O741" s="128" t="n"/>
      <c r="P741" s="128" t="n"/>
      <c r="Q741" s="128" t="n"/>
      <c r="R741" s="128" t="n"/>
      <c r="S741" s="128" t="n"/>
      <c r="T741" s="128" t="n"/>
      <c r="U741" s="128" t="n"/>
      <c r="V741" s="128" t="n"/>
      <c r="W741" s="128" t="n"/>
      <c r="X741" s="128" t="n"/>
      <c r="Y741" s="128" t="n"/>
      <c r="Z741" s="128" t="n"/>
      <c r="AA741" s="128" t="n"/>
      <c r="AB741" s="128" t="n"/>
    </row>
    <row r="742">
      <c r="A742" s="121" t="n"/>
      <c r="B742" s="121" t="n"/>
      <c r="C742" s="121" t="n"/>
      <c r="D742" s="121" t="n"/>
      <c r="E742" s="128" t="n"/>
      <c r="F742" s="128" t="n"/>
      <c r="G742" s="207" t="n"/>
      <c r="H742" s="121" t="n"/>
      <c r="I742" s="121" t="n"/>
      <c r="J742" s="121" t="n"/>
      <c r="K742" s="121" t="n"/>
      <c r="L742" s="128" t="n"/>
      <c r="M742" s="128" t="n"/>
      <c r="N742" s="128" t="n"/>
      <c r="O742" s="128" t="n"/>
      <c r="P742" s="128" t="n"/>
      <c r="Q742" s="128" t="n"/>
      <c r="R742" s="128" t="n"/>
      <c r="S742" s="128" t="n"/>
      <c r="T742" s="128" t="n"/>
      <c r="U742" s="128" t="n"/>
      <c r="V742" s="128" t="n"/>
      <c r="W742" s="128" t="n"/>
      <c r="X742" s="128" t="n"/>
      <c r="Y742" s="128" t="n"/>
      <c r="Z742" s="128" t="n"/>
      <c r="AA742" s="128" t="n"/>
      <c r="AB742" s="128" t="n"/>
    </row>
    <row r="743">
      <c r="A743" s="121" t="n"/>
      <c r="B743" s="121" t="n"/>
      <c r="C743" s="121" t="n"/>
      <c r="D743" s="121" t="n"/>
      <c r="E743" s="128" t="n"/>
      <c r="F743" s="128" t="n"/>
      <c r="G743" s="207" t="n"/>
      <c r="H743" s="121" t="n"/>
      <c r="I743" s="121" t="n"/>
      <c r="J743" s="121" t="n"/>
      <c r="K743" s="121" t="n"/>
      <c r="L743" s="128" t="n"/>
      <c r="M743" s="128" t="n"/>
      <c r="N743" s="128" t="n"/>
      <c r="O743" s="128" t="n"/>
      <c r="P743" s="128" t="n"/>
      <c r="Q743" s="128" t="n"/>
      <c r="R743" s="128" t="n"/>
      <c r="S743" s="128" t="n"/>
      <c r="T743" s="128" t="n"/>
      <c r="U743" s="128" t="n"/>
      <c r="V743" s="128" t="n"/>
      <c r="W743" s="128" t="n"/>
      <c r="X743" s="128" t="n"/>
      <c r="Y743" s="128" t="n"/>
      <c r="Z743" s="128" t="n"/>
      <c r="AA743" s="128" t="n"/>
      <c r="AB743" s="128" t="n"/>
    </row>
    <row r="744">
      <c r="A744" s="121" t="n"/>
      <c r="B744" s="121" t="n"/>
      <c r="C744" s="121" t="n"/>
      <c r="D744" s="121" t="n"/>
      <c r="E744" s="128" t="n"/>
      <c r="F744" s="128" t="n"/>
      <c r="G744" s="207" t="n"/>
      <c r="H744" s="121" t="n"/>
      <c r="I744" s="121" t="n"/>
      <c r="J744" s="121" t="n"/>
      <c r="K744" s="121" t="n"/>
      <c r="L744" s="128" t="n"/>
      <c r="M744" s="128" t="n"/>
      <c r="N744" s="128" t="n"/>
      <c r="O744" s="128" t="n"/>
      <c r="P744" s="128" t="n"/>
      <c r="Q744" s="128" t="n"/>
      <c r="R744" s="128" t="n"/>
      <c r="S744" s="128" t="n"/>
      <c r="T744" s="128" t="n"/>
      <c r="U744" s="128" t="n"/>
      <c r="V744" s="128" t="n"/>
      <c r="W744" s="128" t="n"/>
      <c r="X744" s="128" t="n"/>
      <c r="Y744" s="128" t="n"/>
      <c r="Z744" s="128" t="n"/>
      <c r="AA744" s="128" t="n"/>
      <c r="AB744" s="128" t="n"/>
    </row>
    <row r="745">
      <c r="A745" s="121" t="n"/>
      <c r="B745" s="121" t="n"/>
      <c r="C745" s="121" t="n"/>
      <c r="D745" s="121" t="n"/>
      <c r="E745" s="128" t="n"/>
      <c r="F745" s="128" t="n"/>
      <c r="G745" s="207" t="n"/>
      <c r="H745" s="121" t="n"/>
      <c r="I745" s="121" t="n"/>
      <c r="J745" s="121" t="n"/>
      <c r="K745" s="121" t="n"/>
      <c r="L745" s="128" t="n"/>
      <c r="M745" s="128" t="n"/>
      <c r="N745" s="128" t="n"/>
      <c r="O745" s="128" t="n"/>
      <c r="P745" s="128" t="n"/>
      <c r="Q745" s="128" t="n"/>
      <c r="R745" s="128" t="n"/>
      <c r="S745" s="128" t="n"/>
      <c r="T745" s="128" t="n"/>
      <c r="U745" s="128" t="n"/>
      <c r="V745" s="128" t="n"/>
      <c r="W745" s="128" t="n"/>
      <c r="X745" s="128" t="n"/>
      <c r="Y745" s="128" t="n"/>
      <c r="Z745" s="128" t="n"/>
      <c r="AA745" s="128" t="n"/>
      <c r="AB745" s="128" t="n"/>
    </row>
    <row r="746">
      <c r="A746" s="121" t="n"/>
      <c r="B746" s="121" t="n"/>
      <c r="C746" s="121" t="n"/>
      <c r="D746" s="121" t="n"/>
      <c r="E746" s="128" t="n"/>
      <c r="F746" s="128" t="n"/>
      <c r="G746" s="207" t="n"/>
      <c r="H746" s="121" t="n"/>
      <c r="I746" s="121" t="n"/>
      <c r="J746" s="121" t="n"/>
      <c r="K746" s="121" t="n"/>
      <c r="L746" s="128" t="n"/>
      <c r="M746" s="128" t="n"/>
      <c r="N746" s="128" t="n"/>
      <c r="O746" s="128" t="n"/>
      <c r="P746" s="128" t="n"/>
      <c r="Q746" s="128" t="n"/>
      <c r="R746" s="128" t="n"/>
      <c r="S746" s="128" t="n"/>
      <c r="T746" s="128" t="n"/>
      <c r="U746" s="128" t="n"/>
      <c r="V746" s="128" t="n"/>
      <c r="W746" s="128" t="n"/>
      <c r="X746" s="128" t="n"/>
      <c r="Y746" s="128" t="n"/>
      <c r="Z746" s="128" t="n"/>
      <c r="AA746" s="128" t="n"/>
      <c r="AB746" s="128" t="n"/>
    </row>
    <row r="747">
      <c r="A747" s="121" t="n"/>
      <c r="B747" s="121" t="n"/>
      <c r="C747" s="121" t="n"/>
      <c r="D747" s="121" t="n"/>
      <c r="E747" s="128" t="n"/>
      <c r="F747" s="128" t="n"/>
      <c r="G747" s="207" t="n"/>
      <c r="H747" s="121" t="n"/>
      <c r="I747" s="121" t="n"/>
      <c r="J747" s="121" t="n"/>
      <c r="K747" s="121" t="n"/>
      <c r="L747" s="128" t="n"/>
      <c r="M747" s="128" t="n"/>
      <c r="N747" s="128" t="n"/>
      <c r="O747" s="128" t="n"/>
      <c r="P747" s="128" t="n"/>
      <c r="Q747" s="128" t="n"/>
      <c r="R747" s="128" t="n"/>
      <c r="S747" s="128" t="n"/>
      <c r="T747" s="128" t="n"/>
      <c r="U747" s="128" t="n"/>
      <c r="V747" s="128" t="n"/>
      <c r="W747" s="128" t="n"/>
      <c r="X747" s="128" t="n"/>
      <c r="Y747" s="128" t="n"/>
      <c r="Z747" s="128" t="n"/>
      <c r="AA747" s="128" t="n"/>
      <c r="AB747" s="128" t="n"/>
    </row>
    <row r="748">
      <c r="A748" s="121" t="n"/>
      <c r="B748" s="121" t="n"/>
      <c r="C748" s="121" t="n"/>
      <c r="D748" s="121" t="n"/>
      <c r="E748" s="128" t="n"/>
      <c r="F748" s="128" t="n"/>
      <c r="G748" s="207" t="n"/>
      <c r="H748" s="121" t="n"/>
      <c r="I748" s="121" t="n"/>
      <c r="J748" s="121" t="n"/>
      <c r="K748" s="121" t="n"/>
      <c r="L748" s="128" t="n"/>
      <c r="M748" s="128" t="n"/>
      <c r="N748" s="128" t="n"/>
      <c r="O748" s="128" t="n"/>
      <c r="P748" s="128" t="n"/>
      <c r="Q748" s="128" t="n"/>
      <c r="R748" s="128" t="n"/>
      <c r="S748" s="128" t="n"/>
      <c r="T748" s="128" t="n"/>
      <c r="U748" s="128" t="n"/>
      <c r="V748" s="128" t="n"/>
      <c r="W748" s="128" t="n"/>
      <c r="X748" s="128" t="n"/>
      <c r="Y748" s="128" t="n"/>
      <c r="Z748" s="128" t="n"/>
      <c r="AA748" s="128" t="n"/>
      <c r="AB748" s="128" t="n"/>
    </row>
    <row r="749">
      <c r="A749" s="121" t="n"/>
      <c r="B749" s="121" t="n"/>
      <c r="C749" s="121" t="n"/>
      <c r="D749" s="121" t="n"/>
      <c r="E749" s="128" t="n"/>
      <c r="F749" s="128" t="n"/>
      <c r="G749" s="207" t="n"/>
      <c r="H749" s="121" t="n"/>
      <c r="I749" s="121" t="n"/>
      <c r="J749" s="121" t="n"/>
      <c r="K749" s="121" t="n"/>
      <c r="L749" s="128" t="n"/>
      <c r="M749" s="128" t="n"/>
      <c r="N749" s="128" t="n"/>
      <c r="O749" s="128" t="n"/>
      <c r="P749" s="128" t="n"/>
      <c r="Q749" s="128" t="n"/>
      <c r="R749" s="128" t="n"/>
      <c r="S749" s="128" t="n"/>
      <c r="T749" s="128" t="n"/>
      <c r="U749" s="128" t="n"/>
      <c r="V749" s="128" t="n"/>
      <c r="W749" s="128" t="n"/>
      <c r="X749" s="128" t="n"/>
      <c r="Y749" s="128" t="n"/>
      <c r="Z749" s="128" t="n"/>
      <c r="AA749" s="128" t="n"/>
      <c r="AB749" s="128" t="n"/>
    </row>
    <row r="750">
      <c r="A750" s="121" t="n"/>
      <c r="B750" s="121" t="n"/>
      <c r="C750" s="121" t="n"/>
      <c r="D750" s="121" t="n"/>
      <c r="E750" s="128" t="n"/>
      <c r="F750" s="128" t="n"/>
      <c r="G750" s="207" t="n"/>
      <c r="H750" s="121" t="n"/>
      <c r="I750" s="121" t="n"/>
      <c r="J750" s="121" t="n"/>
      <c r="K750" s="121" t="n"/>
      <c r="L750" s="128" t="n"/>
      <c r="M750" s="128" t="n"/>
      <c r="N750" s="128" t="n"/>
      <c r="O750" s="128" t="n"/>
      <c r="P750" s="128" t="n"/>
      <c r="Q750" s="128" t="n"/>
      <c r="R750" s="128" t="n"/>
      <c r="S750" s="128" t="n"/>
      <c r="T750" s="128" t="n"/>
      <c r="U750" s="128" t="n"/>
      <c r="V750" s="128" t="n"/>
      <c r="W750" s="128" t="n"/>
      <c r="X750" s="128" t="n"/>
      <c r="Y750" s="128" t="n"/>
      <c r="Z750" s="128" t="n"/>
      <c r="AA750" s="128" t="n"/>
      <c r="AB750" s="128" t="n"/>
    </row>
    <row r="751">
      <c r="A751" s="121" t="n"/>
      <c r="B751" s="121" t="n"/>
      <c r="C751" s="121" t="n"/>
      <c r="D751" s="121" t="n"/>
      <c r="E751" s="128" t="n"/>
      <c r="F751" s="128" t="n"/>
      <c r="G751" s="207" t="n"/>
      <c r="H751" s="121" t="n"/>
      <c r="I751" s="121" t="n"/>
      <c r="J751" s="121" t="n"/>
      <c r="K751" s="121" t="n"/>
      <c r="L751" s="128" t="n"/>
      <c r="M751" s="128" t="n"/>
      <c r="N751" s="128" t="n"/>
      <c r="O751" s="128" t="n"/>
      <c r="P751" s="128" t="n"/>
      <c r="Q751" s="128" t="n"/>
      <c r="R751" s="128" t="n"/>
      <c r="S751" s="128" t="n"/>
      <c r="T751" s="128" t="n"/>
      <c r="U751" s="128" t="n"/>
      <c r="V751" s="128" t="n"/>
      <c r="W751" s="128" t="n"/>
      <c r="X751" s="128" t="n"/>
      <c r="Y751" s="128" t="n"/>
      <c r="Z751" s="128" t="n"/>
      <c r="AA751" s="128" t="n"/>
      <c r="AB751" s="128" t="n"/>
    </row>
    <row r="752">
      <c r="A752" s="121" t="n"/>
      <c r="B752" s="121" t="n"/>
      <c r="C752" s="121" t="n"/>
      <c r="D752" s="121" t="n"/>
      <c r="E752" s="128" t="n"/>
      <c r="F752" s="128" t="n"/>
      <c r="G752" s="207" t="n"/>
      <c r="H752" s="121" t="n"/>
      <c r="I752" s="121" t="n"/>
      <c r="J752" s="121" t="n"/>
      <c r="K752" s="121" t="n"/>
      <c r="L752" s="128" t="n"/>
      <c r="M752" s="128" t="n"/>
      <c r="N752" s="128" t="n"/>
      <c r="O752" s="128" t="n"/>
      <c r="P752" s="128" t="n"/>
      <c r="Q752" s="128" t="n"/>
      <c r="R752" s="128" t="n"/>
      <c r="S752" s="128" t="n"/>
      <c r="T752" s="128" t="n"/>
      <c r="U752" s="128" t="n"/>
      <c r="V752" s="128" t="n"/>
      <c r="W752" s="128" t="n"/>
      <c r="X752" s="128" t="n"/>
      <c r="Y752" s="128" t="n"/>
      <c r="Z752" s="128" t="n"/>
      <c r="AA752" s="128" t="n"/>
      <c r="AB752" s="128" t="n"/>
    </row>
    <row r="753">
      <c r="A753" s="121" t="n"/>
      <c r="B753" s="121" t="n"/>
      <c r="C753" s="121" t="n"/>
      <c r="D753" s="121" t="n"/>
      <c r="E753" s="128" t="n"/>
      <c r="F753" s="128" t="n"/>
      <c r="G753" s="207" t="n"/>
      <c r="H753" s="121" t="n"/>
      <c r="I753" s="121" t="n"/>
      <c r="J753" s="121" t="n"/>
      <c r="K753" s="121" t="n"/>
      <c r="L753" s="128" t="n"/>
      <c r="M753" s="128" t="n"/>
      <c r="N753" s="128" t="n"/>
      <c r="O753" s="128" t="n"/>
      <c r="P753" s="128" t="n"/>
      <c r="Q753" s="128" t="n"/>
      <c r="R753" s="128" t="n"/>
      <c r="S753" s="128" t="n"/>
      <c r="T753" s="128" t="n"/>
      <c r="U753" s="128" t="n"/>
      <c r="V753" s="128" t="n"/>
      <c r="W753" s="128" t="n"/>
      <c r="X753" s="128" t="n"/>
      <c r="Y753" s="128" t="n"/>
      <c r="Z753" s="128" t="n"/>
      <c r="AA753" s="128" t="n"/>
      <c r="AB753" s="128" t="n"/>
    </row>
    <row r="754">
      <c r="A754" s="121" t="n"/>
      <c r="B754" s="121" t="n"/>
      <c r="C754" s="121" t="n"/>
      <c r="D754" s="121" t="n"/>
      <c r="E754" s="128" t="n"/>
      <c r="F754" s="128" t="n"/>
      <c r="G754" s="207" t="n"/>
      <c r="H754" s="121" t="n"/>
      <c r="I754" s="121" t="n"/>
      <c r="J754" s="121" t="n"/>
      <c r="K754" s="121" t="n"/>
      <c r="L754" s="128" t="n"/>
      <c r="M754" s="128" t="n"/>
      <c r="N754" s="128" t="n"/>
      <c r="O754" s="128" t="n"/>
      <c r="P754" s="128" t="n"/>
      <c r="Q754" s="128" t="n"/>
      <c r="R754" s="128" t="n"/>
      <c r="S754" s="128" t="n"/>
      <c r="T754" s="128" t="n"/>
      <c r="U754" s="128" t="n"/>
      <c r="V754" s="128" t="n"/>
      <c r="W754" s="128" t="n"/>
      <c r="X754" s="128" t="n"/>
      <c r="Y754" s="128" t="n"/>
      <c r="Z754" s="128" t="n"/>
      <c r="AA754" s="128" t="n"/>
      <c r="AB754" s="128" t="n"/>
    </row>
    <row r="755">
      <c r="A755" s="121" t="n"/>
      <c r="B755" s="121" t="n"/>
      <c r="C755" s="121" t="n"/>
      <c r="D755" s="121" t="n"/>
      <c r="E755" s="128" t="n"/>
      <c r="F755" s="128" t="n"/>
      <c r="G755" s="207" t="n"/>
      <c r="H755" s="121" t="n"/>
      <c r="I755" s="121" t="n"/>
      <c r="J755" s="121" t="n"/>
      <c r="K755" s="121" t="n"/>
      <c r="L755" s="128" t="n"/>
      <c r="M755" s="128" t="n"/>
      <c r="N755" s="128" t="n"/>
      <c r="O755" s="128" t="n"/>
      <c r="P755" s="128" t="n"/>
      <c r="Q755" s="128" t="n"/>
      <c r="R755" s="128" t="n"/>
      <c r="S755" s="128" t="n"/>
      <c r="T755" s="128" t="n"/>
      <c r="U755" s="128" t="n"/>
      <c r="V755" s="128" t="n"/>
      <c r="W755" s="128" t="n"/>
      <c r="X755" s="128" t="n"/>
      <c r="Y755" s="128" t="n"/>
      <c r="Z755" s="128" t="n"/>
      <c r="AA755" s="128" t="n"/>
      <c r="AB755" s="128" t="n"/>
    </row>
    <row r="756">
      <c r="A756" s="121" t="n"/>
      <c r="B756" s="121" t="n"/>
      <c r="C756" s="121" t="n"/>
      <c r="D756" s="121" t="n"/>
      <c r="E756" s="128" t="n"/>
      <c r="F756" s="128" t="n"/>
      <c r="G756" s="207" t="n"/>
      <c r="H756" s="121" t="n"/>
      <c r="I756" s="121" t="n"/>
      <c r="J756" s="121" t="n"/>
      <c r="K756" s="121" t="n"/>
      <c r="L756" s="128" t="n"/>
      <c r="M756" s="128" t="n"/>
      <c r="N756" s="128" t="n"/>
      <c r="O756" s="128" t="n"/>
      <c r="P756" s="128" t="n"/>
      <c r="Q756" s="128" t="n"/>
      <c r="R756" s="128" t="n"/>
      <c r="S756" s="128" t="n"/>
      <c r="T756" s="128" t="n"/>
      <c r="U756" s="128" t="n"/>
      <c r="V756" s="128" t="n"/>
      <c r="W756" s="128" t="n"/>
      <c r="X756" s="128" t="n"/>
      <c r="Y756" s="128" t="n"/>
      <c r="Z756" s="128" t="n"/>
      <c r="AA756" s="128" t="n"/>
      <c r="AB756" s="128" t="n"/>
    </row>
    <row r="757">
      <c r="A757" s="121" t="n"/>
      <c r="B757" s="121" t="n"/>
      <c r="C757" s="121" t="n"/>
      <c r="D757" s="121" t="n"/>
      <c r="E757" s="128" t="n"/>
      <c r="F757" s="128" t="n"/>
      <c r="G757" s="207" t="n"/>
      <c r="H757" s="121" t="n"/>
      <c r="I757" s="121" t="n"/>
      <c r="J757" s="121" t="n"/>
      <c r="K757" s="121" t="n"/>
      <c r="L757" s="128" t="n"/>
      <c r="M757" s="128" t="n"/>
      <c r="N757" s="128" t="n"/>
      <c r="O757" s="128" t="n"/>
      <c r="P757" s="128" t="n"/>
      <c r="Q757" s="128" t="n"/>
      <c r="R757" s="128" t="n"/>
      <c r="S757" s="128" t="n"/>
      <c r="T757" s="128" t="n"/>
      <c r="U757" s="128" t="n"/>
      <c r="V757" s="128" t="n"/>
      <c r="W757" s="128" t="n"/>
      <c r="X757" s="128" t="n"/>
      <c r="Y757" s="128" t="n"/>
      <c r="Z757" s="128" t="n"/>
      <c r="AA757" s="128" t="n"/>
      <c r="AB757" s="128" t="n"/>
    </row>
    <row r="758">
      <c r="A758" s="121" t="n"/>
      <c r="B758" s="121" t="n"/>
      <c r="C758" s="121" t="n"/>
      <c r="D758" s="121" t="n"/>
      <c r="E758" s="128" t="n"/>
      <c r="F758" s="128" t="n"/>
      <c r="G758" s="207" t="n"/>
      <c r="H758" s="121" t="n"/>
      <c r="I758" s="121" t="n"/>
      <c r="J758" s="121" t="n"/>
      <c r="K758" s="121" t="n"/>
      <c r="L758" s="128" t="n"/>
      <c r="M758" s="128" t="n"/>
      <c r="N758" s="128" t="n"/>
      <c r="O758" s="128" t="n"/>
      <c r="P758" s="128" t="n"/>
      <c r="Q758" s="128" t="n"/>
      <c r="R758" s="128" t="n"/>
      <c r="S758" s="128" t="n"/>
      <c r="T758" s="128" t="n"/>
      <c r="U758" s="128" t="n"/>
      <c r="V758" s="128" t="n"/>
      <c r="W758" s="128" t="n"/>
      <c r="X758" s="128" t="n"/>
      <c r="Y758" s="128" t="n"/>
      <c r="Z758" s="128" t="n"/>
      <c r="AA758" s="128" t="n"/>
      <c r="AB758" s="128" t="n"/>
    </row>
    <row r="759">
      <c r="A759" s="121" t="n"/>
      <c r="B759" s="121" t="n"/>
      <c r="C759" s="121" t="n"/>
      <c r="D759" s="121" t="n"/>
      <c r="E759" s="128" t="n"/>
      <c r="F759" s="128" t="n"/>
      <c r="G759" s="207" t="n"/>
      <c r="H759" s="121" t="n"/>
      <c r="I759" s="121" t="n"/>
      <c r="J759" s="121" t="n"/>
      <c r="K759" s="121" t="n"/>
      <c r="L759" s="128" t="n"/>
      <c r="M759" s="128" t="n"/>
      <c r="N759" s="128" t="n"/>
      <c r="O759" s="128" t="n"/>
      <c r="P759" s="128" t="n"/>
      <c r="Q759" s="128" t="n"/>
      <c r="R759" s="128" t="n"/>
      <c r="S759" s="128" t="n"/>
      <c r="T759" s="128" t="n"/>
      <c r="U759" s="128" t="n"/>
      <c r="V759" s="128" t="n"/>
      <c r="W759" s="128" t="n"/>
      <c r="X759" s="128" t="n"/>
      <c r="Y759" s="128" t="n"/>
      <c r="Z759" s="128" t="n"/>
      <c r="AA759" s="128" t="n"/>
      <c r="AB759" s="128" t="n"/>
    </row>
    <row r="760">
      <c r="A760" s="121" t="n"/>
      <c r="B760" s="121" t="n"/>
      <c r="C760" s="121" t="n"/>
      <c r="D760" s="121" t="n"/>
      <c r="E760" s="128" t="n"/>
      <c r="F760" s="128" t="n"/>
      <c r="G760" s="207" t="n"/>
      <c r="H760" s="121" t="n"/>
      <c r="I760" s="121" t="n"/>
      <c r="J760" s="121" t="n"/>
      <c r="K760" s="121" t="n"/>
      <c r="L760" s="128" t="n"/>
      <c r="M760" s="128" t="n"/>
      <c r="N760" s="128" t="n"/>
      <c r="O760" s="128" t="n"/>
      <c r="P760" s="128" t="n"/>
      <c r="Q760" s="128" t="n"/>
      <c r="R760" s="128" t="n"/>
      <c r="S760" s="128" t="n"/>
      <c r="T760" s="128" t="n"/>
      <c r="U760" s="128" t="n"/>
      <c r="V760" s="128" t="n"/>
      <c r="W760" s="128" t="n"/>
      <c r="X760" s="128" t="n"/>
      <c r="Y760" s="128" t="n"/>
      <c r="Z760" s="128" t="n"/>
      <c r="AA760" s="128" t="n"/>
      <c r="AB760" s="128" t="n"/>
    </row>
    <row r="761">
      <c r="A761" s="121" t="n"/>
      <c r="B761" s="121" t="n"/>
      <c r="C761" s="121" t="n"/>
      <c r="D761" s="121" t="n"/>
      <c r="E761" s="128" t="n"/>
      <c r="F761" s="128" t="n"/>
      <c r="G761" s="207" t="n"/>
      <c r="H761" s="121" t="n"/>
      <c r="I761" s="121" t="n"/>
      <c r="J761" s="121" t="n"/>
      <c r="K761" s="121" t="n"/>
      <c r="L761" s="128" t="n"/>
      <c r="M761" s="128" t="n"/>
      <c r="N761" s="128" t="n"/>
      <c r="O761" s="128" t="n"/>
      <c r="P761" s="128" t="n"/>
      <c r="Q761" s="128" t="n"/>
      <c r="R761" s="128" t="n"/>
      <c r="S761" s="128" t="n"/>
      <c r="T761" s="128" t="n"/>
      <c r="U761" s="128" t="n"/>
      <c r="V761" s="128" t="n"/>
      <c r="W761" s="128" t="n"/>
      <c r="X761" s="128" t="n"/>
      <c r="Y761" s="128" t="n"/>
      <c r="Z761" s="128" t="n"/>
      <c r="AA761" s="128" t="n"/>
      <c r="AB761" s="128" t="n"/>
    </row>
    <row r="762">
      <c r="A762" s="121" t="n"/>
      <c r="B762" s="121" t="n"/>
      <c r="C762" s="121" t="n"/>
      <c r="D762" s="121" t="n"/>
      <c r="E762" s="128" t="n"/>
      <c r="F762" s="128" t="n"/>
      <c r="G762" s="207" t="n"/>
      <c r="H762" s="121" t="n"/>
      <c r="I762" s="121" t="n"/>
      <c r="J762" s="121" t="n"/>
      <c r="K762" s="121" t="n"/>
      <c r="L762" s="128" t="n"/>
      <c r="M762" s="128" t="n"/>
      <c r="N762" s="128" t="n"/>
      <c r="O762" s="128" t="n"/>
      <c r="P762" s="128" t="n"/>
      <c r="Q762" s="128" t="n"/>
      <c r="R762" s="128" t="n"/>
      <c r="S762" s="128" t="n"/>
      <c r="T762" s="128" t="n"/>
      <c r="U762" s="128" t="n"/>
      <c r="V762" s="128" t="n"/>
      <c r="W762" s="128" t="n"/>
      <c r="X762" s="128" t="n"/>
      <c r="Y762" s="128" t="n"/>
      <c r="Z762" s="128" t="n"/>
      <c r="AA762" s="128" t="n"/>
      <c r="AB762" s="128" t="n"/>
    </row>
    <row r="763">
      <c r="A763" s="121" t="n"/>
      <c r="B763" s="121" t="n"/>
      <c r="C763" s="121" t="n"/>
      <c r="D763" s="121" t="n"/>
      <c r="E763" s="128" t="n"/>
      <c r="F763" s="128" t="n"/>
      <c r="G763" s="207" t="n"/>
      <c r="H763" s="121" t="n"/>
      <c r="I763" s="121" t="n"/>
      <c r="J763" s="121" t="n"/>
      <c r="K763" s="121" t="n"/>
      <c r="L763" s="128" t="n"/>
      <c r="M763" s="128" t="n"/>
      <c r="N763" s="128" t="n"/>
      <c r="O763" s="128" t="n"/>
      <c r="P763" s="128" t="n"/>
      <c r="Q763" s="128" t="n"/>
      <c r="R763" s="128" t="n"/>
      <c r="S763" s="128" t="n"/>
      <c r="T763" s="128" t="n"/>
      <c r="U763" s="128" t="n"/>
      <c r="V763" s="128" t="n"/>
      <c r="W763" s="128" t="n"/>
      <c r="X763" s="128" t="n"/>
      <c r="Y763" s="128" t="n"/>
      <c r="Z763" s="128" t="n"/>
      <c r="AA763" s="128" t="n"/>
      <c r="AB763" s="128" t="n"/>
    </row>
    <row r="764">
      <c r="A764" s="121" t="n"/>
      <c r="B764" s="121" t="n"/>
      <c r="C764" s="121" t="n"/>
      <c r="D764" s="121" t="n"/>
      <c r="E764" s="128" t="n"/>
      <c r="F764" s="128" t="n"/>
      <c r="G764" s="207" t="n"/>
      <c r="H764" s="121" t="n"/>
      <c r="I764" s="121" t="n"/>
      <c r="J764" s="121" t="n"/>
      <c r="K764" s="121" t="n"/>
      <c r="L764" s="128" t="n"/>
      <c r="M764" s="128" t="n"/>
      <c r="N764" s="128" t="n"/>
      <c r="O764" s="128" t="n"/>
      <c r="P764" s="128" t="n"/>
      <c r="Q764" s="128" t="n"/>
      <c r="R764" s="128" t="n"/>
      <c r="S764" s="128" t="n"/>
      <c r="T764" s="128" t="n"/>
      <c r="U764" s="128" t="n"/>
      <c r="V764" s="128" t="n"/>
      <c r="W764" s="128" t="n"/>
      <c r="X764" s="128" t="n"/>
      <c r="Y764" s="128" t="n"/>
      <c r="Z764" s="128" t="n"/>
      <c r="AA764" s="128" t="n"/>
      <c r="AB764" s="128" t="n"/>
    </row>
    <row r="765">
      <c r="A765" s="121" t="n"/>
      <c r="B765" s="121" t="n"/>
      <c r="C765" s="121" t="n"/>
      <c r="D765" s="121" t="n"/>
      <c r="E765" s="128" t="n"/>
      <c r="F765" s="128" t="n"/>
      <c r="G765" s="207" t="n"/>
      <c r="H765" s="121" t="n"/>
      <c r="I765" s="121" t="n"/>
      <c r="J765" s="121" t="n"/>
      <c r="K765" s="121" t="n"/>
      <c r="L765" s="128" t="n"/>
      <c r="M765" s="128" t="n"/>
      <c r="N765" s="128" t="n"/>
      <c r="O765" s="128" t="n"/>
      <c r="P765" s="128" t="n"/>
      <c r="Q765" s="128" t="n"/>
      <c r="R765" s="128" t="n"/>
      <c r="S765" s="128" t="n"/>
      <c r="T765" s="128" t="n"/>
      <c r="U765" s="128" t="n"/>
      <c r="V765" s="128" t="n"/>
      <c r="W765" s="128" t="n"/>
      <c r="X765" s="128" t="n"/>
      <c r="Y765" s="128" t="n"/>
      <c r="Z765" s="128" t="n"/>
      <c r="AA765" s="128" t="n"/>
      <c r="AB765" s="128" t="n"/>
    </row>
    <row r="766">
      <c r="A766" s="121" t="n"/>
      <c r="B766" s="121" t="n"/>
      <c r="C766" s="121" t="n"/>
      <c r="D766" s="121" t="n"/>
      <c r="E766" s="128" t="n"/>
      <c r="F766" s="128" t="n"/>
      <c r="G766" s="207" t="n"/>
      <c r="H766" s="121" t="n"/>
      <c r="I766" s="121" t="n"/>
      <c r="J766" s="121" t="n"/>
      <c r="K766" s="121" t="n"/>
      <c r="L766" s="128" t="n"/>
      <c r="M766" s="128" t="n"/>
      <c r="N766" s="128" t="n"/>
      <c r="O766" s="128" t="n"/>
      <c r="P766" s="128" t="n"/>
      <c r="Q766" s="128" t="n"/>
      <c r="R766" s="128" t="n"/>
      <c r="S766" s="128" t="n"/>
      <c r="T766" s="128" t="n"/>
      <c r="U766" s="128" t="n"/>
      <c r="V766" s="128" t="n"/>
      <c r="W766" s="128" t="n"/>
      <c r="X766" s="128" t="n"/>
      <c r="Y766" s="128" t="n"/>
      <c r="Z766" s="128" t="n"/>
      <c r="AA766" s="128" t="n"/>
      <c r="AB766" s="128" t="n"/>
    </row>
    <row r="767">
      <c r="A767" s="121" t="n"/>
      <c r="B767" s="121" t="n"/>
      <c r="C767" s="121" t="n"/>
      <c r="D767" s="121" t="n"/>
      <c r="E767" s="128" t="n"/>
      <c r="F767" s="128" t="n"/>
      <c r="G767" s="207" t="n"/>
      <c r="H767" s="121" t="n"/>
      <c r="I767" s="121" t="n"/>
      <c r="J767" s="121" t="n"/>
      <c r="K767" s="121" t="n"/>
      <c r="L767" s="128" t="n"/>
      <c r="M767" s="128" t="n"/>
      <c r="N767" s="128" t="n"/>
      <c r="O767" s="128" t="n"/>
      <c r="P767" s="128" t="n"/>
      <c r="Q767" s="128" t="n"/>
      <c r="R767" s="128" t="n"/>
      <c r="S767" s="128" t="n"/>
      <c r="T767" s="128" t="n"/>
      <c r="U767" s="128" t="n"/>
      <c r="V767" s="128" t="n"/>
      <c r="W767" s="128" t="n"/>
      <c r="X767" s="128" t="n"/>
      <c r="Y767" s="128" t="n"/>
      <c r="Z767" s="128" t="n"/>
      <c r="AA767" s="128" t="n"/>
      <c r="AB767" s="128" t="n"/>
    </row>
    <row r="768">
      <c r="A768" s="121" t="n"/>
      <c r="B768" s="121" t="n"/>
      <c r="C768" s="121" t="n"/>
      <c r="D768" s="121" t="n"/>
      <c r="E768" s="128" t="n"/>
      <c r="F768" s="128" t="n"/>
      <c r="G768" s="207" t="n"/>
      <c r="H768" s="121" t="n"/>
      <c r="I768" s="121" t="n"/>
      <c r="J768" s="121" t="n"/>
      <c r="K768" s="121" t="n"/>
      <c r="L768" s="128" t="n"/>
      <c r="M768" s="128" t="n"/>
      <c r="N768" s="128" t="n"/>
      <c r="O768" s="128" t="n"/>
      <c r="P768" s="128" t="n"/>
      <c r="Q768" s="128" t="n"/>
      <c r="R768" s="128" t="n"/>
      <c r="S768" s="128" t="n"/>
      <c r="T768" s="128" t="n"/>
      <c r="U768" s="128" t="n"/>
      <c r="V768" s="128" t="n"/>
      <c r="W768" s="128" t="n"/>
      <c r="X768" s="128" t="n"/>
      <c r="Y768" s="128" t="n"/>
      <c r="Z768" s="128" t="n"/>
      <c r="AA768" s="128" t="n"/>
      <c r="AB768" s="128" t="n"/>
    </row>
    <row r="769">
      <c r="A769" s="121" t="n"/>
      <c r="B769" s="121" t="n"/>
      <c r="C769" s="121" t="n"/>
      <c r="D769" s="121" t="n"/>
      <c r="E769" s="128" t="n"/>
      <c r="F769" s="128" t="n"/>
      <c r="G769" s="207" t="n"/>
      <c r="H769" s="121" t="n"/>
      <c r="I769" s="121" t="n"/>
      <c r="J769" s="121" t="n"/>
      <c r="K769" s="121" t="n"/>
      <c r="L769" s="128" t="n"/>
      <c r="M769" s="128" t="n"/>
      <c r="N769" s="128" t="n"/>
      <c r="O769" s="128" t="n"/>
      <c r="P769" s="128" t="n"/>
      <c r="Q769" s="128" t="n"/>
      <c r="R769" s="128" t="n"/>
      <c r="S769" s="128" t="n"/>
      <c r="T769" s="128" t="n"/>
      <c r="U769" s="128" t="n"/>
      <c r="V769" s="128" t="n"/>
      <c r="W769" s="128" t="n"/>
      <c r="X769" s="128" t="n"/>
      <c r="Y769" s="128" t="n"/>
      <c r="Z769" s="128" t="n"/>
      <c r="AA769" s="128" t="n"/>
      <c r="AB769" s="128" t="n"/>
    </row>
    <row r="770">
      <c r="A770" s="121" t="n"/>
      <c r="B770" s="121" t="n"/>
      <c r="C770" s="121" t="n"/>
      <c r="D770" s="121" t="n"/>
      <c r="E770" s="128" t="n"/>
      <c r="F770" s="128" t="n"/>
      <c r="G770" s="207" t="n"/>
      <c r="H770" s="121" t="n"/>
      <c r="I770" s="121" t="n"/>
      <c r="J770" s="121" t="n"/>
      <c r="K770" s="121" t="n"/>
      <c r="L770" s="128" t="n"/>
      <c r="M770" s="128" t="n"/>
      <c r="N770" s="128" t="n"/>
      <c r="O770" s="128" t="n"/>
      <c r="P770" s="128" t="n"/>
      <c r="Q770" s="128" t="n"/>
      <c r="R770" s="128" t="n"/>
      <c r="S770" s="128" t="n"/>
      <c r="T770" s="128" t="n"/>
      <c r="U770" s="128" t="n"/>
      <c r="V770" s="128" t="n"/>
      <c r="W770" s="128" t="n"/>
      <c r="X770" s="128" t="n"/>
      <c r="Y770" s="128" t="n"/>
      <c r="Z770" s="128" t="n"/>
      <c r="AA770" s="128" t="n"/>
      <c r="AB770" s="128" t="n"/>
    </row>
    <row r="771">
      <c r="A771" s="121" t="n"/>
      <c r="B771" s="121" t="n"/>
      <c r="C771" s="121" t="n"/>
      <c r="D771" s="121" t="n"/>
      <c r="E771" s="128" t="n"/>
      <c r="F771" s="128" t="n"/>
      <c r="G771" s="207" t="n"/>
      <c r="H771" s="121" t="n"/>
      <c r="I771" s="121" t="n"/>
      <c r="J771" s="121" t="n"/>
      <c r="K771" s="121" t="n"/>
      <c r="L771" s="128" t="n"/>
      <c r="M771" s="128" t="n"/>
      <c r="N771" s="128" t="n"/>
      <c r="O771" s="128" t="n"/>
      <c r="P771" s="128" t="n"/>
      <c r="Q771" s="128" t="n"/>
      <c r="R771" s="128" t="n"/>
      <c r="S771" s="128" t="n"/>
      <c r="T771" s="128" t="n"/>
      <c r="U771" s="128" t="n"/>
      <c r="V771" s="128" t="n"/>
      <c r="W771" s="128" t="n"/>
      <c r="X771" s="128" t="n"/>
      <c r="Y771" s="128" t="n"/>
      <c r="Z771" s="128" t="n"/>
      <c r="AA771" s="128" t="n"/>
      <c r="AB771" s="128" t="n"/>
    </row>
    <row r="772">
      <c r="A772" s="121" t="n"/>
      <c r="B772" s="121" t="n"/>
      <c r="C772" s="121" t="n"/>
      <c r="D772" s="121" t="n"/>
      <c r="E772" s="128" t="n"/>
      <c r="F772" s="128" t="n"/>
      <c r="G772" s="207" t="n"/>
      <c r="H772" s="121" t="n"/>
      <c r="I772" s="121" t="n"/>
      <c r="J772" s="121" t="n"/>
      <c r="K772" s="121" t="n"/>
      <c r="L772" s="128" t="n"/>
      <c r="M772" s="128" t="n"/>
      <c r="N772" s="128" t="n"/>
      <c r="O772" s="128" t="n"/>
      <c r="P772" s="128" t="n"/>
      <c r="Q772" s="128" t="n"/>
      <c r="R772" s="128" t="n"/>
      <c r="S772" s="128" t="n"/>
      <c r="T772" s="128" t="n"/>
      <c r="U772" s="128" t="n"/>
      <c r="V772" s="128" t="n"/>
      <c r="W772" s="128" t="n"/>
      <c r="X772" s="128" t="n"/>
      <c r="Y772" s="128" t="n"/>
      <c r="Z772" s="128" t="n"/>
      <c r="AA772" s="128" t="n"/>
      <c r="AB772" s="128" t="n"/>
    </row>
    <row r="773">
      <c r="A773" s="121" t="n"/>
      <c r="B773" s="121" t="n"/>
      <c r="C773" s="121" t="n"/>
      <c r="D773" s="121" t="n"/>
      <c r="E773" s="128" t="n"/>
      <c r="F773" s="128" t="n"/>
      <c r="G773" s="207" t="n"/>
      <c r="H773" s="121" t="n"/>
      <c r="I773" s="121" t="n"/>
      <c r="J773" s="121" t="n"/>
      <c r="K773" s="121" t="n"/>
      <c r="L773" s="128" t="n"/>
      <c r="M773" s="128" t="n"/>
      <c r="N773" s="128" t="n"/>
      <c r="O773" s="128" t="n"/>
      <c r="P773" s="128" t="n"/>
      <c r="Q773" s="128" t="n"/>
      <c r="R773" s="128" t="n"/>
      <c r="S773" s="128" t="n"/>
      <c r="T773" s="128" t="n"/>
      <c r="U773" s="128" t="n"/>
      <c r="V773" s="128" t="n"/>
      <c r="W773" s="128" t="n"/>
      <c r="X773" s="128" t="n"/>
      <c r="Y773" s="128" t="n"/>
      <c r="Z773" s="128" t="n"/>
      <c r="AA773" s="128" t="n"/>
      <c r="AB773" s="128" t="n"/>
    </row>
    <row r="774">
      <c r="A774" s="121" t="n"/>
      <c r="B774" s="121" t="n"/>
      <c r="C774" s="121" t="n"/>
      <c r="D774" s="121" t="n"/>
      <c r="E774" s="128" t="n"/>
      <c r="F774" s="128" t="n"/>
      <c r="G774" s="207" t="n"/>
      <c r="H774" s="121" t="n"/>
      <c r="I774" s="121" t="n"/>
      <c r="J774" s="121" t="n"/>
      <c r="K774" s="121" t="n"/>
      <c r="L774" s="128" t="n"/>
      <c r="M774" s="128" t="n"/>
      <c r="N774" s="128" t="n"/>
      <c r="O774" s="128" t="n"/>
      <c r="P774" s="128" t="n"/>
      <c r="Q774" s="128" t="n"/>
      <c r="R774" s="128" t="n"/>
      <c r="S774" s="128" t="n"/>
      <c r="T774" s="128" t="n"/>
      <c r="U774" s="128" t="n"/>
      <c r="V774" s="128" t="n"/>
      <c r="W774" s="128" t="n"/>
      <c r="X774" s="128" t="n"/>
      <c r="Y774" s="128" t="n"/>
      <c r="Z774" s="128" t="n"/>
      <c r="AA774" s="128" t="n"/>
      <c r="AB774" s="128" t="n"/>
    </row>
    <row r="775">
      <c r="A775" s="121" t="n"/>
      <c r="B775" s="121" t="n"/>
      <c r="C775" s="121" t="n"/>
      <c r="D775" s="121" t="n"/>
      <c r="E775" s="128" t="n"/>
      <c r="F775" s="128" t="n"/>
      <c r="G775" s="207" t="n"/>
      <c r="H775" s="121" t="n"/>
      <c r="I775" s="121" t="n"/>
      <c r="J775" s="121" t="n"/>
      <c r="K775" s="121" t="n"/>
      <c r="L775" s="128" t="n"/>
      <c r="M775" s="128" t="n"/>
      <c r="N775" s="128" t="n"/>
      <c r="O775" s="128" t="n"/>
      <c r="P775" s="128" t="n"/>
      <c r="Q775" s="128" t="n"/>
      <c r="R775" s="128" t="n"/>
      <c r="S775" s="128" t="n"/>
      <c r="T775" s="128" t="n"/>
      <c r="U775" s="128" t="n"/>
      <c r="V775" s="128" t="n"/>
      <c r="W775" s="128" t="n"/>
      <c r="X775" s="128" t="n"/>
      <c r="Y775" s="128" t="n"/>
      <c r="Z775" s="128" t="n"/>
      <c r="AA775" s="128" t="n"/>
      <c r="AB775" s="128" t="n"/>
    </row>
    <row r="776">
      <c r="A776" s="121" t="n"/>
      <c r="B776" s="121" t="n"/>
      <c r="C776" s="121" t="n"/>
      <c r="D776" s="121" t="n"/>
      <c r="E776" s="128" t="n"/>
      <c r="F776" s="128" t="n"/>
      <c r="G776" s="207" t="n"/>
      <c r="H776" s="121" t="n"/>
      <c r="I776" s="121" t="n"/>
      <c r="J776" s="121" t="n"/>
      <c r="K776" s="121" t="n"/>
      <c r="L776" s="128" t="n"/>
      <c r="M776" s="128" t="n"/>
      <c r="N776" s="128" t="n"/>
      <c r="O776" s="128" t="n"/>
      <c r="P776" s="128" t="n"/>
      <c r="Q776" s="128" t="n"/>
      <c r="R776" s="128" t="n"/>
      <c r="S776" s="128" t="n"/>
      <c r="T776" s="128" t="n"/>
      <c r="U776" s="128" t="n"/>
      <c r="V776" s="128" t="n"/>
      <c r="W776" s="128" t="n"/>
      <c r="X776" s="128" t="n"/>
      <c r="Y776" s="128" t="n"/>
      <c r="Z776" s="128" t="n"/>
      <c r="AA776" s="128" t="n"/>
      <c r="AB776" s="128" t="n"/>
    </row>
    <row r="777">
      <c r="A777" s="121" t="n"/>
      <c r="B777" s="121" t="n"/>
      <c r="C777" s="121" t="n"/>
      <c r="D777" s="121" t="n"/>
      <c r="E777" s="128" t="n"/>
      <c r="F777" s="128" t="n"/>
      <c r="G777" s="207" t="n"/>
      <c r="H777" s="121" t="n"/>
      <c r="I777" s="121" t="n"/>
      <c r="J777" s="121" t="n"/>
      <c r="K777" s="121" t="n"/>
      <c r="L777" s="128" t="n"/>
      <c r="M777" s="128" t="n"/>
      <c r="N777" s="128" t="n"/>
      <c r="O777" s="128" t="n"/>
      <c r="P777" s="128" t="n"/>
      <c r="Q777" s="128" t="n"/>
      <c r="R777" s="128" t="n"/>
      <c r="S777" s="128" t="n"/>
      <c r="T777" s="128" t="n"/>
      <c r="U777" s="128" t="n"/>
      <c r="V777" s="128" t="n"/>
      <c r="W777" s="128" t="n"/>
      <c r="X777" s="128" t="n"/>
      <c r="Y777" s="128" t="n"/>
      <c r="Z777" s="128" t="n"/>
      <c r="AA777" s="128" t="n"/>
      <c r="AB777" s="128" t="n"/>
    </row>
    <row r="778">
      <c r="A778" s="121" t="n"/>
      <c r="B778" s="121" t="n"/>
      <c r="C778" s="121" t="n"/>
      <c r="D778" s="121" t="n"/>
      <c r="E778" s="128" t="n"/>
      <c r="F778" s="128" t="n"/>
      <c r="G778" s="207" t="n"/>
      <c r="H778" s="121" t="n"/>
      <c r="I778" s="121" t="n"/>
      <c r="J778" s="121" t="n"/>
      <c r="K778" s="121" t="n"/>
      <c r="L778" s="128" t="n"/>
      <c r="M778" s="128" t="n"/>
      <c r="N778" s="128" t="n"/>
      <c r="O778" s="128" t="n"/>
      <c r="P778" s="128" t="n"/>
      <c r="Q778" s="128" t="n"/>
      <c r="R778" s="128" t="n"/>
      <c r="S778" s="128" t="n"/>
      <c r="T778" s="128" t="n"/>
      <c r="U778" s="128" t="n"/>
      <c r="V778" s="128" t="n"/>
      <c r="W778" s="128" t="n"/>
      <c r="X778" s="128" t="n"/>
      <c r="Y778" s="128" t="n"/>
      <c r="Z778" s="128" t="n"/>
      <c r="AA778" s="128" t="n"/>
      <c r="AB778" s="128" t="n"/>
    </row>
    <row r="779">
      <c r="A779" s="121" t="n"/>
      <c r="B779" s="121" t="n"/>
      <c r="C779" s="121" t="n"/>
      <c r="D779" s="121" t="n"/>
      <c r="E779" s="128" t="n"/>
      <c r="F779" s="128" t="n"/>
      <c r="G779" s="207" t="n"/>
      <c r="H779" s="121" t="n"/>
      <c r="I779" s="121" t="n"/>
      <c r="J779" s="121" t="n"/>
      <c r="K779" s="121" t="n"/>
      <c r="L779" s="128" t="n"/>
      <c r="M779" s="128" t="n"/>
      <c r="N779" s="128" t="n"/>
      <c r="O779" s="128" t="n"/>
      <c r="P779" s="128" t="n"/>
      <c r="Q779" s="128" t="n"/>
      <c r="R779" s="128" t="n"/>
      <c r="S779" s="128" t="n"/>
      <c r="T779" s="128" t="n"/>
      <c r="U779" s="128" t="n"/>
      <c r="V779" s="128" t="n"/>
      <c r="W779" s="128" t="n"/>
      <c r="X779" s="128" t="n"/>
      <c r="Y779" s="128" t="n"/>
      <c r="Z779" s="128" t="n"/>
      <c r="AA779" s="128" t="n"/>
      <c r="AB779" s="128" t="n"/>
    </row>
    <row r="780">
      <c r="A780" s="121" t="n"/>
      <c r="B780" s="121" t="n"/>
      <c r="C780" s="121" t="n"/>
      <c r="D780" s="121" t="n"/>
      <c r="E780" s="128" t="n"/>
      <c r="F780" s="128" t="n"/>
      <c r="G780" s="207" t="n"/>
      <c r="H780" s="121" t="n"/>
      <c r="I780" s="121" t="n"/>
      <c r="J780" s="121" t="n"/>
      <c r="K780" s="121" t="n"/>
      <c r="L780" s="128" t="n"/>
      <c r="M780" s="128" t="n"/>
      <c r="N780" s="128" t="n"/>
      <c r="O780" s="128" t="n"/>
      <c r="P780" s="128" t="n"/>
      <c r="Q780" s="128" t="n"/>
      <c r="R780" s="128" t="n"/>
      <c r="S780" s="128" t="n"/>
      <c r="T780" s="128" t="n"/>
      <c r="U780" s="128" t="n"/>
      <c r="V780" s="128" t="n"/>
      <c r="W780" s="128" t="n"/>
      <c r="X780" s="128" t="n"/>
      <c r="Y780" s="128" t="n"/>
      <c r="Z780" s="128" t="n"/>
      <c r="AA780" s="128" t="n"/>
      <c r="AB780" s="128" t="n"/>
    </row>
    <row r="781">
      <c r="A781" s="121" t="n"/>
      <c r="B781" s="121" t="n"/>
      <c r="C781" s="121" t="n"/>
      <c r="D781" s="121" t="n"/>
      <c r="E781" s="128" t="n"/>
      <c r="F781" s="128" t="n"/>
      <c r="G781" s="207" t="n"/>
      <c r="H781" s="121" t="n"/>
      <c r="I781" s="121" t="n"/>
      <c r="J781" s="121" t="n"/>
      <c r="K781" s="121" t="n"/>
      <c r="L781" s="128" t="n"/>
      <c r="M781" s="128" t="n"/>
      <c r="N781" s="128" t="n"/>
      <c r="O781" s="128" t="n"/>
      <c r="P781" s="128" t="n"/>
      <c r="Q781" s="128" t="n"/>
      <c r="R781" s="128" t="n"/>
      <c r="S781" s="128" t="n"/>
      <c r="T781" s="128" t="n"/>
      <c r="U781" s="128" t="n"/>
      <c r="V781" s="128" t="n"/>
      <c r="W781" s="128" t="n"/>
      <c r="X781" s="128" t="n"/>
      <c r="Y781" s="128" t="n"/>
      <c r="Z781" s="128" t="n"/>
      <c r="AA781" s="128" t="n"/>
      <c r="AB781" s="128" t="n"/>
    </row>
    <row r="782">
      <c r="A782" s="121" t="n"/>
      <c r="B782" s="121" t="n"/>
      <c r="C782" s="121" t="n"/>
      <c r="D782" s="121" t="n"/>
      <c r="E782" s="128" t="n"/>
      <c r="F782" s="128" t="n"/>
      <c r="G782" s="212" t="n"/>
      <c r="H782" s="121" t="n"/>
      <c r="I782" s="121" t="n"/>
      <c r="J782" s="121" t="n"/>
      <c r="K782" s="121" t="n"/>
      <c r="L782" s="128" t="n"/>
      <c r="M782" s="128" t="n"/>
      <c r="N782" s="128" t="n"/>
      <c r="O782" s="128" t="n"/>
      <c r="P782" s="128" t="n"/>
      <c r="Q782" s="128" t="n"/>
      <c r="R782" s="128" t="n"/>
      <c r="S782" s="128" t="n"/>
      <c r="T782" s="128" t="n"/>
      <c r="U782" s="128" t="n"/>
      <c r="V782" s="128" t="n"/>
      <c r="W782" s="128" t="n"/>
      <c r="X782" s="128" t="n"/>
      <c r="Y782" s="128" t="n"/>
      <c r="Z782" s="128" t="n"/>
      <c r="AA782" s="128" t="n"/>
      <c r="AB782" s="128" t="n"/>
    </row>
    <row r="783">
      <c r="A783" s="17" t="n"/>
      <c r="B783" s="17" t="n"/>
      <c r="C783" s="17" t="n"/>
      <c r="D783" s="17" t="n"/>
      <c r="H783" s="17" t="n"/>
      <c r="I783" s="17" t="n"/>
      <c r="J783" s="17" t="n"/>
      <c r="K783" s="17" t="n"/>
    </row>
    <row r="784">
      <c r="A784" s="17" t="n"/>
      <c r="B784" s="17" t="n"/>
      <c r="C784" s="17" t="n"/>
      <c r="D784" s="17" t="n"/>
      <c r="H784" s="17" t="n"/>
      <c r="I784" s="17" t="n"/>
      <c r="J784" s="17" t="n"/>
      <c r="K784" s="17" t="n"/>
    </row>
    <row r="785">
      <c r="A785" s="17" t="n"/>
      <c r="B785" s="17" t="n"/>
      <c r="C785" s="17" t="n"/>
      <c r="D785" s="17" t="n"/>
      <c r="H785" s="17" t="n"/>
      <c r="I785" s="17" t="n"/>
      <c r="J785" s="17" t="n"/>
      <c r="K785" s="17" t="n"/>
    </row>
    <row r="786">
      <c r="A786" s="17" t="n"/>
      <c r="B786" s="17" t="n"/>
      <c r="C786" s="17" t="n"/>
      <c r="D786" s="17" t="n"/>
      <c r="H786" s="17" t="n"/>
      <c r="I786" s="17" t="n"/>
      <c r="J786" s="17" t="n"/>
      <c r="K786" s="17" t="n"/>
    </row>
    <row r="787">
      <c r="A787" s="17" t="n"/>
      <c r="B787" s="17" t="n"/>
      <c r="C787" s="17" t="n"/>
      <c r="D787" s="17" t="n"/>
      <c r="H787" s="17" t="n"/>
      <c r="I787" s="17" t="n"/>
      <c r="J787" s="17" t="n"/>
      <c r="K787" s="17" t="n"/>
    </row>
    <row r="788">
      <c r="A788" s="17" t="n"/>
      <c r="B788" s="17" t="n"/>
      <c r="C788" s="17" t="n"/>
      <c r="D788" s="17" t="n"/>
      <c r="H788" s="17" t="n"/>
      <c r="I788" s="17" t="n"/>
      <c r="J788" s="17" t="n"/>
      <c r="K788" s="17" t="n"/>
    </row>
    <row r="789">
      <c r="A789" s="17" t="n"/>
      <c r="B789" s="17" t="n"/>
      <c r="C789" s="17" t="n"/>
      <c r="D789" s="17" t="n"/>
      <c r="H789" s="17" t="n"/>
      <c r="I789" s="17" t="n"/>
      <c r="J789" s="17" t="n"/>
      <c r="K789" s="17" t="n"/>
    </row>
    <row r="790">
      <c r="A790" s="17" t="n"/>
      <c r="B790" s="17" t="n"/>
      <c r="C790" s="17" t="n"/>
      <c r="D790" s="17" t="n"/>
      <c r="H790" s="17" t="n"/>
      <c r="I790" s="17" t="n"/>
      <c r="J790" s="17" t="n"/>
      <c r="K790" s="17" t="n"/>
    </row>
    <row r="791">
      <c r="A791" s="17" t="n"/>
      <c r="B791" s="17" t="n"/>
      <c r="C791" s="17" t="n"/>
      <c r="D791" s="17" t="n"/>
      <c r="H791" s="17" t="n"/>
      <c r="I791" s="17" t="n"/>
      <c r="J791" s="17" t="n"/>
      <c r="K791" s="17" t="n"/>
    </row>
    <row r="792">
      <c r="A792" s="17" t="n"/>
      <c r="B792" s="17" t="n"/>
      <c r="C792" s="17" t="n"/>
      <c r="D792" s="17" t="n"/>
      <c r="H792" s="17" t="n"/>
      <c r="I792" s="17" t="n"/>
      <c r="J792" s="17" t="n"/>
      <c r="K792" s="17" t="n"/>
    </row>
    <row r="793">
      <c r="A793" s="17" t="n"/>
      <c r="B793" s="17" t="n"/>
      <c r="C793" s="17" t="n"/>
      <c r="D793" s="17" t="n"/>
      <c r="H793" s="17" t="n"/>
      <c r="I793" s="17" t="n"/>
      <c r="J793" s="17" t="n"/>
      <c r="K793" s="17" t="n"/>
    </row>
    <row r="794">
      <c r="A794" s="17" t="n"/>
      <c r="B794" s="17" t="n"/>
      <c r="C794" s="17" t="n"/>
      <c r="D794" s="17" t="n"/>
      <c r="H794" s="17" t="n"/>
      <c r="I794" s="17" t="n"/>
      <c r="J794" s="17" t="n"/>
      <c r="K794" s="17" t="n"/>
    </row>
    <row r="795">
      <c r="A795" s="17" t="n"/>
      <c r="B795" s="17" t="n"/>
      <c r="C795" s="17" t="n"/>
      <c r="D795" s="17" t="n"/>
      <c r="H795" s="17" t="n"/>
      <c r="I795" s="17" t="n"/>
      <c r="J795" s="17" t="n"/>
      <c r="K795" s="17" t="n"/>
    </row>
    <row r="796">
      <c r="A796" s="17" t="n"/>
      <c r="B796" s="17" t="n"/>
      <c r="C796" s="17" t="n"/>
      <c r="D796" s="17" t="n"/>
      <c r="H796" s="17" t="n"/>
      <c r="I796" s="17" t="n"/>
      <c r="J796" s="17" t="n"/>
      <c r="K796" s="17" t="n"/>
    </row>
    <row r="797">
      <c r="A797" s="17" t="n"/>
      <c r="B797" s="17" t="n"/>
      <c r="C797" s="17" t="n"/>
      <c r="D797" s="17" t="n"/>
      <c r="H797" s="17" t="n"/>
      <c r="I797" s="17" t="n"/>
      <c r="J797" s="17" t="n"/>
      <c r="K797" s="17" t="n"/>
    </row>
    <row r="798">
      <c r="A798" s="17" t="n"/>
      <c r="B798" s="17" t="n"/>
      <c r="C798" s="17" t="n"/>
      <c r="D798" s="17" t="n"/>
      <c r="H798" s="17" t="n"/>
      <c r="I798" s="17" t="n"/>
      <c r="J798" s="17" t="n"/>
      <c r="K798" s="17" t="n"/>
    </row>
    <row r="799">
      <c r="A799" s="17" t="n"/>
      <c r="B799" s="17" t="n"/>
      <c r="C799" s="17" t="n"/>
      <c r="D799" s="17" t="n"/>
      <c r="H799" s="17" t="n"/>
      <c r="I799" s="17" t="n"/>
      <c r="J799" s="17" t="n"/>
      <c r="K799" s="17" t="n"/>
    </row>
    <row r="800">
      <c r="A800" s="17" t="n"/>
      <c r="B800" s="17" t="n"/>
      <c r="C800" s="17" t="n"/>
      <c r="D800" s="17" t="n"/>
      <c r="H800" s="17" t="n"/>
      <c r="I800" s="17" t="n"/>
      <c r="J800" s="17" t="n"/>
      <c r="K800" s="17" t="n"/>
    </row>
    <row r="801">
      <c r="A801" s="17" t="n"/>
      <c r="B801" s="17" t="n"/>
      <c r="C801" s="17" t="n"/>
      <c r="D801" s="17" t="n"/>
      <c r="H801" s="17" t="n"/>
      <c r="I801" s="17" t="n"/>
      <c r="J801" s="17" t="n"/>
      <c r="K801" s="17" t="n"/>
    </row>
    <row r="802">
      <c r="A802" s="17" t="n"/>
      <c r="B802" s="17" t="n"/>
      <c r="C802" s="17" t="n"/>
      <c r="D802" s="17" t="n"/>
      <c r="H802" s="17" t="n"/>
      <c r="I802" s="17" t="n"/>
      <c r="J802" s="17" t="n"/>
      <c r="K802" s="17" t="n"/>
    </row>
    <row r="803">
      <c r="A803" s="17" t="n"/>
      <c r="B803" s="17" t="n"/>
      <c r="C803" s="17" t="n"/>
      <c r="D803" s="17" t="n"/>
      <c r="H803" s="17" t="n"/>
      <c r="I803" s="17" t="n"/>
      <c r="J803" s="17" t="n"/>
      <c r="K803" s="17" t="n"/>
    </row>
    <row r="804">
      <c r="A804" s="17" t="n"/>
      <c r="B804" s="17" t="n"/>
      <c r="C804" s="17" t="n"/>
      <c r="D804" s="17" t="n"/>
      <c r="H804" s="17" t="n"/>
      <c r="I804" s="17" t="n"/>
      <c r="J804" s="17" t="n"/>
      <c r="K804" s="17" t="n"/>
    </row>
    <row r="805">
      <c r="A805" s="17" t="n"/>
      <c r="B805" s="17" t="n"/>
      <c r="C805" s="17" t="n"/>
      <c r="D805" s="17" t="n"/>
      <c r="H805" s="17" t="n"/>
      <c r="I805" s="17" t="n"/>
      <c r="J805" s="17" t="n"/>
      <c r="K805" s="17" t="n"/>
    </row>
    <row r="806">
      <c r="A806" s="17" t="n"/>
      <c r="B806" s="17" t="n"/>
      <c r="C806" s="17" t="n"/>
      <c r="D806" s="17" t="n"/>
      <c r="H806" s="17" t="n"/>
      <c r="I806" s="17" t="n"/>
      <c r="J806" s="17" t="n"/>
      <c r="K806" s="17" t="n"/>
    </row>
    <row r="807">
      <c r="A807" s="17" t="n"/>
      <c r="B807" s="17" t="n"/>
      <c r="C807" s="17" t="n"/>
      <c r="D807" s="17" t="n"/>
      <c r="H807" s="17" t="n"/>
      <c r="I807" s="17" t="n"/>
      <c r="J807" s="17" t="n"/>
      <c r="K807" s="17" t="n"/>
    </row>
    <row r="808">
      <c r="A808" s="17" t="n"/>
      <c r="B808" s="17" t="n"/>
      <c r="C808" s="17" t="n"/>
      <c r="D808" s="17" t="n"/>
      <c r="H808" s="17" t="n"/>
      <c r="I808" s="17" t="n"/>
      <c r="J808" s="17" t="n"/>
      <c r="K808" s="17" t="n"/>
    </row>
    <row r="809">
      <c r="A809" s="17" t="n"/>
      <c r="B809" s="17" t="n"/>
      <c r="C809" s="17" t="n"/>
      <c r="D809" s="17" t="n"/>
      <c r="H809" s="17" t="n"/>
      <c r="I809" s="17" t="n"/>
      <c r="J809" s="17" t="n"/>
      <c r="K809" s="17" t="n"/>
    </row>
    <row r="810">
      <c r="A810" s="17" t="n"/>
      <c r="B810" s="17" t="n"/>
      <c r="C810" s="17" t="n"/>
      <c r="D810" s="17" t="n"/>
      <c r="H810" s="17" t="n"/>
      <c r="I810" s="17" t="n"/>
      <c r="J810" s="17" t="n"/>
      <c r="K810" s="17" t="n"/>
    </row>
    <row r="811">
      <c r="A811" s="17" t="n"/>
      <c r="B811" s="17" t="n"/>
      <c r="C811" s="17" t="n"/>
      <c r="D811" s="17" t="n"/>
      <c r="H811" s="17" t="n"/>
      <c r="I811" s="17" t="n"/>
      <c r="J811" s="17" t="n"/>
      <c r="K811" s="17" t="n"/>
    </row>
    <row r="812">
      <c r="A812" s="17" t="n"/>
      <c r="B812" s="17" t="n"/>
      <c r="C812" s="17" t="n"/>
      <c r="D812" s="17" t="n"/>
      <c r="H812" s="17" t="n"/>
      <c r="I812" s="17" t="n"/>
      <c r="J812" s="17" t="n"/>
      <c r="K812" s="17" t="n"/>
    </row>
    <row r="813">
      <c r="A813" s="17" t="n"/>
      <c r="B813" s="17" t="n"/>
      <c r="C813" s="17" t="n"/>
      <c r="D813" s="17" t="n"/>
      <c r="H813" s="17" t="n"/>
      <c r="I813" s="17" t="n"/>
      <c r="J813" s="17" t="n"/>
      <c r="K813" s="17" t="n"/>
    </row>
    <row r="814">
      <c r="A814" s="17" t="n"/>
      <c r="B814" s="17" t="n"/>
      <c r="C814" s="17" t="n"/>
      <c r="D814" s="17" t="n"/>
      <c r="H814" s="17" t="n"/>
      <c r="I814" s="17" t="n"/>
      <c r="J814" s="17" t="n"/>
      <c r="K814" s="17" t="n"/>
    </row>
    <row r="815">
      <c r="A815" s="17" t="n"/>
      <c r="B815" s="17" t="n"/>
      <c r="C815" s="17" t="n"/>
      <c r="D815" s="17" t="n"/>
      <c r="H815" s="17" t="n"/>
      <c r="I815" s="17" t="n"/>
      <c r="J815" s="17" t="n"/>
      <c r="K815" s="17" t="n"/>
    </row>
    <row r="816">
      <c r="A816" s="17" t="n"/>
      <c r="B816" s="17" t="n"/>
      <c r="C816" s="17" t="n"/>
      <c r="D816" s="17" t="n"/>
      <c r="H816" s="17" t="n"/>
      <c r="I816" s="17" t="n"/>
      <c r="J816" s="17" t="n"/>
      <c r="K816" s="17" t="n"/>
    </row>
    <row r="817">
      <c r="A817" s="17" t="n"/>
      <c r="B817" s="17" t="n"/>
      <c r="C817" s="17" t="n"/>
      <c r="D817" s="17" t="n"/>
      <c r="H817" s="17" t="n"/>
      <c r="I817" s="17" t="n"/>
      <c r="J817" s="17" t="n"/>
      <c r="K817" s="17" t="n"/>
    </row>
    <row r="818">
      <c r="A818" s="17" t="n"/>
      <c r="B818" s="17" t="n"/>
      <c r="C818" s="17" t="n"/>
      <c r="D818" s="17" t="n"/>
      <c r="H818" s="17" t="n"/>
      <c r="I818" s="17" t="n"/>
      <c r="J818" s="17" t="n"/>
      <c r="K818" s="17" t="n"/>
    </row>
    <row r="819">
      <c r="A819" s="17" t="n"/>
      <c r="B819" s="17" t="n"/>
      <c r="C819" s="17" t="n"/>
      <c r="D819" s="17" t="n"/>
      <c r="H819" s="17" t="n"/>
      <c r="I819" s="17" t="n"/>
      <c r="J819" s="17" t="n"/>
      <c r="K819" s="17" t="n"/>
    </row>
    <row r="820">
      <c r="A820" s="17" t="n"/>
      <c r="B820" s="17" t="n"/>
      <c r="C820" s="17" t="n"/>
      <c r="D820" s="17" t="n"/>
      <c r="H820" s="17" t="n"/>
      <c r="I820" s="17" t="n"/>
      <c r="J820" s="17" t="n"/>
      <c r="K820" s="17" t="n"/>
    </row>
    <row r="821">
      <c r="A821" s="17" t="n"/>
      <c r="B821" s="17" t="n"/>
      <c r="C821" s="17" t="n"/>
      <c r="D821" s="17" t="n"/>
      <c r="H821" s="17" t="n"/>
      <c r="I821" s="17" t="n"/>
      <c r="J821" s="17" t="n"/>
      <c r="K821" s="17" t="n"/>
    </row>
    <row r="822">
      <c r="A822" s="17" t="n"/>
      <c r="B822" s="17" t="n"/>
      <c r="C822" s="17" t="n"/>
      <c r="D822" s="17" t="n"/>
      <c r="H822" s="17" t="n"/>
      <c r="I822" s="17" t="n"/>
      <c r="J822" s="17" t="n"/>
      <c r="K822" s="17" t="n"/>
    </row>
    <row r="823">
      <c r="A823" s="17" t="n"/>
      <c r="B823" s="17" t="n"/>
      <c r="C823" s="17" t="n"/>
      <c r="D823" s="17" t="n"/>
      <c r="H823" s="17" t="n"/>
      <c r="I823" s="17" t="n"/>
      <c r="J823" s="17" t="n"/>
      <c r="K823" s="17" t="n"/>
    </row>
    <row r="824">
      <c r="A824" s="17" t="n"/>
      <c r="B824" s="17" t="n"/>
      <c r="C824" s="17" t="n"/>
      <c r="D824" s="17" t="n"/>
      <c r="H824" s="17" t="n"/>
      <c r="I824" s="17" t="n"/>
      <c r="J824" s="17" t="n"/>
      <c r="K824" s="17" t="n"/>
    </row>
    <row r="825">
      <c r="A825" s="17" t="n"/>
      <c r="B825" s="17" t="n"/>
      <c r="C825" s="17" t="n"/>
      <c r="D825" s="17" t="n"/>
      <c r="H825" s="17" t="n"/>
      <c r="I825" s="17" t="n"/>
      <c r="J825" s="17" t="n"/>
      <c r="K825" s="17" t="n"/>
    </row>
    <row r="826">
      <c r="A826" s="17" t="n"/>
      <c r="B826" s="17" t="n"/>
      <c r="C826" s="17" t="n"/>
      <c r="D826" s="17" t="n"/>
      <c r="H826" s="17" t="n"/>
      <c r="I826" s="17" t="n"/>
      <c r="J826" s="17" t="n"/>
      <c r="K826" s="17" t="n"/>
    </row>
    <row r="827">
      <c r="A827" s="17" t="n"/>
      <c r="B827" s="17" t="n"/>
      <c r="C827" s="17" t="n"/>
      <c r="D827" s="17" t="n"/>
      <c r="H827" s="17" t="n"/>
      <c r="I827" s="17" t="n"/>
      <c r="J827" s="17" t="n"/>
      <c r="K827" s="17" t="n"/>
    </row>
    <row r="828">
      <c r="A828" s="17" t="n"/>
      <c r="B828" s="17" t="n"/>
      <c r="C828" s="17" t="n"/>
      <c r="D828" s="17" t="n"/>
      <c r="H828" s="17" t="n"/>
      <c r="I828" s="17" t="n"/>
      <c r="J828" s="17" t="n"/>
      <c r="K828" s="17" t="n"/>
    </row>
    <row r="829">
      <c r="A829" s="17" t="n"/>
      <c r="B829" s="17" t="n"/>
      <c r="C829" s="17" t="n"/>
      <c r="D829" s="17" t="n"/>
      <c r="H829" s="17" t="n"/>
      <c r="I829" s="17" t="n"/>
      <c r="J829" s="17" t="n"/>
      <c r="K829" s="17" t="n"/>
    </row>
    <row r="830">
      <c r="A830" s="17" t="n"/>
      <c r="B830" s="17" t="n"/>
      <c r="C830" s="17" t="n"/>
      <c r="D830" s="17" t="n"/>
      <c r="H830" s="17" t="n"/>
      <c r="I830" s="17" t="n"/>
      <c r="J830" s="17" t="n"/>
      <c r="K830" s="17" t="n"/>
    </row>
    <row r="831">
      <c r="A831" s="17" t="n"/>
      <c r="B831" s="17" t="n"/>
      <c r="C831" s="17" t="n"/>
      <c r="D831" s="17" t="n"/>
      <c r="H831" s="17" t="n"/>
      <c r="I831" s="17" t="n"/>
      <c r="J831" s="17" t="n"/>
      <c r="K831" s="17" t="n"/>
    </row>
    <row r="832">
      <c r="A832" s="17" t="n"/>
      <c r="B832" s="17" t="n"/>
      <c r="C832" s="17" t="n"/>
      <c r="D832" s="17" t="n"/>
      <c r="H832" s="17" t="n"/>
      <c r="I832" s="17" t="n"/>
      <c r="J832" s="17" t="n"/>
      <c r="K832" s="17" t="n"/>
    </row>
    <row r="833">
      <c r="A833" s="17" t="n"/>
      <c r="B833" s="17" t="n"/>
      <c r="C833" s="17" t="n"/>
      <c r="D833" s="17" t="n"/>
      <c r="H833" s="17" t="n"/>
      <c r="I833" s="17" t="n"/>
      <c r="J833" s="17" t="n"/>
      <c r="K833" s="17" t="n"/>
    </row>
    <row r="834">
      <c r="A834" s="17" t="n"/>
      <c r="B834" s="17" t="n"/>
      <c r="C834" s="17" t="n"/>
      <c r="D834" s="17" t="n"/>
      <c r="H834" s="17" t="n"/>
      <c r="I834" s="17" t="n"/>
      <c r="J834" s="17" t="n"/>
      <c r="K834" s="17" t="n"/>
    </row>
    <row r="835">
      <c r="A835" s="17" t="n"/>
      <c r="B835" s="17" t="n"/>
      <c r="C835" s="17" t="n"/>
      <c r="D835" s="17" t="n"/>
      <c r="H835" s="17" t="n"/>
      <c r="I835" s="17" t="n"/>
      <c r="J835" s="17" t="n"/>
      <c r="K835" s="17" t="n"/>
    </row>
    <row r="836">
      <c r="A836" s="17" t="n"/>
      <c r="B836" s="17" t="n"/>
      <c r="C836" s="17" t="n"/>
      <c r="D836" s="17" t="n"/>
      <c r="H836" s="17" t="n"/>
      <c r="I836" s="17" t="n"/>
      <c r="J836" s="17" t="n"/>
      <c r="K836" s="17" t="n"/>
    </row>
    <row r="837">
      <c r="A837" s="17" t="n"/>
      <c r="B837" s="17" t="n"/>
      <c r="C837" s="17" t="n"/>
      <c r="D837" s="17" t="n"/>
      <c r="H837" s="17" t="n"/>
      <c r="I837" s="17" t="n"/>
      <c r="J837" s="17" t="n"/>
      <c r="K837" s="17" t="n"/>
    </row>
    <row r="838">
      <c r="A838" s="17" t="n"/>
      <c r="B838" s="17" t="n"/>
      <c r="C838" s="17" t="n"/>
      <c r="D838" s="17" t="n"/>
      <c r="H838" s="17" t="n"/>
      <c r="I838" s="17" t="n"/>
      <c r="J838" s="17" t="n"/>
      <c r="K838" s="17" t="n"/>
    </row>
    <row r="839">
      <c r="A839" s="17" t="n"/>
      <c r="B839" s="17" t="n"/>
      <c r="C839" s="17" t="n"/>
      <c r="D839" s="17" t="n"/>
      <c r="H839" s="17" t="n"/>
      <c r="I839" s="17" t="n"/>
      <c r="J839" s="17" t="n"/>
      <c r="K839" s="17" t="n"/>
    </row>
    <row r="840">
      <c r="A840" s="17" t="n"/>
      <c r="B840" s="17" t="n"/>
      <c r="C840" s="17" t="n"/>
      <c r="D840" s="17" t="n"/>
      <c r="H840" s="17" t="n"/>
      <c r="I840" s="17" t="n"/>
      <c r="J840" s="17" t="n"/>
      <c r="K840" s="17" t="n"/>
    </row>
    <row r="841">
      <c r="A841" s="17" t="n"/>
      <c r="B841" s="17" t="n"/>
      <c r="C841" s="17" t="n"/>
      <c r="D841" s="17" t="n"/>
      <c r="H841" s="17" t="n"/>
      <c r="I841" s="17" t="n"/>
      <c r="J841" s="17" t="n"/>
      <c r="K841" s="17" t="n"/>
    </row>
    <row r="842">
      <c r="A842" s="17" t="n"/>
      <c r="B842" s="17" t="n"/>
      <c r="C842" s="17" t="n"/>
      <c r="D842" s="17" t="n"/>
      <c r="H842" s="17" t="n"/>
      <c r="I842" s="17" t="n"/>
      <c r="J842" s="17" t="n"/>
      <c r="K842" s="17" t="n"/>
    </row>
    <row r="843">
      <c r="A843" s="17" t="n"/>
      <c r="B843" s="17" t="n"/>
      <c r="C843" s="17" t="n"/>
      <c r="D843" s="17" t="n"/>
      <c r="H843" s="17" t="n"/>
      <c r="I843" s="17" t="n"/>
      <c r="J843" s="17" t="n"/>
      <c r="K843" s="17" t="n"/>
    </row>
    <row r="844">
      <c r="A844" s="17" t="n"/>
      <c r="B844" s="17" t="n"/>
      <c r="C844" s="17" t="n"/>
      <c r="D844" s="17" t="n"/>
      <c r="H844" s="17" t="n"/>
      <c r="I844" s="17" t="n"/>
      <c r="J844" s="17" t="n"/>
      <c r="K844" s="17" t="n"/>
    </row>
    <row r="845">
      <c r="A845" s="17" t="n"/>
      <c r="B845" s="17" t="n"/>
      <c r="C845" s="17" t="n"/>
      <c r="D845" s="17" t="n"/>
      <c r="H845" s="17" t="n"/>
      <c r="I845" s="17" t="n"/>
      <c r="J845" s="17" t="n"/>
      <c r="K845" s="17" t="n"/>
    </row>
    <row r="846">
      <c r="A846" s="17" t="n"/>
      <c r="B846" s="17" t="n"/>
      <c r="C846" s="17" t="n"/>
      <c r="D846" s="17" t="n"/>
      <c r="H846" s="17" t="n"/>
      <c r="I846" s="17" t="n"/>
      <c r="J846" s="17" t="n"/>
      <c r="K846" s="17" t="n"/>
    </row>
    <row r="847">
      <c r="A847" s="17" t="n"/>
      <c r="B847" s="17" t="n"/>
      <c r="C847" s="17" t="n"/>
      <c r="D847" s="17" t="n"/>
      <c r="H847" s="17" t="n"/>
      <c r="I847" s="17" t="n"/>
      <c r="J847" s="17" t="n"/>
      <c r="K847" s="17" t="n"/>
    </row>
    <row r="848">
      <c r="A848" s="17" t="n"/>
      <c r="B848" s="17" t="n"/>
      <c r="C848" s="17" t="n"/>
      <c r="D848" s="17" t="n"/>
      <c r="H848" s="17" t="n"/>
      <c r="I848" s="17" t="n"/>
      <c r="J848" s="17" t="n"/>
      <c r="K848" s="17" t="n"/>
    </row>
    <row r="849">
      <c r="A849" s="17" t="n"/>
      <c r="B849" s="17" t="n"/>
      <c r="C849" s="17" t="n"/>
      <c r="D849" s="17" t="n"/>
      <c r="H849" s="17" t="n"/>
      <c r="I849" s="17" t="n"/>
      <c r="J849" s="17" t="n"/>
      <c r="K849" s="17" t="n"/>
    </row>
    <row r="850">
      <c r="A850" s="17" t="n"/>
      <c r="B850" s="17" t="n"/>
      <c r="C850" s="17" t="n"/>
      <c r="D850" s="17" t="n"/>
      <c r="H850" s="17" t="n"/>
      <c r="I850" s="17" t="n"/>
      <c r="J850" s="17" t="n"/>
      <c r="K850" s="17" t="n"/>
    </row>
    <row r="851">
      <c r="A851" s="17" t="n"/>
      <c r="B851" s="17" t="n"/>
      <c r="C851" s="17" t="n"/>
      <c r="D851" s="17" t="n"/>
      <c r="H851" s="17" t="n"/>
      <c r="I851" s="17" t="n"/>
      <c r="J851" s="17" t="n"/>
      <c r="K851" s="17" t="n"/>
    </row>
    <row r="852">
      <c r="A852" s="17" t="n"/>
      <c r="B852" s="17" t="n"/>
      <c r="C852" s="17" t="n"/>
      <c r="D852" s="17" t="n"/>
      <c r="H852" s="17" t="n"/>
      <c r="I852" s="17" t="n"/>
      <c r="J852" s="17" t="n"/>
      <c r="K852" s="17" t="n"/>
    </row>
    <row r="853">
      <c r="A853" s="17" t="n"/>
      <c r="B853" s="17" t="n"/>
      <c r="C853" s="17" t="n"/>
      <c r="D853" s="17" t="n"/>
      <c r="H853" s="17" t="n"/>
      <c r="I853" s="17" t="n"/>
      <c r="J853" s="17" t="n"/>
      <c r="K853" s="17" t="n"/>
    </row>
    <row r="854">
      <c r="A854" s="17" t="n"/>
      <c r="B854" s="17" t="n"/>
      <c r="C854" s="17" t="n"/>
      <c r="D854" s="17" t="n"/>
      <c r="H854" s="17" t="n"/>
      <c r="I854" s="17" t="n"/>
      <c r="J854" s="17" t="n"/>
      <c r="K854" s="17" t="n"/>
    </row>
    <row r="855">
      <c r="A855" s="17" t="n"/>
      <c r="B855" s="17" t="n"/>
      <c r="C855" s="17" t="n"/>
      <c r="D855" s="17" t="n"/>
      <c r="H855" s="17" t="n"/>
      <c r="I855" s="17" t="n"/>
      <c r="J855" s="17" t="n"/>
      <c r="K855" s="17" t="n"/>
    </row>
    <row r="856">
      <c r="A856" s="17" t="n"/>
      <c r="B856" s="17" t="n"/>
      <c r="C856" s="17" t="n"/>
      <c r="D856" s="17" t="n"/>
      <c r="H856" s="17" t="n"/>
      <c r="I856" s="17" t="n"/>
      <c r="J856" s="17" t="n"/>
      <c r="K856" s="17" t="n"/>
    </row>
    <row r="857">
      <c r="A857" s="17" t="n"/>
      <c r="B857" s="17" t="n"/>
      <c r="C857" s="17" t="n"/>
      <c r="D857" s="17" t="n"/>
      <c r="H857" s="17" t="n"/>
      <c r="I857" s="17" t="n"/>
      <c r="J857" s="17" t="n"/>
      <c r="K857" s="17" t="n"/>
    </row>
    <row r="858">
      <c r="A858" s="17" t="n"/>
      <c r="B858" s="17" t="n"/>
      <c r="C858" s="17" t="n"/>
      <c r="D858" s="17" t="n"/>
      <c r="H858" s="17" t="n"/>
      <c r="I858" s="17" t="n"/>
      <c r="J858" s="17" t="n"/>
      <c r="K858" s="17" t="n"/>
    </row>
    <row r="859">
      <c r="A859" s="17" t="n"/>
      <c r="B859" s="17" t="n"/>
      <c r="C859" s="17" t="n"/>
      <c r="D859" s="17" t="n"/>
      <c r="H859" s="17" t="n"/>
      <c r="I859" s="17" t="n"/>
      <c r="J859" s="17" t="n"/>
      <c r="K859" s="17" t="n"/>
    </row>
    <row r="860">
      <c r="A860" s="17" t="n"/>
      <c r="B860" s="17" t="n"/>
      <c r="C860" s="17" t="n"/>
      <c r="D860" s="17" t="n"/>
      <c r="H860" s="17" t="n"/>
      <c r="I860" s="17" t="n"/>
      <c r="J860" s="17" t="n"/>
      <c r="K860" s="17" t="n"/>
    </row>
    <row r="861">
      <c r="A861" s="17" t="n"/>
      <c r="B861" s="17" t="n"/>
      <c r="C861" s="17" t="n"/>
      <c r="D861" s="17" t="n"/>
      <c r="H861" s="17" t="n"/>
      <c r="I861" s="17" t="n"/>
      <c r="J861" s="17" t="n"/>
      <c r="K861" s="17" t="n"/>
    </row>
    <row r="862">
      <c r="A862" s="17" t="n"/>
      <c r="B862" s="17" t="n"/>
      <c r="C862" s="17" t="n"/>
      <c r="D862" s="17" t="n"/>
      <c r="H862" s="17" t="n"/>
      <c r="I862" s="17" t="n"/>
      <c r="J862" s="17" t="n"/>
      <c r="K862" s="17" t="n"/>
    </row>
    <row r="863">
      <c r="A863" s="17" t="n"/>
      <c r="B863" s="17" t="n"/>
      <c r="C863" s="17" t="n"/>
      <c r="D863" s="17" t="n"/>
      <c r="H863" s="17" t="n"/>
      <c r="I863" s="17" t="n"/>
      <c r="J863" s="17" t="n"/>
      <c r="K863" s="17" t="n"/>
    </row>
    <row r="864">
      <c r="A864" s="17" t="n"/>
      <c r="B864" s="17" t="n"/>
      <c r="C864" s="17" t="n"/>
      <c r="D864" s="17" t="n"/>
      <c r="H864" s="17" t="n"/>
      <c r="I864" s="17" t="n"/>
      <c r="J864" s="17" t="n"/>
      <c r="K864" s="17" t="n"/>
    </row>
    <row r="865">
      <c r="A865" s="17" t="n"/>
      <c r="B865" s="17" t="n"/>
      <c r="C865" s="17" t="n"/>
      <c r="D865" s="17" t="n"/>
      <c r="H865" s="17" t="n"/>
      <c r="I865" s="17" t="n"/>
      <c r="J865" s="17" t="n"/>
      <c r="K865" s="17" t="n"/>
    </row>
    <row r="866">
      <c r="A866" s="17" t="n"/>
      <c r="B866" s="17" t="n"/>
      <c r="C866" s="17" t="n"/>
      <c r="D866" s="17" t="n"/>
      <c r="H866" s="17" t="n"/>
      <c r="I866" s="17" t="n"/>
      <c r="J866" s="17" t="n"/>
      <c r="K866" s="17" t="n"/>
    </row>
    <row r="867">
      <c r="A867" s="17" t="n"/>
      <c r="B867" s="17" t="n"/>
      <c r="C867" s="17" t="n"/>
      <c r="D867" s="17" t="n"/>
      <c r="H867" s="17" t="n"/>
      <c r="I867" s="17" t="n"/>
      <c r="J867" s="17" t="n"/>
      <c r="K867" s="17" t="n"/>
    </row>
    <row r="868">
      <c r="A868" s="17" t="n"/>
      <c r="B868" s="17" t="n"/>
      <c r="C868" s="17" t="n"/>
      <c r="D868" s="17" t="n"/>
      <c r="H868" s="17" t="n"/>
      <c r="I868" s="17" t="n"/>
      <c r="J868" s="17" t="n"/>
      <c r="K868" s="17" t="n"/>
    </row>
    <row r="869">
      <c r="A869" s="17" t="n"/>
      <c r="B869" s="17" t="n"/>
      <c r="C869" s="17" t="n"/>
      <c r="D869" s="17" t="n"/>
      <c r="H869" s="17" t="n"/>
      <c r="I869" s="17" t="n"/>
      <c r="J869" s="17" t="n"/>
      <c r="K869" s="17" t="n"/>
    </row>
    <row r="870">
      <c r="A870" s="17" t="n"/>
      <c r="B870" s="17" t="n"/>
      <c r="C870" s="17" t="n"/>
      <c r="D870" s="17" t="n"/>
      <c r="H870" s="17" t="n"/>
      <c r="I870" s="17" t="n"/>
      <c r="J870" s="17" t="n"/>
      <c r="K870" s="17" t="n"/>
    </row>
    <row r="871">
      <c r="A871" s="17" t="n"/>
      <c r="B871" s="17" t="n"/>
      <c r="C871" s="17" t="n"/>
      <c r="D871" s="17" t="n"/>
      <c r="H871" s="17" t="n"/>
      <c r="I871" s="17" t="n"/>
      <c r="J871" s="17" t="n"/>
      <c r="K871" s="17" t="n"/>
    </row>
    <row r="872">
      <c r="A872" s="17" t="n"/>
      <c r="B872" s="17" t="n"/>
      <c r="C872" s="17" t="n"/>
      <c r="D872" s="17" t="n"/>
      <c r="H872" s="17" t="n"/>
      <c r="I872" s="17" t="n"/>
      <c r="J872" s="17" t="n"/>
      <c r="K872" s="17" t="n"/>
    </row>
    <row r="873">
      <c r="A873" s="17" t="n"/>
      <c r="B873" s="17" t="n"/>
      <c r="C873" s="17" t="n"/>
      <c r="D873" s="17" t="n"/>
      <c r="H873" s="17" t="n"/>
      <c r="I873" s="17" t="n"/>
      <c r="J873" s="17" t="n"/>
      <c r="K873" s="17" t="n"/>
    </row>
    <row r="874">
      <c r="A874" s="17" t="n"/>
      <c r="B874" s="17" t="n"/>
      <c r="C874" s="17" t="n"/>
      <c r="D874" s="17" t="n"/>
      <c r="H874" s="17" t="n"/>
      <c r="I874" s="17" t="n"/>
      <c r="J874" s="17" t="n"/>
      <c r="K874" s="17" t="n"/>
    </row>
    <row r="875">
      <c r="A875" s="17" t="n"/>
      <c r="B875" s="17" t="n"/>
      <c r="C875" s="17" t="n"/>
      <c r="D875" s="17" t="n"/>
      <c r="H875" s="17" t="n"/>
      <c r="I875" s="17" t="n"/>
      <c r="J875" s="17" t="n"/>
      <c r="K875" s="17" t="n"/>
    </row>
    <row r="876">
      <c r="A876" s="17" t="n"/>
      <c r="B876" s="17" t="n"/>
      <c r="C876" s="17" t="n"/>
      <c r="D876" s="17" t="n"/>
      <c r="H876" s="17" t="n"/>
      <c r="I876" s="17" t="n"/>
      <c r="J876" s="17" t="n"/>
      <c r="K876" s="17" t="n"/>
    </row>
    <row r="877">
      <c r="A877" s="17" t="n"/>
      <c r="B877" s="17" t="n"/>
      <c r="C877" s="17" t="n"/>
      <c r="D877" s="17" t="n"/>
      <c r="H877" s="17" t="n"/>
      <c r="I877" s="17" t="n"/>
      <c r="J877" s="17" t="n"/>
      <c r="K877" s="17" t="n"/>
    </row>
    <row r="878">
      <c r="A878" s="17" t="n"/>
      <c r="B878" s="17" t="n"/>
      <c r="C878" s="17" t="n"/>
      <c r="D878" s="17" t="n"/>
      <c r="H878" s="17" t="n"/>
      <c r="I878" s="17" t="n"/>
      <c r="J878" s="17" t="n"/>
      <c r="K878" s="17" t="n"/>
    </row>
    <row r="879">
      <c r="A879" s="17" t="n"/>
      <c r="B879" s="17" t="n"/>
      <c r="C879" s="17" t="n"/>
      <c r="D879" s="17" t="n"/>
      <c r="H879" s="17" t="n"/>
      <c r="I879" s="17" t="n"/>
      <c r="J879" s="17" t="n"/>
      <c r="K879" s="17" t="n"/>
    </row>
    <row r="880">
      <c r="A880" s="17" t="n"/>
      <c r="B880" s="17" t="n"/>
      <c r="C880" s="17" t="n"/>
      <c r="D880" s="17" t="n"/>
      <c r="H880" s="17" t="n"/>
      <c r="I880" s="17" t="n"/>
      <c r="J880" s="17" t="n"/>
      <c r="K880" s="17" t="n"/>
    </row>
    <row r="881">
      <c r="A881" s="17" t="n"/>
      <c r="B881" s="17" t="n"/>
      <c r="C881" s="17" t="n"/>
      <c r="D881" s="17" t="n"/>
      <c r="H881" s="17" t="n"/>
      <c r="I881" s="17" t="n"/>
      <c r="J881" s="17" t="n"/>
      <c r="K881" s="17" t="n"/>
    </row>
    <row r="882">
      <c r="A882" s="17" t="n"/>
      <c r="B882" s="17" t="n"/>
      <c r="C882" s="17" t="n"/>
      <c r="D882" s="17" t="n"/>
      <c r="H882" s="17" t="n"/>
      <c r="I882" s="17" t="n"/>
      <c r="J882" s="17" t="n"/>
      <c r="K882" s="17" t="n"/>
    </row>
    <row r="883">
      <c r="A883" s="17" t="n"/>
      <c r="B883" s="17" t="n"/>
      <c r="C883" s="17" t="n"/>
      <c r="D883" s="17" t="n"/>
      <c r="H883" s="17" t="n"/>
      <c r="I883" s="17" t="n"/>
      <c r="J883" s="17" t="n"/>
      <c r="K883" s="17" t="n"/>
    </row>
    <row r="884">
      <c r="A884" s="17" t="n"/>
      <c r="B884" s="17" t="n"/>
      <c r="C884" s="17" t="n"/>
      <c r="D884" s="17" t="n"/>
      <c r="H884" s="17" t="n"/>
      <c r="I884" s="17" t="n"/>
      <c r="J884" s="17" t="n"/>
      <c r="K884" s="17" t="n"/>
    </row>
    <row r="885">
      <c r="A885" s="17" t="n"/>
      <c r="B885" s="17" t="n"/>
      <c r="C885" s="17" t="n"/>
      <c r="D885" s="17" t="n"/>
      <c r="H885" s="17" t="n"/>
      <c r="I885" s="17" t="n"/>
      <c r="J885" s="17" t="n"/>
      <c r="K885" s="17" t="n"/>
    </row>
    <row r="886">
      <c r="A886" s="17" t="n"/>
      <c r="B886" s="17" t="n"/>
      <c r="C886" s="17" t="n"/>
      <c r="D886" s="17" t="n"/>
      <c r="H886" s="17" t="n"/>
      <c r="I886" s="17" t="n"/>
      <c r="J886" s="17" t="n"/>
      <c r="K886" s="17" t="n"/>
    </row>
    <row r="887">
      <c r="A887" s="17" t="n"/>
      <c r="B887" s="17" t="n"/>
      <c r="C887" s="17" t="n"/>
      <c r="D887" s="17" t="n"/>
      <c r="H887" s="17" t="n"/>
      <c r="I887" s="17" t="n"/>
      <c r="J887" s="17" t="n"/>
      <c r="K887" s="17" t="n"/>
    </row>
    <row r="888">
      <c r="A888" s="17" t="n"/>
      <c r="B888" s="17" t="n"/>
      <c r="C888" s="17" t="n"/>
      <c r="D888" s="17" t="n"/>
      <c r="H888" s="17" t="n"/>
      <c r="I888" s="17" t="n"/>
      <c r="J888" s="17" t="n"/>
      <c r="K888" s="17" t="n"/>
    </row>
    <row r="889">
      <c r="A889" s="17" t="n"/>
      <c r="B889" s="17" t="n"/>
      <c r="C889" s="17" t="n"/>
      <c r="D889" s="17" t="n"/>
      <c r="H889" s="17" t="n"/>
      <c r="I889" s="17" t="n"/>
      <c r="J889" s="17" t="n"/>
      <c r="K889" s="17" t="n"/>
    </row>
    <row r="890">
      <c r="A890" s="17" t="n"/>
      <c r="B890" s="17" t="n"/>
      <c r="C890" s="17" t="n"/>
      <c r="D890" s="17" t="n"/>
      <c r="H890" s="17" t="n"/>
      <c r="I890" s="17" t="n"/>
      <c r="J890" s="17" t="n"/>
      <c r="K890" s="17" t="n"/>
    </row>
    <row r="891">
      <c r="A891" s="17" t="n"/>
      <c r="B891" s="17" t="n"/>
      <c r="C891" s="17" t="n"/>
      <c r="D891" s="17" t="n"/>
      <c r="H891" s="17" t="n"/>
      <c r="I891" s="17" t="n"/>
      <c r="J891" s="17" t="n"/>
      <c r="K891" s="17" t="n"/>
    </row>
    <row r="892">
      <c r="A892" s="17" t="n"/>
      <c r="B892" s="17" t="n"/>
      <c r="C892" s="17" t="n"/>
      <c r="D892" s="17" t="n"/>
      <c r="H892" s="17" t="n"/>
      <c r="I892" s="17" t="n"/>
      <c r="J892" s="17" t="n"/>
      <c r="K892" s="17" t="n"/>
    </row>
    <row r="893">
      <c r="A893" s="17" t="n"/>
      <c r="B893" s="17" t="n"/>
      <c r="C893" s="17" t="n"/>
      <c r="D893" s="17" t="n"/>
      <c r="H893" s="17" t="n"/>
      <c r="I893" s="17" t="n"/>
      <c r="J893" s="17" t="n"/>
      <c r="K893" s="17" t="n"/>
    </row>
    <row r="894">
      <c r="A894" s="17" t="n"/>
      <c r="B894" s="17" t="n"/>
      <c r="C894" s="17" t="n"/>
      <c r="D894" s="17" t="n"/>
      <c r="H894" s="17" t="n"/>
      <c r="I894" s="17" t="n"/>
      <c r="J894" s="17" t="n"/>
      <c r="K894" s="17" t="n"/>
    </row>
    <row r="895">
      <c r="A895" s="17" t="n"/>
      <c r="B895" s="17" t="n"/>
      <c r="C895" s="17" t="n"/>
      <c r="D895" s="17" t="n"/>
      <c r="H895" s="17" t="n"/>
      <c r="I895" s="17" t="n"/>
      <c r="J895" s="17" t="n"/>
      <c r="K895" s="17" t="n"/>
    </row>
    <row r="896">
      <c r="A896" s="17" t="n"/>
      <c r="B896" s="17" t="n"/>
      <c r="C896" s="17" t="n"/>
      <c r="D896" s="17" t="n"/>
      <c r="H896" s="17" t="n"/>
      <c r="I896" s="17" t="n"/>
      <c r="J896" s="17" t="n"/>
      <c r="K896" s="17" t="n"/>
    </row>
    <row r="897">
      <c r="A897" s="17" t="n"/>
      <c r="B897" s="17" t="n"/>
      <c r="C897" s="17" t="n"/>
      <c r="D897" s="17" t="n"/>
      <c r="H897" s="17" t="n"/>
      <c r="I897" s="17" t="n"/>
      <c r="J897" s="17" t="n"/>
      <c r="K897" s="17" t="n"/>
    </row>
    <row r="898">
      <c r="A898" s="17" t="n"/>
      <c r="B898" s="17" t="n"/>
      <c r="C898" s="17" t="n"/>
      <c r="D898" s="17" t="n"/>
      <c r="H898" s="17" t="n"/>
      <c r="I898" s="17" t="n"/>
      <c r="J898" s="17" t="n"/>
      <c r="K898" s="17" t="n"/>
    </row>
    <row r="899">
      <c r="A899" s="17" t="n"/>
      <c r="B899" s="17" t="n"/>
      <c r="C899" s="17" t="n"/>
      <c r="D899" s="17" t="n"/>
      <c r="H899" s="17" t="n"/>
      <c r="I899" s="17" t="n"/>
      <c r="J899" s="17" t="n"/>
      <c r="K899" s="17" t="n"/>
    </row>
    <row r="900">
      <c r="A900" s="17" t="n"/>
      <c r="B900" s="17" t="n"/>
      <c r="C900" s="17" t="n"/>
      <c r="D900" s="17" t="n"/>
      <c r="H900" s="17" t="n"/>
      <c r="I900" s="17" t="n"/>
      <c r="J900" s="17" t="n"/>
      <c r="K900" s="17" t="n"/>
    </row>
    <row r="901">
      <c r="A901" s="17" t="n"/>
      <c r="B901" s="17" t="n"/>
      <c r="C901" s="17" t="n"/>
      <c r="D901" s="17" t="n"/>
      <c r="H901" s="17" t="n"/>
      <c r="I901" s="17" t="n"/>
      <c r="J901" s="17" t="n"/>
      <c r="K901" s="17" t="n"/>
    </row>
    <row r="902">
      <c r="A902" s="17" t="n"/>
      <c r="B902" s="17" t="n"/>
      <c r="C902" s="17" t="n"/>
      <c r="D902" s="17" t="n"/>
      <c r="H902" s="17" t="n"/>
      <c r="I902" s="17" t="n"/>
      <c r="J902" s="17" t="n"/>
      <c r="K902" s="17" t="n"/>
    </row>
    <row r="903">
      <c r="A903" s="17" t="n"/>
      <c r="B903" s="17" t="n"/>
      <c r="C903" s="17" t="n"/>
      <c r="D903" s="17" t="n"/>
      <c r="H903" s="17" t="n"/>
      <c r="I903" s="17" t="n"/>
      <c r="J903" s="17" t="n"/>
      <c r="K903" s="17" t="n"/>
    </row>
    <row r="904">
      <c r="A904" s="17" t="n"/>
      <c r="B904" s="17" t="n"/>
      <c r="C904" s="17" t="n"/>
      <c r="D904" s="17" t="n"/>
      <c r="H904" s="17" t="n"/>
      <c r="I904" s="17" t="n"/>
      <c r="J904" s="17" t="n"/>
      <c r="K904" s="17" t="n"/>
    </row>
    <row r="905">
      <c r="A905" s="17" t="n"/>
      <c r="B905" s="17" t="n"/>
      <c r="C905" s="17" t="n"/>
      <c r="D905" s="17" t="n"/>
      <c r="H905" s="17" t="n"/>
      <c r="I905" s="17" t="n"/>
      <c r="J905" s="17" t="n"/>
      <c r="K905" s="17" t="n"/>
    </row>
    <row r="906">
      <c r="A906" s="17" t="n"/>
      <c r="B906" s="17" t="n"/>
      <c r="C906" s="17" t="n"/>
      <c r="D906" s="17" t="n"/>
      <c r="H906" s="17" t="n"/>
      <c r="I906" s="17" t="n"/>
      <c r="J906" s="17" t="n"/>
      <c r="K906" s="17" t="n"/>
    </row>
    <row r="907">
      <c r="A907" s="17" t="n"/>
      <c r="B907" s="17" t="n"/>
      <c r="C907" s="17" t="n"/>
      <c r="D907" s="17" t="n"/>
      <c r="H907" s="17" t="n"/>
      <c r="I907" s="17" t="n"/>
      <c r="J907" s="17" t="n"/>
      <c r="K907" s="17" t="n"/>
    </row>
    <row r="908">
      <c r="A908" s="17" t="n"/>
      <c r="B908" s="17" t="n"/>
      <c r="C908" s="17" t="n"/>
      <c r="D908" s="17" t="n"/>
      <c r="H908" s="17" t="n"/>
      <c r="I908" s="17" t="n"/>
      <c r="J908" s="17" t="n"/>
      <c r="K908" s="17" t="n"/>
    </row>
    <row r="909">
      <c r="A909" s="17" t="n"/>
      <c r="B909" s="17" t="n"/>
      <c r="C909" s="17" t="n"/>
      <c r="D909" s="17" t="n"/>
      <c r="H909" s="17" t="n"/>
      <c r="I909" s="17" t="n"/>
      <c r="J909" s="17" t="n"/>
      <c r="K909" s="17" t="n"/>
    </row>
    <row r="910">
      <c r="A910" s="17" t="n"/>
      <c r="B910" s="17" t="n"/>
      <c r="C910" s="17" t="n"/>
      <c r="D910" s="17" t="n"/>
      <c r="H910" s="17" t="n"/>
      <c r="I910" s="17" t="n"/>
      <c r="J910" s="17" t="n"/>
      <c r="K910" s="17" t="n"/>
    </row>
    <row r="911">
      <c r="A911" s="17" t="n"/>
      <c r="B911" s="17" t="n"/>
      <c r="C911" s="17" t="n"/>
      <c r="D911" s="17" t="n"/>
      <c r="H911" s="17" t="n"/>
      <c r="I911" s="17" t="n"/>
      <c r="J911" s="17" t="n"/>
      <c r="K911" s="17" t="n"/>
    </row>
    <row r="912">
      <c r="A912" s="17" t="n"/>
      <c r="B912" s="17" t="n"/>
      <c r="C912" s="17" t="n"/>
      <c r="D912" s="17" t="n"/>
      <c r="H912" s="17" t="n"/>
      <c r="I912" s="17" t="n"/>
      <c r="J912" s="17" t="n"/>
      <c r="K912" s="17" t="n"/>
    </row>
    <row r="913">
      <c r="A913" s="17" t="n"/>
      <c r="B913" s="17" t="n"/>
      <c r="C913" s="17" t="n"/>
      <c r="D913" s="17" t="n"/>
      <c r="H913" s="17" t="n"/>
      <c r="I913" s="17" t="n"/>
      <c r="J913" s="17" t="n"/>
      <c r="K913" s="17" t="n"/>
    </row>
    <row r="914">
      <c r="A914" s="17" t="n"/>
      <c r="B914" s="17" t="n"/>
      <c r="C914" s="17" t="n"/>
      <c r="D914" s="17" t="n"/>
      <c r="H914" s="17" t="n"/>
      <c r="I914" s="17" t="n"/>
      <c r="J914" s="17" t="n"/>
      <c r="K914" s="17" t="n"/>
    </row>
    <row r="915">
      <c r="A915" s="17" t="n"/>
      <c r="B915" s="17" t="n"/>
      <c r="C915" s="17" t="n"/>
      <c r="D915" s="17" t="n"/>
      <c r="H915" s="17" t="n"/>
      <c r="I915" s="17" t="n"/>
      <c r="J915" s="17" t="n"/>
      <c r="K915" s="17" t="n"/>
    </row>
    <row r="916">
      <c r="A916" s="17" t="n"/>
      <c r="B916" s="17" t="n"/>
      <c r="C916" s="17" t="n"/>
      <c r="D916" s="17" t="n"/>
      <c r="H916" s="17" t="n"/>
      <c r="I916" s="17" t="n"/>
      <c r="J916" s="17" t="n"/>
      <c r="K916" s="17" t="n"/>
    </row>
    <row r="917">
      <c r="A917" s="17" t="n"/>
      <c r="B917" s="17" t="n"/>
      <c r="C917" s="17" t="n"/>
      <c r="D917" s="17" t="n"/>
      <c r="H917" s="17" t="n"/>
      <c r="I917" s="17" t="n"/>
      <c r="J917" s="17" t="n"/>
      <c r="K917" s="17" t="n"/>
    </row>
    <row r="918">
      <c r="A918" s="17" t="n"/>
      <c r="B918" s="17" t="n"/>
      <c r="C918" s="17" t="n"/>
      <c r="D918" s="17" t="n"/>
      <c r="H918" s="17" t="n"/>
      <c r="I918" s="17" t="n"/>
      <c r="J918" s="17" t="n"/>
      <c r="K918" s="17" t="n"/>
    </row>
    <row r="919">
      <c r="A919" s="17" t="n"/>
      <c r="B919" s="17" t="n"/>
      <c r="C919" s="17" t="n"/>
      <c r="D919" s="17" t="n"/>
      <c r="H919" s="17" t="n"/>
      <c r="I919" s="17" t="n"/>
      <c r="J919" s="17" t="n"/>
      <c r="K919" s="17" t="n"/>
    </row>
    <row r="920">
      <c r="A920" s="17" t="n"/>
      <c r="B920" s="17" t="n"/>
      <c r="C920" s="17" t="n"/>
      <c r="D920" s="17" t="n"/>
      <c r="H920" s="17" t="n"/>
      <c r="I920" s="17" t="n"/>
      <c r="J920" s="17" t="n"/>
      <c r="K920" s="17" t="n"/>
    </row>
    <row r="921">
      <c r="A921" s="17" t="n"/>
      <c r="B921" s="17" t="n"/>
      <c r="C921" s="17" t="n"/>
      <c r="D921" s="17" t="n"/>
      <c r="H921" s="17" t="n"/>
      <c r="I921" s="17" t="n"/>
      <c r="J921" s="17" t="n"/>
      <c r="K921" s="17" t="n"/>
    </row>
    <row r="922">
      <c r="A922" s="17" t="n"/>
      <c r="B922" s="17" t="n"/>
      <c r="C922" s="17" t="n"/>
      <c r="D922" s="17" t="n"/>
      <c r="H922" s="17" t="n"/>
      <c r="I922" s="17" t="n"/>
      <c r="J922" s="17" t="n"/>
      <c r="K922" s="17" t="n"/>
    </row>
    <row r="923">
      <c r="A923" s="17" t="n"/>
      <c r="B923" s="17" t="n"/>
      <c r="C923" s="17" t="n"/>
      <c r="D923" s="17" t="n"/>
      <c r="H923" s="17" t="n"/>
      <c r="I923" s="17" t="n"/>
      <c r="J923" s="17" t="n"/>
      <c r="K923" s="17" t="n"/>
    </row>
    <row r="924">
      <c r="A924" s="17" t="n"/>
      <c r="B924" s="17" t="n"/>
      <c r="C924" s="17" t="n"/>
      <c r="D924" s="17" t="n"/>
      <c r="H924" s="17" t="n"/>
      <c r="I924" s="17" t="n"/>
      <c r="J924" s="17" t="n"/>
      <c r="K924" s="17" t="n"/>
    </row>
    <row r="925">
      <c r="A925" s="17" t="n"/>
      <c r="B925" s="17" t="n"/>
      <c r="C925" s="17" t="n"/>
      <c r="D925" s="17" t="n"/>
      <c r="H925" s="17" t="n"/>
      <c r="I925" s="17" t="n"/>
      <c r="J925" s="17" t="n"/>
      <c r="K925" s="17" t="n"/>
    </row>
    <row r="926">
      <c r="A926" s="17" t="n"/>
      <c r="B926" s="17" t="n"/>
      <c r="C926" s="17" t="n"/>
      <c r="D926" s="17" t="n"/>
      <c r="H926" s="17" t="n"/>
      <c r="I926" s="17" t="n"/>
      <c r="J926" s="17" t="n"/>
      <c r="K926" s="17" t="n"/>
    </row>
    <row r="927">
      <c r="A927" s="17" t="n"/>
      <c r="B927" s="17" t="n"/>
      <c r="C927" s="17" t="n"/>
      <c r="D927" s="17" t="n"/>
      <c r="H927" s="17" t="n"/>
      <c r="I927" s="17" t="n"/>
      <c r="J927" s="17" t="n"/>
      <c r="K927" s="17" t="n"/>
    </row>
    <row r="928">
      <c r="A928" s="17" t="n"/>
      <c r="B928" s="17" t="n"/>
      <c r="C928" s="17" t="n"/>
      <c r="D928" s="17" t="n"/>
      <c r="H928" s="17" t="n"/>
      <c r="I928" s="17" t="n"/>
      <c r="J928" s="17" t="n"/>
      <c r="K928" s="17" t="n"/>
    </row>
    <row r="929">
      <c r="A929" s="17" t="n"/>
      <c r="B929" s="17" t="n"/>
      <c r="C929" s="17" t="n"/>
      <c r="D929" s="17" t="n"/>
      <c r="H929" s="17" t="n"/>
      <c r="I929" s="17" t="n"/>
      <c r="J929" s="17" t="n"/>
      <c r="K929" s="17" t="n"/>
    </row>
    <row r="930">
      <c r="A930" s="17" t="n"/>
      <c r="B930" s="17" t="n"/>
      <c r="C930" s="17" t="n"/>
      <c r="D930" s="17" t="n"/>
      <c r="H930" s="17" t="n"/>
      <c r="I930" s="17" t="n"/>
      <c r="J930" s="17" t="n"/>
      <c r="K930" s="17" t="n"/>
    </row>
    <row r="931">
      <c r="A931" s="17" t="n"/>
      <c r="B931" s="17" t="n"/>
      <c r="C931" s="17" t="n"/>
      <c r="D931" s="17" t="n"/>
      <c r="H931" s="17" t="n"/>
      <c r="I931" s="17" t="n"/>
      <c r="J931" s="17" t="n"/>
      <c r="K931" s="17" t="n"/>
    </row>
    <row r="932">
      <c r="A932" s="17" t="n"/>
      <c r="B932" s="17" t="n"/>
      <c r="C932" s="17" t="n"/>
      <c r="D932" s="17" t="n"/>
      <c r="H932" s="17" t="n"/>
      <c r="I932" s="17" t="n"/>
      <c r="J932" s="17" t="n"/>
      <c r="K932" s="17" t="n"/>
    </row>
    <row r="933">
      <c r="A933" s="17" t="n"/>
      <c r="B933" s="17" t="n"/>
      <c r="C933" s="17" t="n"/>
      <c r="D933" s="17" t="n"/>
      <c r="H933" s="17" t="n"/>
      <c r="I933" s="17" t="n"/>
      <c r="J933" s="17" t="n"/>
      <c r="K933" s="17" t="n"/>
    </row>
    <row r="934">
      <c r="A934" s="17" t="n"/>
      <c r="B934" s="17" t="n"/>
      <c r="C934" s="17" t="n"/>
      <c r="D934" s="17" t="n"/>
      <c r="H934" s="17" t="n"/>
      <c r="I934" s="17" t="n"/>
      <c r="J934" s="17" t="n"/>
      <c r="K934" s="17" t="n"/>
    </row>
    <row r="935">
      <c r="A935" s="17" t="n"/>
      <c r="B935" s="17" t="n"/>
      <c r="C935" s="17" t="n"/>
      <c r="D935" s="17" t="n"/>
      <c r="H935" s="17" t="n"/>
      <c r="I935" s="17" t="n"/>
      <c r="J935" s="17" t="n"/>
      <c r="K935" s="17" t="n"/>
    </row>
    <row r="936">
      <c r="A936" s="17" t="n"/>
      <c r="B936" s="17" t="n"/>
      <c r="C936" s="17" t="n"/>
      <c r="D936" s="17" t="n"/>
      <c r="H936" s="17" t="n"/>
      <c r="I936" s="17" t="n"/>
      <c r="J936" s="17" t="n"/>
      <c r="K936" s="17" t="n"/>
    </row>
    <row r="937">
      <c r="A937" s="17" t="n"/>
      <c r="B937" s="17" t="n"/>
      <c r="C937" s="17" t="n"/>
      <c r="D937" s="17" t="n"/>
      <c r="H937" s="17" t="n"/>
      <c r="I937" s="17" t="n"/>
      <c r="J937" s="17" t="n"/>
      <c r="K937" s="17" t="n"/>
    </row>
    <row r="938">
      <c r="A938" s="17" t="n"/>
      <c r="B938" s="17" t="n"/>
      <c r="C938" s="17" t="n"/>
      <c r="D938" s="17" t="n"/>
      <c r="H938" s="17" t="n"/>
      <c r="I938" s="17" t="n"/>
      <c r="J938" s="17" t="n"/>
      <c r="K938" s="17" t="n"/>
    </row>
    <row r="939">
      <c r="A939" s="17" t="n"/>
      <c r="B939" s="17" t="n"/>
      <c r="C939" s="17" t="n"/>
      <c r="D939" s="17" t="n"/>
      <c r="H939" s="17" t="n"/>
      <c r="I939" s="17" t="n"/>
      <c r="J939" s="17" t="n"/>
      <c r="K939" s="17" t="n"/>
    </row>
    <row r="940">
      <c r="A940" s="17" t="n"/>
      <c r="B940" s="17" t="n"/>
      <c r="C940" s="17" t="n"/>
      <c r="D940" s="17" t="n"/>
      <c r="H940" s="17" t="n"/>
      <c r="I940" s="17" t="n"/>
      <c r="J940" s="17" t="n"/>
      <c r="K940" s="17" t="n"/>
    </row>
    <row r="941">
      <c r="A941" s="17" t="n"/>
      <c r="B941" s="17" t="n"/>
      <c r="C941" s="17" t="n"/>
      <c r="D941" s="17" t="n"/>
      <c r="H941" s="17" t="n"/>
      <c r="I941" s="17" t="n"/>
      <c r="J941" s="17" t="n"/>
      <c r="K941" s="17" t="n"/>
    </row>
    <row r="942">
      <c r="A942" s="17" t="n"/>
      <c r="B942" s="17" t="n"/>
      <c r="C942" s="17" t="n"/>
      <c r="D942" s="17" t="n"/>
      <c r="H942" s="17" t="n"/>
      <c r="I942" s="17" t="n"/>
      <c r="J942" s="17" t="n"/>
      <c r="K942" s="17" t="n"/>
    </row>
    <row r="943">
      <c r="A943" s="17" t="n"/>
      <c r="B943" s="17" t="n"/>
      <c r="C943" s="17" t="n"/>
      <c r="D943" s="17" t="n"/>
      <c r="H943" s="17" t="n"/>
      <c r="I943" s="17" t="n"/>
      <c r="J943" s="17" t="n"/>
      <c r="K943" s="17" t="n"/>
    </row>
    <row r="944">
      <c r="A944" s="17" t="n"/>
      <c r="B944" s="17" t="n"/>
      <c r="C944" s="17" t="n"/>
      <c r="D944" s="17" t="n"/>
      <c r="H944" s="17" t="n"/>
      <c r="I944" s="17" t="n"/>
      <c r="J944" s="17" t="n"/>
      <c r="K944" s="17" t="n"/>
    </row>
    <row r="945">
      <c r="A945" s="17" t="n"/>
      <c r="B945" s="17" t="n"/>
      <c r="C945" s="17" t="n"/>
      <c r="D945" s="17" t="n"/>
      <c r="H945" s="17" t="n"/>
      <c r="I945" s="17" t="n"/>
      <c r="J945" s="17" t="n"/>
      <c r="K945" s="17" t="n"/>
    </row>
    <row r="946">
      <c r="A946" s="17" t="n"/>
      <c r="B946" s="17" t="n"/>
      <c r="C946" s="17" t="n"/>
      <c r="D946" s="17" t="n"/>
      <c r="H946" s="17" t="n"/>
      <c r="I946" s="17" t="n"/>
      <c r="J946" s="17" t="n"/>
      <c r="K946" s="17" t="n"/>
    </row>
    <row r="947">
      <c r="A947" s="17" t="n"/>
      <c r="B947" s="17" t="n"/>
      <c r="C947" s="17" t="n"/>
      <c r="D947" s="17" t="n"/>
      <c r="H947" s="17" t="n"/>
      <c r="I947" s="17" t="n"/>
      <c r="J947" s="17" t="n"/>
      <c r="K947" s="17" t="n"/>
    </row>
    <row r="948">
      <c r="A948" s="17" t="n"/>
      <c r="B948" s="17" t="n"/>
      <c r="C948" s="17" t="n"/>
      <c r="D948" s="17" t="n"/>
      <c r="H948" s="17" t="n"/>
      <c r="I948" s="17" t="n"/>
      <c r="J948" s="17" t="n"/>
      <c r="K948" s="17" t="n"/>
    </row>
    <row r="949">
      <c r="A949" s="17" t="n"/>
      <c r="B949" s="17" t="n"/>
      <c r="C949" s="17" t="n"/>
      <c r="D949" s="17" t="n"/>
      <c r="H949" s="17" t="n"/>
      <c r="I949" s="17" t="n"/>
      <c r="J949" s="17" t="n"/>
      <c r="K949" s="17" t="n"/>
    </row>
    <row r="950">
      <c r="A950" s="17" t="n"/>
      <c r="B950" s="17" t="n"/>
      <c r="C950" s="17" t="n"/>
      <c r="D950" s="17" t="n"/>
      <c r="H950" s="17" t="n"/>
      <c r="I950" s="17" t="n"/>
      <c r="J950" s="17" t="n"/>
      <c r="K950" s="17" t="n"/>
    </row>
    <row r="951">
      <c r="A951" s="17" t="n"/>
      <c r="B951" s="17" t="n"/>
      <c r="C951" s="17" t="n"/>
      <c r="D951" s="17" t="n"/>
      <c r="H951" s="17" t="n"/>
      <c r="I951" s="17" t="n"/>
      <c r="J951" s="17" t="n"/>
      <c r="K951" s="17" t="n"/>
    </row>
    <row r="952">
      <c r="A952" s="17" t="n"/>
      <c r="B952" s="17" t="n"/>
      <c r="C952" s="17" t="n"/>
      <c r="D952" s="17" t="n"/>
      <c r="H952" s="17" t="n"/>
      <c r="I952" s="17" t="n"/>
      <c r="J952" s="17" t="n"/>
      <c r="K952" s="17" t="n"/>
    </row>
    <row r="953">
      <c r="A953" s="17" t="n"/>
      <c r="B953" s="17" t="n"/>
      <c r="C953" s="17" t="n"/>
      <c r="D953" s="17" t="n"/>
      <c r="H953" s="17" t="n"/>
      <c r="I953" s="17" t="n"/>
      <c r="J953" s="17" t="n"/>
      <c r="K953" s="17" t="n"/>
    </row>
    <row r="954">
      <c r="A954" s="17" t="n"/>
      <c r="B954" s="17" t="n"/>
      <c r="C954" s="17" t="n"/>
      <c r="D954" s="17" t="n"/>
      <c r="H954" s="17" t="n"/>
      <c r="I954" s="17" t="n"/>
      <c r="J954" s="17" t="n"/>
      <c r="K954" s="17" t="n"/>
    </row>
    <row r="955">
      <c r="A955" s="17" t="n"/>
      <c r="B955" s="17" t="n"/>
      <c r="C955" s="17" t="n"/>
      <c r="D955" s="17" t="n"/>
      <c r="H955" s="17" t="n"/>
      <c r="I955" s="17" t="n"/>
      <c r="J955" s="17" t="n"/>
      <c r="K955" s="17" t="n"/>
    </row>
    <row r="956">
      <c r="A956" s="17" t="n"/>
      <c r="B956" s="17" t="n"/>
      <c r="C956" s="17" t="n"/>
      <c r="D956" s="17" t="n"/>
      <c r="H956" s="17" t="n"/>
      <c r="I956" s="17" t="n"/>
      <c r="J956" s="17" t="n"/>
      <c r="K956" s="17" t="n"/>
    </row>
    <row r="957">
      <c r="A957" s="17" t="n"/>
      <c r="B957" s="17" t="n"/>
      <c r="C957" s="17" t="n"/>
      <c r="D957" s="17" t="n"/>
      <c r="H957" s="17" t="n"/>
      <c r="I957" s="17" t="n"/>
      <c r="J957" s="17" t="n"/>
      <c r="K957" s="17" t="n"/>
    </row>
    <row r="958">
      <c r="A958" s="17" t="n"/>
      <c r="B958" s="17" t="n"/>
      <c r="C958" s="17" t="n"/>
      <c r="D958" s="17" t="n"/>
      <c r="H958" s="17" t="n"/>
      <c r="I958" s="17" t="n"/>
      <c r="J958" s="17" t="n"/>
      <c r="K958" s="17" t="n"/>
    </row>
    <row r="959">
      <c r="A959" s="17" t="n"/>
      <c r="B959" s="17" t="n"/>
      <c r="C959" s="17" t="n"/>
      <c r="D959" s="17" t="n"/>
      <c r="H959" s="17" t="n"/>
      <c r="I959" s="17" t="n"/>
      <c r="J959" s="17" t="n"/>
      <c r="K959" s="17" t="n"/>
    </row>
    <row r="960">
      <c r="A960" s="17" t="n"/>
      <c r="B960" s="17" t="n"/>
      <c r="C960" s="17" t="n"/>
      <c r="D960" s="17" t="n"/>
      <c r="H960" s="17" t="n"/>
      <c r="I960" s="17" t="n"/>
      <c r="J960" s="17" t="n"/>
      <c r="K960" s="17" t="n"/>
    </row>
    <row r="961">
      <c r="A961" s="17" t="n"/>
      <c r="B961" s="17" t="n"/>
      <c r="C961" s="17" t="n"/>
      <c r="D961" s="17" t="n"/>
      <c r="H961" s="17" t="n"/>
      <c r="I961" s="17" t="n"/>
      <c r="J961" s="17" t="n"/>
      <c r="K961" s="17" t="n"/>
    </row>
    <row r="962">
      <c r="A962" s="17" t="n"/>
      <c r="B962" s="17" t="n"/>
      <c r="C962" s="17" t="n"/>
      <c r="D962" s="17" t="n"/>
      <c r="H962" s="17" t="n"/>
      <c r="I962" s="17" t="n"/>
      <c r="J962" s="17" t="n"/>
      <c r="K962" s="17" t="n"/>
    </row>
    <row r="963">
      <c r="A963" s="17" t="n"/>
      <c r="B963" s="17" t="n"/>
      <c r="C963" s="17" t="n"/>
      <c r="D963" s="17" t="n"/>
      <c r="H963" s="17" t="n"/>
      <c r="I963" s="17" t="n"/>
      <c r="J963" s="17" t="n"/>
      <c r="K963" s="17" t="n"/>
    </row>
    <row r="964">
      <c r="A964" s="17" t="n"/>
      <c r="B964" s="17" t="n"/>
      <c r="C964" s="17" t="n"/>
      <c r="D964" s="17" t="n"/>
      <c r="H964" s="17" t="n"/>
      <c r="I964" s="17" t="n"/>
      <c r="J964" s="17" t="n"/>
      <c r="K964" s="17" t="n"/>
    </row>
    <row r="965">
      <c r="A965" s="17" t="n"/>
      <c r="B965" s="17" t="n"/>
      <c r="C965" s="17" t="n"/>
      <c r="D965" s="17" t="n"/>
      <c r="H965" s="17" t="n"/>
      <c r="I965" s="17" t="n"/>
      <c r="J965" s="17" t="n"/>
      <c r="K965" s="17" t="n"/>
    </row>
    <row r="966">
      <c r="A966" s="17" t="n"/>
      <c r="B966" s="17" t="n"/>
      <c r="C966" s="17" t="n"/>
      <c r="D966" s="17" t="n"/>
      <c r="H966" s="17" t="n"/>
      <c r="I966" s="17" t="n"/>
      <c r="J966" s="17" t="n"/>
      <c r="K966" s="17" t="n"/>
    </row>
    <row r="967">
      <c r="A967" s="17" t="n"/>
      <c r="B967" s="17" t="n"/>
      <c r="C967" s="17" t="n"/>
      <c r="D967" s="17" t="n"/>
      <c r="H967" s="17" t="n"/>
      <c r="I967" s="17" t="n"/>
      <c r="J967" s="17" t="n"/>
      <c r="K967" s="17" t="n"/>
    </row>
    <row r="968">
      <c r="A968" s="17" t="n"/>
      <c r="B968" s="17" t="n"/>
      <c r="C968" s="17" t="n"/>
      <c r="D968" s="17" t="n"/>
      <c r="H968" s="17" t="n"/>
      <c r="I968" s="17" t="n"/>
      <c r="J968" s="17" t="n"/>
      <c r="K968" s="17" t="n"/>
    </row>
    <row r="969">
      <c r="A969" s="17" t="n"/>
      <c r="B969" s="17" t="n"/>
      <c r="C969" s="17" t="n"/>
      <c r="D969" s="17" t="n"/>
      <c r="H969" s="17" t="n"/>
      <c r="I969" s="17" t="n"/>
      <c r="J969" s="17" t="n"/>
      <c r="K969" s="17" t="n"/>
    </row>
    <row r="970">
      <c r="A970" s="17" t="n"/>
      <c r="B970" s="17" t="n"/>
      <c r="C970" s="17" t="n"/>
      <c r="D970" s="17" t="n"/>
      <c r="H970" s="17" t="n"/>
      <c r="I970" s="17" t="n"/>
      <c r="J970" s="17" t="n"/>
      <c r="K970" s="17" t="n"/>
    </row>
    <row r="971">
      <c r="A971" s="17" t="n"/>
      <c r="B971" s="17" t="n"/>
      <c r="C971" s="17" t="n"/>
      <c r="D971" s="17" t="n"/>
      <c r="H971" s="17" t="n"/>
      <c r="I971" s="17" t="n"/>
      <c r="J971" s="17" t="n"/>
      <c r="K971" s="17" t="n"/>
    </row>
    <row r="972">
      <c r="A972" s="17" t="n"/>
      <c r="B972" s="17" t="n"/>
      <c r="C972" s="17" t="n"/>
      <c r="D972" s="17" t="n"/>
      <c r="H972" s="17" t="n"/>
      <c r="I972" s="17" t="n"/>
      <c r="J972" s="17" t="n"/>
      <c r="K972" s="17" t="n"/>
    </row>
    <row r="973">
      <c r="A973" s="17" t="n"/>
      <c r="B973" s="17" t="n"/>
      <c r="C973" s="17" t="n"/>
      <c r="D973" s="17" t="n"/>
      <c r="H973" s="17" t="n"/>
      <c r="I973" s="17" t="n"/>
      <c r="J973" s="17" t="n"/>
      <c r="K973" s="17" t="n"/>
    </row>
    <row r="974">
      <c r="A974" s="17" t="n"/>
      <c r="B974" s="17" t="n"/>
      <c r="C974" s="17" t="n"/>
      <c r="D974" s="17" t="n"/>
      <c r="H974" s="17" t="n"/>
      <c r="I974" s="17" t="n"/>
      <c r="J974" s="17" t="n"/>
      <c r="K974" s="17" t="n"/>
    </row>
    <row r="975">
      <c r="A975" s="17" t="n"/>
      <c r="B975" s="17" t="n"/>
      <c r="C975" s="17" t="n"/>
      <c r="D975" s="17" t="n"/>
      <c r="H975" s="17" t="n"/>
      <c r="I975" s="17" t="n"/>
      <c r="J975" s="17" t="n"/>
      <c r="K975" s="17" t="n"/>
    </row>
    <row r="976">
      <c r="A976" s="17" t="n"/>
      <c r="B976" s="17" t="n"/>
      <c r="C976" s="17" t="n"/>
      <c r="D976" s="17" t="n"/>
      <c r="H976" s="17" t="n"/>
      <c r="I976" s="17" t="n"/>
      <c r="J976" s="17" t="n"/>
      <c r="K976" s="17" t="n"/>
    </row>
    <row r="977">
      <c r="A977" s="17" t="n"/>
      <c r="B977" s="17" t="n"/>
      <c r="C977" s="17" t="n"/>
      <c r="D977" s="17" t="n"/>
      <c r="H977" s="17" t="n"/>
      <c r="I977" s="17" t="n"/>
      <c r="J977" s="17" t="n"/>
      <c r="K977" s="17" t="n"/>
    </row>
    <row r="978">
      <c r="A978" s="17" t="n"/>
      <c r="B978" s="17" t="n"/>
      <c r="C978" s="17" t="n"/>
      <c r="D978" s="17" t="n"/>
      <c r="H978" s="17" t="n"/>
      <c r="I978" s="17" t="n"/>
      <c r="J978" s="17" t="n"/>
      <c r="K978" s="17" t="n"/>
    </row>
    <row r="979">
      <c r="A979" s="17" t="n"/>
      <c r="B979" s="17" t="n"/>
      <c r="C979" s="17" t="n"/>
      <c r="D979" s="17" t="n"/>
      <c r="H979" s="17" t="n"/>
      <c r="I979" s="17" t="n"/>
      <c r="J979" s="17" t="n"/>
      <c r="K979" s="17" t="n"/>
    </row>
    <row r="980">
      <c r="A980" s="17" t="n"/>
      <c r="B980" s="17" t="n"/>
      <c r="C980" s="17" t="n"/>
      <c r="D980" s="17" t="n"/>
      <c r="H980" s="17" t="n"/>
      <c r="I980" s="17" t="n"/>
      <c r="J980" s="17" t="n"/>
      <c r="K980" s="17" t="n"/>
    </row>
    <row r="981">
      <c r="A981" s="17" t="n"/>
      <c r="B981" s="17" t="n"/>
      <c r="C981" s="17" t="n"/>
      <c r="D981" s="17" t="n"/>
      <c r="H981" s="17" t="n"/>
      <c r="I981" s="17" t="n"/>
      <c r="J981" s="17" t="n"/>
      <c r="K981" s="17" t="n"/>
    </row>
    <row r="982">
      <c r="A982" s="17" t="n"/>
      <c r="B982" s="17" t="n"/>
      <c r="C982" s="17" t="n"/>
      <c r="D982" s="17" t="n"/>
      <c r="H982" s="17" t="n"/>
      <c r="I982" s="17" t="n"/>
      <c r="J982" s="17" t="n"/>
      <c r="K982" s="17" t="n"/>
    </row>
    <row r="983">
      <c r="A983" s="17" t="n"/>
      <c r="B983" s="17" t="n"/>
      <c r="C983" s="17" t="n"/>
      <c r="D983" s="17" t="n"/>
      <c r="H983" s="17" t="n"/>
      <c r="I983" s="17" t="n"/>
      <c r="J983" s="17" t="n"/>
      <c r="K983" s="17" t="n"/>
    </row>
    <row r="984">
      <c r="A984" s="17" t="n"/>
      <c r="B984" s="17" t="n"/>
      <c r="C984" s="17" t="n"/>
      <c r="D984" s="17" t="n"/>
      <c r="H984" s="17" t="n"/>
      <c r="I984" s="17" t="n"/>
      <c r="J984" s="17" t="n"/>
      <c r="K984" s="17" t="n"/>
    </row>
    <row r="985">
      <c r="A985" s="17" t="n"/>
      <c r="B985" s="17" t="n"/>
      <c r="C985" s="17" t="n"/>
      <c r="D985" s="17" t="n"/>
      <c r="H985" s="17" t="n"/>
      <c r="I985" s="17" t="n"/>
      <c r="J985" s="17" t="n"/>
      <c r="K985" s="17" t="n"/>
    </row>
    <row r="986">
      <c r="A986" s="17" t="n"/>
      <c r="B986" s="17" t="n"/>
      <c r="C986" s="17" t="n"/>
      <c r="D986" s="17" t="n"/>
      <c r="H986" s="17" t="n"/>
      <c r="I986" s="17" t="n"/>
      <c r="J986" s="17" t="n"/>
      <c r="K986" s="17" t="n"/>
    </row>
    <row r="987">
      <c r="A987" s="17" t="n"/>
      <c r="B987" s="17" t="n"/>
      <c r="C987" s="17" t="n"/>
      <c r="D987" s="17" t="n"/>
      <c r="H987" s="17" t="n"/>
      <c r="I987" s="17" t="n"/>
      <c r="J987" s="17" t="n"/>
      <c r="K987" s="17" t="n"/>
    </row>
    <row r="988">
      <c r="A988" s="17" t="n"/>
      <c r="B988" s="17" t="n"/>
      <c r="C988" s="17" t="n"/>
      <c r="D988" s="17" t="n"/>
      <c r="H988" s="17" t="n"/>
      <c r="I988" s="17" t="n"/>
      <c r="J988" s="17" t="n"/>
      <c r="K988" s="17" t="n"/>
    </row>
    <row r="989">
      <c r="A989" s="17" t="n"/>
      <c r="B989" s="17" t="n"/>
      <c r="C989" s="17" t="n"/>
      <c r="D989" s="17" t="n"/>
      <c r="H989" s="17" t="n"/>
      <c r="I989" s="17" t="n"/>
      <c r="J989" s="17" t="n"/>
      <c r="K989" s="17" t="n"/>
    </row>
    <row r="990">
      <c r="A990" s="17" t="n"/>
      <c r="B990" s="17" t="n"/>
      <c r="C990" s="17" t="n"/>
      <c r="D990" s="17" t="n"/>
      <c r="H990" s="17" t="n"/>
      <c r="I990" s="17" t="n"/>
      <c r="J990" s="17" t="n"/>
      <c r="K990" s="17" t="n"/>
    </row>
    <row r="991">
      <c r="A991" s="17" t="n"/>
      <c r="B991" s="17" t="n"/>
      <c r="C991" s="17" t="n"/>
      <c r="D991" s="17" t="n"/>
      <c r="H991" s="17" t="n"/>
      <c r="I991" s="17" t="n"/>
      <c r="J991" s="17" t="n"/>
      <c r="K991" s="17" t="n"/>
    </row>
    <row r="992">
      <c r="A992" s="17" t="n"/>
      <c r="B992" s="17" t="n"/>
      <c r="C992" s="17" t="n"/>
      <c r="D992" s="17" t="n"/>
      <c r="H992" s="17" t="n"/>
      <c r="I992" s="17" t="n"/>
      <c r="J992" s="17" t="n"/>
      <c r="K992" s="17" t="n"/>
    </row>
    <row r="993">
      <c r="A993" s="17" t="n"/>
      <c r="B993" s="17" t="n"/>
      <c r="C993" s="17" t="n"/>
      <c r="D993" s="17" t="n"/>
      <c r="H993" s="17" t="n"/>
      <c r="I993" s="17" t="n"/>
      <c r="J993" s="17" t="n"/>
      <c r="K993" s="17" t="n"/>
    </row>
    <row r="994">
      <c r="A994" s="17" t="n"/>
      <c r="B994" s="17" t="n"/>
      <c r="C994" s="17" t="n"/>
      <c r="D994" s="17" t="n"/>
      <c r="H994" s="17" t="n"/>
      <c r="I994" s="17" t="n"/>
      <c r="J994" s="17" t="n"/>
      <c r="K994" s="17" t="n"/>
    </row>
    <row r="995">
      <c r="A995" s="17" t="n"/>
      <c r="B995" s="17" t="n"/>
      <c r="C995" s="17" t="n"/>
      <c r="D995" s="17" t="n"/>
      <c r="H995" s="17" t="n"/>
      <c r="I995" s="17" t="n"/>
      <c r="J995" s="17" t="n"/>
      <c r="K995" s="17" t="n"/>
    </row>
    <row r="996">
      <c r="A996" s="17" t="n"/>
      <c r="B996" s="17" t="n"/>
      <c r="C996" s="17" t="n"/>
      <c r="D996" s="17" t="n"/>
      <c r="H996" s="17" t="n"/>
      <c r="I996" s="17" t="n"/>
      <c r="J996" s="17" t="n"/>
      <c r="K996" s="17" t="n"/>
    </row>
    <row r="997">
      <c r="A997" s="17" t="n"/>
      <c r="B997" s="17" t="n"/>
      <c r="C997" s="17" t="n"/>
      <c r="D997" s="17" t="n"/>
      <c r="H997" s="17" t="n"/>
      <c r="I997" s="17" t="n"/>
      <c r="J997" s="17" t="n"/>
      <c r="K997" s="17" t="n"/>
    </row>
    <row r="998">
      <c r="A998" s="17" t="n"/>
      <c r="B998" s="17" t="n"/>
      <c r="C998" s="17" t="n"/>
      <c r="D998" s="17" t="n"/>
      <c r="H998" s="17" t="n"/>
      <c r="I998" s="17" t="n"/>
      <c r="J998" s="17" t="n"/>
      <c r="K998" s="17" t="n"/>
    </row>
    <row r="999">
      <c r="A999" s="17" t="n"/>
      <c r="B999" s="17" t="n"/>
      <c r="C999" s="17" t="n"/>
      <c r="D999" s="17" t="n"/>
      <c r="H999" s="17" t="n"/>
      <c r="I999" s="17" t="n"/>
      <c r="J999" s="17" t="n"/>
      <c r="K999" s="17" t="n"/>
    </row>
    <row r="1000">
      <c r="A1000" s="17" t="n"/>
      <c r="B1000" s="17" t="n"/>
      <c r="C1000" s="17" t="n"/>
      <c r="D1000" s="17" t="n"/>
      <c r="H1000" s="17" t="n"/>
      <c r="I1000" s="17" t="n"/>
      <c r="J1000" s="17" t="n"/>
      <c r="K1000" s="17" t="n"/>
    </row>
    <row r="1001">
      <c r="A1001" s="17" t="n"/>
      <c r="B1001" s="17" t="n"/>
      <c r="C1001" s="17" t="n"/>
      <c r="D1001" s="17" t="n"/>
      <c r="H1001" s="17" t="n"/>
      <c r="I1001" s="17" t="n"/>
      <c r="J1001" s="17" t="n"/>
      <c r="K1001" s="17" t="n"/>
    </row>
    <row r="1002">
      <c r="A1002" s="17" t="n"/>
      <c r="B1002" s="17" t="n"/>
      <c r="C1002" s="17" t="n"/>
      <c r="D1002" s="17" t="n"/>
      <c r="H1002" s="17" t="n"/>
      <c r="I1002" s="17" t="n"/>
      <c r="J1002" s="17" t="n"/>
      <c r="K1002" s="17" t="n"/>
    </row>
    <row r="1003">
      <c r="A1003" s="17" t="n"/>
      <c r="B1003" s="17" t="n"/>
      <c r="C1003" s="17" t="n"/>
      <c r="D1003" s="17" t="n"/>
      <c r="H1003" s="17" t="n"/>
      <c r="I1003" s="17" t="n"/>
      <c r="J1003" s="17" t="n"/>
      <c r="K1003" s="17" t="n"/>
    </row>
    <row r="1004">
      <c r="A1004" s="17" t="n"/>
      <c r="B1004" s="17" t="n"/>
      <c r="C1004" s="17" t="n"/>
      <c r="D1004" s="17" t="n"/>
      <c r="H1004" s="17" t="n"/>
      <c r="I1004" s="17" t="n"/>
      <c r="J1004" s="17" t="n"/>
      <c r="K1004" s="17" t="n"/>
    </row>
    <row r="1005">
      <c r="A1005" s="17" t="n"/>
      <c r="B1005" s="17" t="n"/>
      <c r="C1005" s="17" t="n"/>
      <c r="D1005" s="17" t="n"/>
      <c r="H1005" s="17" t="n"/>
      <c r="I1005" s="17" t="n"/>
      <c r="J1005" s="17" t="n"/>
      <c r="K1005" s="17" t="n"/>
    </row>
    <row r="1006">
      <c r="A1006" s="17" t="n"/>
      <c r="B1006" s="17" t="n"/>
      <c r="C1006" s="17" t="n"/>
      <c r="D1006" s="17" t="n"/>
      <c r="H1006" s="17" t="n"/>
      <c r="I1006" s="17" t="n"/>
      <c r="J1006" s="17" t="n"/>
      <c r="K1006" s="17" t="n"/>
    </row>
    <row r="1007">
      <c r="A1007" s="17" t="n"/>
      <c r="B1007" s="17" t="n"/>
      <c r="C1007" s="17" t="n"/>
      <c r="D1007" s="17" t="n"/>
      <c r="H1007" s="17" t="n"/>
      <c r="I1007" s="17" t="n"/>
      <c r="J1007" s="17" t="n"/>
      <c r="K1007" s="17" t="n"/>
    </row>
    <row r="1008">
      <c r="A1008" s="17" t="n"/>
      <c r="B1008" s="17" t="n"/>
      <c r="C1008" s="17" t="n"/>
      <c r="D1008" s="17" t="n"/>
      <c r="H1008" s="17" t="n"/>
      <c r="I1008" s="17" t="n"/>
      <c r="J1008" s="17" t="n"/>
      <c r="K1008"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2026-05-22T13:54:41Z</dcterms:created>
  <dcterms:modified xmlns:dcterms="http://purl.org/dc/terms/" xmlns:xsi="http://www.w3.org/2001/XMLSchema-instance" xsi:type="dcterms:W3CDTF">2026-05-22T14:04:34Z</dcterms:modified>
</cp:coreProperties>
</file>