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OpenCASA\Articulo\Final\Validation\Viability\"/>
    </mc:Choice>
  </mc:AlternateContent>
  <bookViews>
    <workbookView xWindow="0" yWindow="0" windowWidth="19200" windowHeight="11595" tabRatio="835"/>
  </bookViews>
  <sheets>
    <sheet name="Summary" sheetId="33" r:id="rId1"/>
  </sheets>
  <calcPr calcId="152511"/>
</workbook>
</file>

<file path=xl/calcChain.xml><?xml version="1.0" encoding="utf-8"?>
<calcChain xmlns="http://schemas.openxmlformats.org/spreadsheetml/2006/main">
  <c r="I5" i="33" l="1"/>
  <c r="H5" i="33"/>
</calcChain>
</file>

<file path=xl/sharedStrings.xml><?xml version="1.0" encoding="utf-8"?>
<sst xmlns="http://schemas.openxmlformats.org/spreadsheetml/2006/main" count="36" uniqueCount="35">
  <si>
    <t>Sample</t>
  </si>
  <si>
    <t>Total cells</t>
  </si>
  <si>
    <t>mean</t>
  </si>
  <si>
    <t>std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</si>
  <si>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</si>
  <si>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</si>
  <si>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</si>
  <si>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</si>
  <si>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</si>
  <si>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</si>
  <si>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</si>
  <si>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</si>
  <si>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</si>
  <si>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</si>
  <si>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</si>
  <si>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</si>
  <si>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</si>
  <si>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</si>
  <si>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</si>
  <si>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</si>
  <si>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</si>
  <si>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</si>
  <si>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</si>
  <si>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</si>
  <si>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</si>
  <si>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</si>
  <si>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</si>
  <si>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</si>
  <si>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</si>
  <si>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</si>
  <si>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</si>
  <si>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35</t>
  </si>
  <si>
    <t>Sample 36</t>
  </si>
  <si>
    <t>% viables</t>
  </si>
  <si>
    <t>% non-viables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</si>
</sst>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tabSelected="1" workbookViewId="0">
      <selection activeCell="J7" sqref="J7"/>
    </sheetView>
  </sheetViews>
  <sheetFormatPr baseColWidth="10" defaultRowHeight="15" x14ac:dyDescent="0.25"/>
  <cols>
    <col min="2" max="2" width="10" bestFit="1" customWidth="1"/>
    <col min="3" max="3" width="12" bestFit="1" customWidth="1"/>
    <col min="4" max="4" width="13.42578125" bestFit="1" customWidth="1"/>
    <col min="5" max="5" width="9.85546875" bestFit="1" customWidth="1"/>
  </cols>
  <sheetData>
    <row r="1" spans="2:9" x14ac:dyDescent="0.25">
      <c r="B1" s="10" t="s">
        <v>0</v>
      </c>
      <c r="C1" s="3" t="s">
        <v>33</v>
      </c>
      <c r="D1" s="5" t="s">
        <v>34</v>
      </c>
      <c r="E1" s="8" t="s">
        <v>1</v>
      </c>
    </row>
    <row r="2" spans="2:9" x14ac:dyDescent="0.25">
      <c r="B2" s="9" t="s">
        <v>4</v>
      </c>
      <c r="C2" s="4">
        <v>65.435606060606062</v>
      </c>
      <c r="D2" s="6">
        <v>34.564393939393938</v>
      </c>
      <c r="E2" s="7">
        <v>1056</v>
      </c>
    </row>
    <row r="3" spans="2:9" x14ac:dyDescent="0.25">
      <c r="B3" s="9" t="s">
        <v>5</v>
      </c>
      <c r="C3" s="4">
        <v>84.05797101449275</v>
      </c>
      <c r="D3" s="6">
        <v>15.942028985507246</v>
      </c>
      <c r="E3" s="7">
        <v>552</v>
      </c>
      <c r="H3" s="2" t="s">
        <v>1</v>
      </c>
      <c r="I3" s="1"/>
    </row>
    <row r="4" spans="2:9" x14ac:dyDescent="0.25">
      <c r="B4" s="9" t="s">
        <v>6</v>
      </c>
      <c r="C4" s="4">
        <v>67.785234899328856</v>
      </c>
      <c r="D4" s="6">
        <v>32.214765100671144</v>
      </c>
      <c r="E4" s="7">
        <v>745</v>
      </c>
      <c r="H4" s="9" t="s">
        <v>2</v>
      </c>
      <c r="I4" s="9" t="s">
        <v>3</v>
      </c>
    </row>
    <row r="5" spans="2:9" x14ac:dyDescent="0.25">
      <c r="B5" s="9" t="s">
        <v>7</v>
      </c>
      <c r="C5" s="4">
        <v>74.012474012474016</v>
      </c>
      <c r="D5" s="6">
        <v>25.987525987525988</v>
      </c>
      <c r="E5" s="7">
        <v>481</v>
      </c>
      <c r="H5" s="1">
        <f>AVERAGE(E2:E30)</f>
        <v>670.55172413793105</v>
      </c>
      <c r="I5" s="1">
        <f>_xlfn.STDEV.S(E2:E30)</f>
        <v>308.49341115988847</v>
      </c>
    </row>
    <row r="6" spans="2:9" x14ac:dyDescent="0.25">
      <c r="B6" s="9" t="s">
        <v>8</v>
      </c>
      <c r="C6" s="4">
        <v>71.542553191489361</v>
      </c>
      <c r="D6" s="6">
        <v>28.457446808510639</v>
      </c>
      <c r="E6" s="7">
        <v>376</v>
      </c>
    </row>
    <row r="7" spans="2:9" x14ac:dyDescent="0.25">
      <c r="B7" s="9" t="s">
        <v>9</v>
      </c>
      <c r="C7" s="4">
        <v>65.727699530516432</v>
      </c>
      <c r="D7" s="6">
        <v>34.272300469483568</v>
      </c>
      <c r="E7" s="7">
        <v>1065</v>
      </c>
    </row>
    <row r="8" spans="2:9" x14ac:dyDescent="0.25">
      <c r="B8" s="9" t="s">
        <v>10</v>
      </c>
      <c r="C8" s="4">
        <v>61.10056925996205</v>
      </c>
      <c r="D8" s="6">
        <v>38.89943074003795</v>
      </c>
      <c r="E8" s="7">
        <v>1054</v>
      </c>
    </row>
    <row r="9" spans="2:9" x14ac:dyDescent="0.25">
      <c r="B9" s="9" t="s">
        <v>11</v>
      </c>
      <c r="C9" s="4">
        <v>60.840998685939553</v>
      </c>
      <c r="D9" s="6">
        <v>39.159001314060447</v>
      </c>
      <c r="E9" s="7">
        <v>761</v>
      </c>
    </row>
    <row r="10" spans="2:9" x14ac:dyDescent="0.25">
      <c r="B10" s="9" t="s">
        <v>12</v>
      </c>
      <c r="C10" s="4">
        <v>57.615894039735096</v>
      </c>
      <c r="D10" s="6">
        <v>42.384105960264904</v>
      </c>
      <c r="E10" s="7">
        <v>1057</v>
      </c>
    </row>
    <row r="11" spans="2:9" x14ac:dyDescent="0.25">
      <c r="B11" s="9" t="s">
        <v>13</v>
      </c>
      <c r="C11" s="4">
        <v>82.477678571428569</v>
      </c>
      <c r="D11" s="6">
        <v>17.522321428571427</v>
      </c>
      <c r="E11" s="7">
        <v>896</v>
      </c>
    </row>
    <row r="12" spans="2:9" x14ac:dyDescent="0.25">
      <c r="B12" s="9" t="s">
        <v>14</v>
      </c>
      <c r="C12" s="4">
        <v>73.248407643312106</v>
      </c>
      <c r="D12" s="6">
        <v>26.751592356687897</v>
      </c>
      <c r="E12" s="7">
        <v>942</v>
      </c>
    </row>
    <row r="13" spans="2:9" x14ac:dyDescent="0.25">
      <c r="B13" s="9" t="s">
        <v>15</v>
      </c>
      <c r="C13" s="4">
        <v>59.823249490142757</v>
      </c>
      <c r="D13" s="6">
        <v>40.176750509857243</v>
      </c>
      <c r="E13" s="7">
        <v>1471</v>
      </c>
    </row>
    <row r="14" spans="2:9" x14ac:dyDescent="0.25">
      <c r="B14" s="9" t="s">
        <v>16</v>
      </c>
      <c r="C14" s="4">
        <v>62.926136363636367</v>
      </c>
      <c r="D14" s="6">
        <v>37.073863636363633</v>
      </c>
      <c r="E14" s="7">
        <v>704</v>
      </c>
    </row>
    <row r="15" spans="2:9" x14ac:dyDescent="0.25">
      <c r="B15" s="9" t="s">
        <v>17</v>
      </c>
      <c r="C15" s="4">
        <v>75.984990619136966</v>
      </c>
      <c r="D15" s="6">
        <v>24.015009380863038</v>
      </c>
      <c r="E15" s="7">
        <v>1066</v>
      </c>
    </row>
    <row r="16" spans="2:9" x14ac:dyDescent="0.25">
      <c r="B16" s="9" t="s">
        <v>18</v>
      </c>
      <c r="C16" s="4">
        <v>68.41317365269461</v>
      </c>
      <c r="D16" s="6">
        <v>31.58682634730539</v>
      </c>
      <c r="E16" s="7">
        <v>668</v>
      </c>
    </row>
    <row r="17" spans="2:5" x14ac:dyDescent="0.25">
      <c r="B17" s="9" t="s">
        <v>19</v>
      </c>
      <c r="C17" s="4">
        <v>64.705882352941174</v>
      </c>
      <c r="D17" s="6">
        <v>35.294117647058826</v>
      </c>
      <c r="E17" s="7">
        <v>391</v>
      </c>
    </row>
    <row r="18" spans="2:5" x14ac:dyDescent="0.25">
      <c r="B18" s="9" t="s">
        <v>20</v>
      </c>
      <c r="C18" s="4">
        <v>86.352357320099259</v>
      </c>
      <c r="D18" s="6">
        <v>13.647642679900745</v>
      </c>
      <c r="E18" s="7">
        <v>806</v>
      </c>
    </row>
    <row r="19" spans="2:5" x14ac:dyDescent="0.25">
      <c r="B19" s="9" t="s">
        <v>21</v>
      </c>
      <c r="C19" s="4">
        <v>89.03591682419659</v>
      </c>
      <c r="D19" s="6">
        <v>10.964083175803403</v>
      </c>
      <c r="E19" s="7">
        <v>529</v>
      </c>
    </row>
    <row r="20" spans="2:5" x14ac:dyDescent="0.25">
      <c r="B20" s="9" t="s">
        <v>22</v>
      </c>
      <c r="C20" s="4">
        <v>71.568627450980387</v>
      </c>
      <c r="D20" s="6">
        <v>28.431372549019606</v>
      </c>
      <c r="E20" s="7">
        <v>612</v>
      </c>
    </row>
    <row r="21" spans="2:5" x14ac:dyDescent="0.25">
      <c r="B21" s="9" t="s">
        <v>23</v>
      </c>
      <c r="C21" s="4">
        <v>64.981273408239701</v>
      </c>
      <c r="D21" s="6">
        <v>35.018726591760299</v>
      </c>
      <c r="E21" s="7">
        <v>534</v>
      </c>
    </row>
    <row r="22" spans="2:5" x14ac:dyDescent="0.25">
      <c r="B22" s="9" t="s">
        <v>24</v>
      </c>
      <c r="C22" s="4">
        <v>73.262032085561501</v>
      </c>
      <c r="D22" s="6">
        <v>26.737967914438503</v>
      </c>
      <c r="E22" s="7">
        <v>748</v>
      </c>
    </row>
    <row r="23" spans="2:5" x14ac:dyDescent="0.25">
      <c r="B23" s="9" t="s">
        <v>25</v>
      </c>
      <c r="C23" s="4">
        <v>46.428571428571431</v>
      </c>
      <c r="D23" s="6">
        <v>53.571428571428569</v>
      </c>
      <c r="E23" s="7">
        <v>392</v>
      </c>
    </row>
    <row r="24" spans="2:5" x14ac:dyDescent="0.25">
      <c r="B24" s="9" t="s">
        <v>26</v>
      </c>
      <c r="C24" s="4">
        <v>88.69047619047619</v>
      </c>
      <c r="D24" s="6">
        <v>11.30952380952381</v>
      </c>
      <c r="E24" s="7">
        <v>168</v>
      </c>
    </row>
    <row r="25" spans="2:5" x14ac:dyDescent="0.25">
      <c r="B25" s="9" t="s">
        <v>27</v>
      </c>
      <c r="C25" s="4">
        <v>90.140845070422543</v>
      </c>
      <c r="D25" s="6">
        <v>9.8591549295774641</v>
      </c>
      <c r="E25" s="7">
        <v>284</v>
      </c>
    </row>
    <row r="26" spans="2:5" x14ac:dyDescent="0.25">
      <c r="B26" s="9" t="s">
        <v>28</v>
      </c>
      <c r="C26" s="4">
        <v>75.867768595041312</v>
      </c>
      <c r="D26" s="6">
        <v>24.132231404958677</v>
      </c>
      <c r="E26" s="7">
        <v>605</v>
      </c>
    </row>
    <row r="27" spans="2:5" x14ac:dyDescent="0.25">
      <c r="B27" s="9" t="s">
        <v>29</v>
      </c>
      <c r="C27" s="4">
        <v>79.579579579579587</v>
      </c>
      <c r="D27" s="6">
        <v>20.42042042042042</v>
      </c>
      <c r="E27" s="7">
        <v>333</v>
      </c>
    </row>
    <row r="28" spans="2:5" x14ac:dyDescent="0.25">
      <c r="B28" s="9" t="s">
        <v>30</v>
      </c>
      <c r="C28" s="4">
        <v>76.960784313725497</v>
      </c>
      <c r="D28" s="6">
        <v>23.03921568627451</v>
      </c>
      <c r="E28" s="7">
        <v>408</v>
      </c>
    </row>
    <row r="29" spans="2:5" x14ac:dyDescent="0.25">
      <c r="B29" s="9" t="s">
        <v>31</v>
      </c>
      <c r="C29" s="4">
        <v>45.856353591160222</v>
      </c>
      <c r="D29" s="6">
        <v>54.143646408839771</v>
      </c>
      <c r="E29" s="7">
        <v>362</v>
      </c>
    </row>
    <row r="30" spans="2:5" x14ac:dyDescent="0.25">
      <c r="B30" s="9" t="s">
        <v>32</v>
      </c>
      <c r="C30" s="4">
        <v>43.421052631578945</v>
      </c>
      <c r="D30" s="6">
        <v>56.578947368421048</v>
      </c>
      <c r="E30" s="7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2017-06-05T10:48:41Z</dcterms:created>
  <dcterms:modified xsi:type="dcterms:W3CDTF">2018-03-10T19:02:10Z</dcterms:modified>
</cp:coreProperties>
</file>