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4" yWindow="-14" windowWidth="10977" windowHeight="9088"/>
  </bookViews>
  <sheets>
    <sheet name="Hoja1" sheetId="1" r:id="rId1"/>
    <sheet name="Hoja2" sheetId="2" r:id="rId2"/>
    <sheet name="Hoja3" sheetId="3" r:id="rId3"/>
  </sheets>
  <definedNames>
    <definedName name="Historia">Hoja1!$A$1:$I$1</definedName>
  </definedNames>
  <calcPr calcId="124519"/>
</workbook>
</file>

<file path=xl/calcChain.xml><?xml version="1.0" encoding="utf-8"?>
<calcChain xmlns="http://schemas.openxmlformats.org/spreadsheetml/2006/main">
  <c r="D26" i="1"/>
  <c r="E26"/>
  <c r="F26"/>
  <c r="G26"/>
  <c r="H26"/>
  <c r="I26"/>
  <c r="C26"/>
  <c r="C25"/>
  <c r="D25"/>
  <c r="E25"/>
  <c r="F25"/>
  <c r="G25"/>
  <c r="H25"/>
  <c r="I25"/>
  <c r="B25"/>
  <c r="B26" s="1"/>
  <c r="B24"/>
  <c r="C24" s="1"/>
  <c r="D24" s="1"/>
  <c r="E24" s="1"/>
  <c r="F24" l="1"/>
  <c r="G24" s="1"/>
  <c r="H24" s="1"/>
  <c r="I24" s="1"/>
</calcChain>
</file>

<file path=xl/comments1.xml><?xml version="1.0" encoding="utf-8"?>
<comments xmlns="http://schemas.openxmlformats.org/spreadsheetml/2006/main">
  <authors>
    <author>Lucho</author>
  </authors>
  <commentList>
    <comment ref="B2" authorId="0">
      <text>
        <r>
          <rPr>
            <sz val="9"/>
            <color indexed="81"/>
            <rFont val="Tahoma"/>
            <charset val="1"/>
          </rPr>
          <t xml:space="preserve">Esfuerzo restante a partir de ese día para completar la tarea. ¡No es el esfuerzo realizado en el día! Esto puede aumentar respecto del día anterior si nuevos problemas son descubiertos. </t>
        </r>
      </text>
    </comment>
  </commentList>
</comments>
</file>

<file path=xl/sharedStrings.xml><?xml version="1.0" encoding="utf-8"?>
<sst xmlns="http://schemas.openxmlformats.org/spreadsheetml/2006/main" count="34" uniqueCount="34">
  <si>
    <t>Historia</t>
  </si>
  <si>
    <t>Dia 7</t>
  </si>
  <si>
    <t>Dia 6</t>
  </si>
  <si>
    <t>Dia 5</t>
  </si>
  <si>
    <t>Dia 4</t>
  </si>
  <si>
    <t>Dia 3</t>
  </si>
  <si>
    <t>Dia 2</t>
  </si>
  <si>
    <t>Dia 1</t>
  </si>
  <si>
    <t>Dia 0</t>
  </si>
  <si>
    <t xml:space="preserve">Cantidad de puntos restantes (Ideal)  </t>
  </si>
  <si>
    <t xml:space="preserve">Cantidad de puntos restantes (Actual)  </t>
  </si>
  <si>
    <t>Como usuario quiero eliminar un vehículo</t>
  </si>
  <si>
    <t>Como usuario deseo añadir un vehiculo</t>
  </si>
  <si>
    <t>Como usuario quiero modificar un vehículo</t>
  </si>
  <si>
    <t>Como visitante, deseo registrarme en el sitio</t>
  </si>
  <si>
    <t>Como administrador deseo aprobar un usuario registrado</t>
  </si>
  <si>
    <t>Como usuario quiero crear un post</t>
  </si>
  <si>
    <t>Como usuario quiero eliminar un post</t>
  </si>
  <si>
    <t>Como usuario quiero puntuar un post</t>
  </si>
  <si>
    <t>Como usuario quiero preguntar en un post</t>
  </si>
  <si>
    <t>Como usuario quiero responder preguntas en mis posts</t>
  </si>
  <si>
    <t>Como usuario deseo obtener la información de contacto de un anunciante</t>
  </si>
  <si>
    <t>Como administrador deseo modificar un post</t>
  </si>
  <si>
    <t>Como administrador deseo eliminar un post</t>
  </si>
  <si>
    <t>Como visitante/usuario deseo buscar vehiculos por categorías</t>
  </si>
  <si>
    <t>Como visitante/usuario deseo buscar vehiculos por precios</t>
  </si>
  <si>
    <t>Como visitante/usuario deseo buscar vehiculos por ubicación</t>
  </si>
  <si>
    <t>Como administrador deseo eliminar un usuario</t>
  </si>
  <si>
    <t>Como administrador deseo buscar un usuario</t>
  </si>
  <si>
    <t>Como usuario quiero añadir un teléfono</t>
  </si>
  <si>
    <t>Como usuario quiero eliminar un teléfono</t>
  </si>
  <si>
    <t>Como usuario quiero añadir mi dirección de contacto</t>
  </si>
  <si>
    <t>Como usuario quiero editar mi dirección de contacto</t>
  </si>
  <si>
    <t xml:space="preserve">Esfuerzo realizado </t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</si>
</sst>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63377788628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Protection="1">
      <protection locked="0"/>
    </xf>
    <xf numFmtId="0" fontId="2" fillId="0" borderId="0" xfId="0" applyFont="1" applyProtection="1">
      <protection locked="0"/>
    </xf>
    <xf numFmtId="0" fontId="2" fillId="0" borderId="0" xfId="0" applyFont="1"/>
    <xf numFmtId="0" fontId="0" fillId="0" borderId="0" xfId="0" applyAlignment="1"/>
    <xf numFmtId="0" fontId="2" fillId="0" borderId="1" xfId="0" applyFont="1" applyBorder="1" applyAlignment="1" applyProtection="1">
      <alignment horizontal="center"/>
      <protection locked="0"/>
    </xf>
    <xf numFmtId="0" fontId="1" fillId="4" borderId="1" xfId="0" applyFont="1" applyFill="1" applyBorder="1" applyAlignment="1" applyProtection="1">
      <alignment horizontal="center" vertical="center"/>
    </xf>
    <xf numFmtId="0" fontId="1" fillId="4" borderId="1" xfId="0" applyFont="1" applyFill="1" applyBorder="1" applyAlignment="1" applyProtection="1">
      <alignment horizontal="center"/>
    </xf>
    <xf numFmtId="0" fontId="2" fillId="5" borderId="1" xfId="0" applyFont="1" applyFill="1" applyBorder="1" applyAlignment="1" applyProtection="1">
      <alignment horizontal="left" vertical="center"/>
      <protection locked="0"/>
    </xf>
    <xf numFmtId="0" fontId="1" fillId="3" borderId="2" xfId="0" applyFont="1" applyFill="1" applyBorder="1" applyAlignment="1" applyProtection="1">
      <alignment horizontal="right" vertical="center"/>
      <protection locked="0"/>
    </xf>
    <xf numFmtId="0" fontId="1" fillId="2" borderId="1" xfId="0" applyFont="1" applyFill="1" applyBorder="1" applyAlignment="1" applyProtection="1">
      <alignment horizontal="center"/>
    </xf>
    <xf numFmtId="164" fontId="1" fillId="6" borderId="1" xfId="0" applyNumberFormat="1" applyFont="1" applyFill="1" applyBorder="1" applyAlignment="1" applyProtection="1">
      <alignment horizontal="center"/>
    </xf>
    <xf numFmtId="0" fontId="1" fillId="6" borderId="1" xfId="0" applyFont="1" applyFill="1" applyBorder="1" applyAlignment="1" applyProtection="1">
      <alignment horizontal="center"/>
    </xf>
  </cellXfs>
  <cellStyles count="1">
    <cellStyle name="Normal" xfId="0" builtinId="0"/>
  </cellStyles>
  <dxfs count="2">
    <dxf>
      <fill>
        <patternFill>
          <bgColor rgb="FFFFC7CE"/>
        </patternFill>
      </fill>
    </dxf>
    <dxf>
      <font>
        <color auto="1"/>
      </font>
      <fill>
        <patternFill>
          <bgColor theme="6" tint="0.59996337778862885"/>
        </patternFill>
      </fill>
    </dxf>
  </dxfs>
  <tableStyles count="0" defaultTableStyle="TableStyleMedium9" defaultPivotStyle="PivotStyleLight16"/>
  <colors>
    <mruColors>
      <color rgb="FFBEE395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AR"/>
  <c:chart>
    <c:plotArea>
      <c:layout>
        <c:manualLayout>
          <c:layoutTarget val="inner"/>
          <c:xMode val="edge"/>
          <c:yMode val="edge"/>
          <c:x val="6.6305237170471071E-2"/>
          <c:y val="2.7464228163800637E-2"/>
          <c:w val="0.65909186622391647"/>
          <c:h val="0.89992565994471674"/>
        </c:manualLayout>
      </c:layout>
      <c:barChart>
        <c:barDir val="col"/>
        <c:grouping val="clustered"/>
        <c:ser>
          <c:idx val="2"/>
          <c:order val="2"/>
          <c:tx>
            <c:strRef>
              <c:f>Hoja1!$A$26</c:f>
              <c:strCache>
                <c:ptCount val="1"/>
                <c:pt idx="0">
                  <c:v>Esfuerzo realizado </c:v>
                </c:pt>
              </c:strCache>
            </c:strRef>
          </c:tx>
          <c:val>
            <c:numRef>
              <c:f>Hoja1!$B$26:$I$26</c:f>
              <c:numCache>
                <c:formatCode>General</c:formatCode>
                <c:ptCount val="8"/>
                <c:pt idx="0">
                  <c:v>0</c:v>
                </c:pt>
                <c:pt idx="1">
                  <c:v>4</c:v>
                </c:pt>
                <c:pt idx="2">
                  <c:v>4</c:v>
                </c:pt>
                <c:pt idx="3">
                  <c:v>9</c:v>
                </c:pt>
                <c:pt idx="4">
                  <c:v>12</c:v>
                </c:pt>
                <c:pt idx="5">
                  <c:v>14</c:v>
                </c:pt>
                <c:pt idx="6">
                  <c:v>13</c:v>
                </c:pt>
                <c:pt idx="7">
                  <c:v>12</c:v>
                </c:pt>
              </c:numCache>
            </c:numRef>
          </c:val>
        </c:ser>
        <c:axId val="77420032"/>
        <c:axId val="77421568"/>
      </c:barChart>
      <c:lineChart>
        <c:grouping val="standard"/>
        <c:ser>
          <c:idx val="0"/>
          <c:order val="0"/>
          <c:tx>
            <c:strRef>
              <c:f>Hoja1!$A$24</c:f>
              <c:strCache>
                <c:ptCount val="1"/>
                <c:pt idx="0">
                  <c:v>Cantidad de puntos restantes (Ideal)  </c:v>
                </c:pt>
              </c:strCache>
            </c:strRef>
          </c:tx>
          <c:marker>
            <c:symbol val="none"/>
          </c:marker>
          <c:dLbls>
            <c:dLbl>
              <c:idx val="0"/>
              <c:delete val="1"/>
            </c:dLbl>
            <c:showVal val="1"/>
          </c:dLbls>
          <c:cat>
            <c:strRef>
              <c:f>Hoja1!$B$1:$I$1</c:f>
              <c:strCache>
                <c:ptCount val="8"/>
                <c:pt idx="0">
                  <c:v>Dia 0</c:v>
                </c:pt>
                <c:pt idx="1">
                  <c:v>Dia 1</c:v>
                </c:pt>
                <c:pt idx="2">
                  <c:v>Dia 2</c:v>
                </c:pt>
                <c:pt idx="3">
                  <c:v>Dia 3</c:v>
                </c:pt>
                <c:pt idx="4">
                  <c:v>Dia 4</c:v>
                </c:pt>
                <c:pt idx="5">
                  <c:v>Dia 5</c:v>
                </c:pt>
                <c:pt idx="6">
                  <c:v>Dia 6</c:v>
                </c:pt>
                <c:pt idx="7">
                  <c:v>Dia 7</c:v>
                </c:pt>
              </c:strCache>
            </c:strRef>
          </c:cat>
          <c:val>
            <c:numRef>
              <c:f>Hoja1!$B$24:$I$24</c:f>
              <c:numCache>
                <c:formatCode>0.0</c:formatCode>
                <c:ptCount val="8"/>
                <c:pt idx="0">
                  <c:v>68</c:v>
                </c:pt>
                <c:pt idx="1">
                  <c:v>58.285714285714285</c:v>
                </c:pt>
                <c:pt idx="2">
                  <c:v>48.571428571428569</c:v>
                </c:pt>
                <c:pt idx="3">
                  <c:v>38.857142857142854</c:v>
                </c:pt>
                <c:pt idx="4">
                  <c:v>29.142857142857139</c:v>
                </c:pt>
                <c:pt idx="5">
                  <c:v>19.428571428571423</c:v>
                </c:pt>
                <c:pt idx="6">
                  <c:v>9.71428571428571</c:v>
                </c:pt>
                <c:pt idx="7">
                  <c:v>0</c:v>
                </c:pt>
              </c:numCache>
            </c:numRef>
          </c:val>
        </c:ser>
        <c:ser>
          <c:idx val="1"/>
          <c:order val="1"/>
          <c:tx>
            <c:strRef>
              <c:f>Hoja1!$A$25</c:f>
              <c:strCache>
                <c:ptCount val="1"/>
                <c:pt idx="0">
                  <c:v>Cantidad de puntos restantes (Actual)  </c:v>
                </c:pt>
              </c:strCache>
            </c:strRef>
          </c:tx>
          <c:marker>
            <c:symbol val="none"/>
          </c:marker>
          <c:dLbls>
            <c:showVal val="1"/>
          </c:dLbls>
          <c:cat>
            <c:strRef>
              <c:f>Hoja1!$B$1:$I$1</c:f>
              <c:strCache>
                <c:ptCount val="8"/>
                <c:pt idx="0">
                  <c:v>Dia 0</c:v>
                </c:pt>
                <c:pt idx="1">
                  <c:v>Dia 1</c:v>
                </c:pt>
                <c:pt idx="2">
                  <c:v>Dia 2</c:v>
                </c:pt>
                <c:pt idx="3">
                  <c:v>Dia 3</c:v>
                </c:pt>
                <c:pt idx="4">
                  <c:v>Dia 4</c:v>
                </c:pt>
                <c:pt idx="5">
                  <c:v>Dia 5</c:v>
                </c:pt>
                <c:pt idx="6">
                  <c:v>Dia 6</c:v>
                </c:pt>
                <c:pt idx="7">
                  <c:v>Dia 7</c:v>
                </c:pt>
              </c:strCache>
            </c:strRef>
          </c:cat>
          <c:val>
            <c:numRef>
              <c:f>Hoja1!$B$25:$I$25</c:f>
              <c:numCache>
                <c:formatCode>General</c:formatCode>
                <c:ptCount val="8"/>
                <c:pt idx="0">
                  <c:v>68</c:v>
                </c:pt>
                <c:pt idx="1">
                  <c:v>64</c:v>
                </c:pt>
                <c:pt idx="2">
                  <c:v>60</c:v>
                </c:pt>
                <c:pt idx="3">
                  <c:v>51</c:v>
                </c:pt>
                <c:pt idx="4">
                  <c:v>39</c:v>
                </c:pt>
                <c:pt idx="5">
                  <c:v>25</c:v>
                </c:pt>
                <c:pt idx="6">
                  <c:v>12</c:v>
                </c:pt>
                <c:pt idx="7">
                  <c:v>0</c:v>
                </c:pt>
              </c:numCache>
            </c:numRef>
          </c:val>
        </c:ser>
        <c:marker val="1"/>
        <c:axId val="77420032"/>
        <c:axId val="77421568"/>
      </c:lineChart>
      <c:dateAx>
        <c:axId val="77420032"/>
        <c:scaling>
          <c:orientation val="minMax"/>
        </c:scaling>
        <c:axPos val="b"/>
        <c:minorGridlines/>
        <c:numFmt formatCode="General" sourceLinked="0"/>
        <c:tickLblPos val="nextTo"/>
        <c:spPr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  <c:crossAx val="77421568"/>
        <c:crosses val="autoZero"/>
        <c:lblOffset val="5"/>
        <c:baseTimeUnit val="days"/>
        <c:majorUnit val="1"/>
        <c:minorUnit val="2"/>
      </c:dateAx>
      <c:valAx>
        <c:axId val="77421568"/>
        <c:scaling>
          <c:orientation val="minMax"/>
          <c:max val="70"/>
          <c:min val="0"/>
        </c:scaling>
        <c:axPos val="l"/>
        <c:majorGridlines>
          <c:spPr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AR"/>
                  <a:t>Esfuerzo restante (en puntos)</a:t>
                </a:r>
              </a:p>
            </c:rich>
          </c:tx>
          <c:layout/>
        </c:title>
        <c:numFmt formatCode="General" sourceLinked="1"/>
        <c:majorTickMark val="in"/>
        <c:minorTickMark val="in"/>
        <c:tickLblPos val="nextTo"/>
        <c:spPr>
          <a:ln>
            <a:solidFill>
              <a:sysClr val="windowText" lastClr="000000">
                <a:tint val="75000"/>
                <a:shade val="95000"/>
                <a:satMod val="105000"/>
              </a:sysClr>
            </a:solidFill>
            <a:headEnd type="none" w="med" len="med"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  <c:crossAx val="77420032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74011927634115826"/>
          <c:y val="8.2846120097145509E-2"/>
          <c:w val="0.25988080574942851"/>
          <c:h val="0.78198623459597938"/>
        </c:manualLayout>
      </c:layout>
      <c:txPr>
        <a:bodyPr/>
        <a:lstStyle/>
        <a:p>
          <a:pPr>
            <a:defRPr sz="1200"/>
          </a:pPr>
          <a:endParaRPr lang="es-AR"/>
        </a:p>
      </c:txPr>
    </c:legend>
    <c:plotVisOnly val="1"/>
    <c:dispBlanksAs val="gap"/>
  </c:chart>
  <c:spPr>
    <a:ln>
      <a:solidFill>
        <a:sysClr val="windowText" lastClr="000000">
          <a:tint val="75000"/>
          <a:shade val="95000"/>
          <a:satMod val="105000"/>
        </a:sysClr>
      </a:solidFill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288076</xdr:colOff>
      <xdr:row>27</xdr:row>
      <xdr:rowOff>131933</xdr:rowOff>
    </xdr:from>
    <xdr:to>
      <xdr:col>8</xdr:col>
      <xdr:colOff>121784</xdr:colOff>
      <xdr:row>48</xdr:row>
      <xdr:rowOff>177603</xdr:rowOff>
    </xdr:to>
    <xdr:graphicFrame macro="">
      <xdr:nvGraphicFramePr>
        <xdr:cNvPr id="9" name="8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4"/>
  <sheetViews>
    <sheetView tabSelected="1" zoomScale="85" zoomScaleNormal="85" workbookViewId="0">
      <selection activeCell="A17" sqref="A17"/>
    </sheetView>
  </sheetViews>
  <sheetFormatPr baseColWidth="10" defaultRowHeight="14.3"/>
  <cols>
    <col min="1" max="1" width="70.375" bestFit="1" customWidth="1"/>
    <col min="2" max="9" width="6.625" customWidth="1"/>
    <col min="10" max="11" width="5.75" bestFit="1" customWidth="1"/>
    <col min="12" max="12" width="9.375" bestFit="1" customWidth="1"/>
    <col min="13" max="15" width="5.75" bestFit="1" customWidth="1"/>
    <col min="16" max="16" width="10.625" customWidth="1"/>
  </cols>
  <sheetData>
    <row r="1" spans="1:12" ht="16.3">
      <c r="A1" s="6" t="s">
        <v>0</v>
      </c>
      <c r="B1" s="7" t="s">
        <v>8</v>
      </c>
      <c r="C1" s="7" t="s">
        <v>7</v>
      </c>
      <c r="D1" s="7" t="s">
        <v>6</v>
      </c>
      <c r="E1" s="7" t="s">
        <v>5</v>
      </c>
      <c r="F1" s="7" t="s">
        <v>4</v>
      </c>
      <c r="G1" s="7" t="s">
        <v>3</v>
      </c>
      <c r="H1" s="7" t="s">
        <v>2</v>
      </c>
      <c r="I1" s="7" t="s">
        <v>1</v>
      </c>
    </row>
    <row r="2" spans="1:12" ht="16.3">
      <c r="A2" s="8" t="s">
        <v>14</v>
      </c>
      <c r="B2" s="5">
        <v>4</v>
      </c>
      <c r="C2" s="5">
        <v>2</v>
      </c>
      <c r="D2" s="5">
        <v>2</v>
      </c>
      <c r="E2" s="5">
        <v>1</v>
      </c>
      <c r="F2" s="5">
        <v>0</v>
      </c>
      <c r="G2" s="5">
        <v>0</v>
      </c>
      <c r="H2" s="5">
        <v>0</v>
      </c>
      <c r="I2" s="5">
        <v>0</v>
      </c>
    </row>
    <row r="3" spans="1:12" ht="16.3">
      <c r="A3" s="8" t="s">
        <v>24</v>
      </c>
      <c r="B3" s="5">
        <v>2</v>
      </c>
      <c r="C3" s="5">
        <v>2</v>
      </c>
      <c r="D3" s="5">
        <v>2</v>
      </c>
      <c r="E3" s="5">
        <v>1</v>
      </c>
      <c r="F3" s="5">
        <v>2</v>
      </c>
      <c r="G3" s="5">
        <v>0</v>
      </c>
      <c r="H3" s="5">
        <v>0</v>
      </c>
      <c r="I3" s="5">
        <v>0</v>
      </c>
      <c r="J3" s="4"/>
      <c r="K3" s="4"/>
      <c r="L3" s="4"/>
    </row>
    <row r="4" spans="1:12" ht="16.3">
      <c r="A4" s="8" t="s">
        <v>25</v>
      </c>
      <c r="B4" s="5">
        <v>2</v>
      </c>
      <c r="C4" s="5">
        <v>2</v>
      </c>
      <c r="D4" s="5">
        <v>2</v>
      </c>
      <c r="E4" s="5">
        <v>2</v>
      </c>
      <c r="F4" s="5">
        <v>1</v>
      </c>
      <c r="G4" s="5">
        <v>1</v>
      </c>
      <c r="H4" s="5">
        <v>0</v>
      </c>
      <c r="I4" s="5">
        <v>0</v>
      </c>
    </row>
    <row r="5" spans="1:12" ht="16.3">
      <c r="A5" s="8" t="s">
        <v>26</v>
      </c>
      <c r="B5" s="5">
        <v>2</v>
      </c>
      <c r="C5" s="5">
        <v>2</v>
      </c>
      <c r="D5" s="5">
        <v>1</v>
      </c>
      <c r="E5" s="5">
        <v>1</v>
      </c>
      <c r="F5" s="5">
        <v>0</v>
      </c>
      <c r="G5" s="5">
        <v>0</v>
      </c>
      <c r="H5" s="5">
        <v>0</v>
      </c>
      <c r="I5" s="5">
        <v>0</v>
      </c>
    </row>
    <row r="6" spans="1:12" ht="16.3">
      <c r="A6" s="8" t="s">
        <v>15</v>
      </c>
      <c r="B6" s="5">
        <v>2</v>
      </c>
      <c r="C6" s="5">
        <v>2</v>
      </c>
      <c r="D6" s="5">
        <v>2</v>
      </c>
      <c r="E6" s="5">
        <v>1</v>
      </c>
      <c r="F6" s="5">
        <v>0</v>
      </c>
      <c r="G6" s="5">
        <v>0</v>
      </c>
      <c r="H6" s="5">
        <v>0</v>
      </c>
      <c r="I6" s="5">
        <v>0</v>
      </c>
    </row>
    <row r="7" spans="1:12" ht="16.3">
      <c r="A7" s="8" t="s">
        <v>27</v>
      </c>
      <c r="B7" s="5">
        <v>4</v>
      </c>
      <c r="C7" s="5">
        <v>4</v>
      </c>
      <c r="D7" s="5">
        <v>4</v>
      </c>
      <c r="E7" s="5">
        <v>4</v>
      </c>
      <c r="F7" s="5">
        <v>2</v>
      </c>
      <c r="G7" s="5">
        <v>2</v>
      </c>
      <c r="H7" s="5">
        <v>0</v>
      </c>
      <c r="I7" s="5">
        <v>0</v>
      </c>
    </row>
    <row r="8" spans="1:12" ht="16.3">
      <c r="A8" s="8" t="s">
        <v>22</v>
      </c>
      <c r="B8" s="5">
        <v>4</v>
      </c>
      <c r="C8" s="5">
        <v>4</v>
      </c>
      <c r="D8" s="5">
        <v>4</v>
      </c>
      <c r="E8" s="5">
        <v>4</v>
      </c>
      <c r="F8" s="5">
        <v>4</v>
      </c>
      <c r="G8" s="5">
        <v>4</v>
      </c>
      <c r="H8" s="5">
        <v>4</v>
      </c>
      <c r="I8" s="5">
        <v>0</v>
      </c>
    </row>
    <row r="9" spans="1:12" ht="16.3">
      <c r="A9" s="8" t="s">
        <v>23</v>
      </c>
      <c r="B9" s="5">
        <v>2</v>
      </c>
      <c r="C9" s="5">
        <v>2</v>
      </c>
      <c r="D9" s="5">
        <v>2</v>
      </c>
      <c r="E9" s="5">
        <v>2</v>
      </c>
      <c r="F9" s="5">
        <v>2</v>
      </c>
      <c r="G9" s="5">
        <v>2</v>
      </c>
      <c r="H9" s="5">
        <v>0</v>
      </c>
      <c r="I9" s="5">
        <v>0</v>
      </c>
    </row>
    <row r="10" spans="1:12" ht="16.3">
      <c r="A10" s="8" t="s">
        <v>28</v>
      </c>
      <c r="B10" s="5">
        <v>4</v>
      </c>
      <c r="C10" s="5">
        <v>4</v>
      </c>
      <c r="D10" s="5">
        <v>4</v>
      </c>
      <c r="E10" s="5">
        <v>4</v>
      </c>
      <c r="F10" s="5">
        <v>3</v>
      </c>
      <c r="G10" s="5">
        <v>3</v>
      </c>
      <c r="H10" s="5">
        <v>3</v>
      </c>
      <c r="I10" s="5">
        <v>0</v>
      </c>
    </row>
    <row r="11" spans="1:12" ht="16.3">
      <c r="A11" s="8" t="s">
        <v>12</v>
      </c>
      <c r="B11" s="5">
        <v>6</v>
      </c>
      <c r="C11" s="5">
        <v>4</v>
      </c>
      <c r="D11" s="5">
        <v>3</v>
      </c>
      <c r="E11" s="5">
        <v>1</v>
      </c>
      <c r="F11" s="5">
        <v>2</v>
      </c>
      <c r="G11" s="5">
        <v>0</v>
      </c>
      <c r="H11" s="5">
        <v>0</v>
      </c>
      <c r="I11" s="5">
        <v>0</v>
      </c>
    </row>
    <row r="12" spans="1:12" ht="16.3">
      <c r="A12" s="8" t="s">
        <v>11</v>
      </c>
      <c r="B12" s="5">
        <v>2</v>
      </c>
      <c r="C12" s="5">
        <v>2</v>
      </c>
      <c r="D12" s="5">
        <v>2</v>
      </c>
      <c r="E12" s="5">
        <v>2</v>
      </c>
      <c r="F12" s="5">
        <v>2</v>
      </c>
      <c r="G12" s="5">
        <v>2</v>
      </c>
      <c r="H12" s="5">
        <v>0</v>
      </c>
      <c r="I12" s="5">
        <v>0</v>
      </c>
    </row>
    <row r="13" spans="1:12" ht="16.3">
      <c r="A13" s="8" t="s">
        <v>13</v>
      </c>
      <c r="B13" s="5">
        <v>4</v>
      </c>
      <c r="C13" s="5">
        <v>4</v>
      </c>
      <c r="D13" s="5">
        <v>3</v>
      </c>
      <c r="E13" s="5">
        <v>3</v>
      </c>
      <c r="F13" s="5">
        <v>3</v>
      </c>
      <c r="G13" s="5">
        <v>2</v>
      </c>
      <c r="H13" s="5">
        <v>0</v>
      </c>
      <c r="I13" s="5">
        <v>0</v>
      </c>
    </row>
    <row r="14" spans="1:12" ht="16.3">
      <c r="A14" s="8" t="s">
        <v>29</v>
      </c>
      <c r="B14" s="5">
        <v>2</v>
      </c>
      <c r="C14" s="5">
        <v>2</v>
      </c>
      <c r="D14" s="5">
        <v>2</v>
      </c>
      <c r="E14" s="5">
        <v>1</v>
      </c>
      <c r="F14" s="5">
        <v>0</v>
      </c>
      <c r="G14" s="5">
        <v>0</v>
      </c>
      <c r="H14" s="5">
        <v>0</v>
      </c>
      <c r="I14" s="5">
        <v>0</v>
      </c>
    </row>
    <row r="15" spans="1:12" ht="16.3">
      <c r="A15" s="8" t="s">
        <v>31</v>
      </c>
      <c r="B15" s="5">
        <v>2</v>
      </c>
      <c r="C15" s="5">
        <v>2</v>
      </c>
      <c r="D15" s="5">
        <v>2</v>
      </c>
      <c r="E15" s="5">
        <v>1</v>
      </c>
      <c r="F15" s="5">
        <v>1</v>
      </c>
      <c r="G15" s="5">
        <v>0</v>
      </c>
      <c r="H15" s="5">
        <v>0</v>
      </c>
      <c r="I15" s="5">
        <v>0</v>
      </c>
    </row>
    <row r="16" spans="1:12" ht="16.3">
      <c r="A16" s="8" t="s">
        <v>30</v>
      </c>
      <c r="B16" s="5">
        <v>2</v>
      </c>
      <c r="C16" s="5">
        <v>2</v>
      </c>
      <c r="D16" s="5">
        <v>2</v>
      </c>
      <c r="E16" s="5">
        <v>2</v>
      </c>
      <c r="F16" s="5">
        <v>1</v>
      </c>
      <c r="G16" s="5">
        <v>0</v>
      </c>
      <c r="H16" s="5">
        <v>0</v>
      </c>
      <c r="I16" s="5">
        <v>0</v>
      </c>
    </row>
    <row r="17" spans="1:15" ht="16.3">
      <c r="A17" s="8" t="s">
        <v>32</v>
      </c>
      <c r="B17" s="5">
        <v>2</v>
      </c>
      <c r="C17" s="5">
        <v>2</v>
      </c>
      <c r="D17" s="5">
        <v>2</v>
      </c>
      <c r="E17" s="5">
        <v>2</v>
      </c>
      <c r="F17" s="5">
        <v>2</v>
      </c>
      <c r="G17" s="5">
        <v>1</v>
      </c>
      <c r="H17" s="5">
        <v>0</v>
      </c>
      <c r="I17" s="5">
        <v>0</v>
      </c>
    </row>
    <row r="18" spans="1:15" ht="16.3">
      <c r="A18" s="8" t="s">
        <v>16</v>
      </c>
      <c r="B18" s="5">
        <v>6</v>
      </c>
      <c r="C18" s="5">
        <v>6</v>
      </c>
      <c r="D18" s="5">
        <v>5</v>
      </c>
      <c r="E18" s="5">
        <v>5</v>
      </c>
      <c r="F18" s="5">
        <v>3</v>
      </c>
      <c r="G18" s="5">
        <v>1</v>
      </c>
      <c r="H18" s="5">
        <v>0</v>
      </c>
      <c r="I18" s="5">
        <v>0</v>
      </c>
    </row>
    <row r="19" spans="1:15" ht="16.3">
      <c r="A19" s="8" t="s">
        <v>17</v>
      </c>
      <c r="B19" s="5">
        <v>2</v>
      </c>
      <c r="C19" s="5">
        <v>2</v>
      </c>
      <c r="D19" s="5">
        <v>2</v>
      </c>
      <c r="E19" s="5">
        <v>2</v>
      </c>
      <c r="F19" s="5">
        <v>2</v>
      </c>
      <c r="G19" s="5">
        <v>0</v>
      </c>
      <c r="H19" s="5">
        <v>0</v>
      </c>
      <c r="I19" s="5">
        <v>0</v>
      </c>
    </row>
    <row r="20" spans="1:15" ht="16.3">
      <c r="A20" s="8" t="s">
        <v>18</v>
      </c>
      <c r="B20" s="5">
        <v>2</v>
      </c>
      <c r="C20" s="5">
        <v>2</v>
      </c>
      <c r="D20" s="5">
        <v>2</v>
      </c>
      <c r="E20" s="5">
        <v>1</v>
      </c>
      <c r="F20" s="5">
        <v>0</v>
      </c>
      <c r="G20" s="5">
        <v>0</v>
      </c>
      <c r="H20" s="5">
        <v>0</v>
      </c>
      <c r="I20" s="5">
        <v>0</v>
      </c>
    </row>
    <row r="21" spans="1:15" ht="16.3">
      <c r="A21" s="8" t="s">
        <v>19</v>
      </c>
      <c r="B21" s="5">
        <v>4</v>
      </c>
      <c r="C21" s="5">
        <v>4</v>
      </c>
      <c r="D21" s="5">
        <v>4</v>
      </c>
      <c r="E21" s="5">
        <v>3</v>
      </c>
      <c r="F21" s="5">
        <v>1</v>
      </c>
      <c r="G21" s="5">
        <v>1</v>
      </c>
      <c r="H21" s="5">
        <v>0</v>
      </c>
      <c r="I21" s="5">
        <v>0</v>
      </c>
    </row>
    <row r="22" spans="1:15" ht="16.3">
      <c r="A22" s="8" t="s">
        <v>20</v>
      </c>
      <c r="B22" s="5">
        <v>4</v>
      </c>
      <c r="C22" s="5">
        <v>4</v>
      </c>
      <c r="D22" s="5">
        <v>4</v>
      </c>
      <c r="E22" s="5">
        <v>4</v>
      </c>
      <c r="F22" s="5">
        <v>4</v>
      </c>
      <c r="G22" s="5">
        <v>2</v>
      </c>
      <c r="H22" s="5">
        <v>3</v>
      </c>
      <c r="I22" s="5">
        <v>0</v>
      </c>
      <c r="L22" s="1"/>
      <c r="M22" s="1"/>
    </row>
    <row r="23" spans="1:15" ht="16.3">
      <c r="A23" s="8" t="s">
        <v>21</v>
      </c>
      <c r="B23" s="5">
        <v>4</v>
      </c>
      <c r="C23" s="5">
        <v>4</v>
      </c>
      <c r="D23" s="5">
        <v>4</v>
      </c>
      <c r="E23" s="5">
        <v>4</v>
      </c>
      <c r="F23" s="5">
        <v>4</v>
      </c>
      <c r="G23" s="5">
        <v>4</v>
      </c>
      <c r="H23" s="5">
        <v>2</v>
      </c>
      <c r="I23" s="5">
        <v>0</v>
      </c>
      <c r="L23" s="1"/>
      <c r="M23" s="1"/>
    </row>
    <row r="24" spans="1:15" ht="16.3">
      <c r="A24" s="9" t="s">
        <v>9</v>
      </c>
      <c r="B24" s="11">
        <f>SUM(B2:B23)</f>
        <v>68</v>
      </c>
      <c r="C24" s="11">
        <f t="shared" ref="C24:I24" si="0">B24-$B$24/7</f>
        <v>58.285714285714285</v>
      </c>
      <c r="D24" s="11">
        <f t="shared" si="0"/>
        <v>48.571428571428569</v>
      </c>
      <c r="E24" s="11">
        <f t="shared" si="0"/>
        <v>38.857142857142854</v>
      </c>
      <c r="F24" s="11">
        <f t="shared" si="0"/>
        <v>29.142857142857139</v>
      </c>
      <c r="G24" s="11">
        <f t="shared" si="0"/>
        <v>19.428571428571423</v>
      </c>
      <c r="H24" s="11">
        <f t="shared" si="0"/>
        <v>9.71428571428571</v>
      </c>
      <c r="I24" s="11">
        <f t="shared" si="0"/>
        <v>0</v>
      </c>
      <c r="L24" s="1"/>
      <c r="M24" s="1"/>
    </row>
    <row r="25" spans="1:15" ht="16.3">
      <c r="A25" s="9" t="s">
        <v>10</v>
      </c>
      <c r="B25" s="10">
        <f>SUM(B2:B23)</f>
        <v>68</v>
      </c>
      <c r="C25" s="10">
        <f t="shared" ref="C25:I25" si="1">SUM(C2:C23)</f>
        <v>64</v>
      </c>
      <c r="D25" s="10">
        <f t="shared" si="1"/>
        <v>60</v>
      </c>
      <c r="E25" s="10">
        <f t="shared" si="1"/>
        <v>51</v>
      </c>
      <c r="F25" s="10">
        <f t="shared" si="1"/>
        <v>39</v>
      </c>
      <c r="G25" s="10">
        <f t="shared" si="1"/>
        <v>25</v>
      </c>
      <c r="H25" s="10">
        <f t="shared" si="1"/>
        <v>12</v>
      </c>
      <c r="I25" s="10">
        <f t="shared" si="1"/>
        <v>0</v>
      </c>
      <c r="L25" s="1"/>
      <c r="M25" s="1"/>
    </row>
    <row r="26" spans="1:15" ht="16.3">
      <c r="A26" s="9" t="s">
        <v>33</v>
      </c>
      <c r="B26" s="12">
        <f>$B$25-SUM(B2:B23)</f>
        <v>0</v>
      </c>
      <c r="C26" s="12">
        <f>B25-C25</f>
        <v>4</v>
      </c>
      <c r="D26" s="12">
        <f t="shared" ref="D26:I26" si="2">C25-D25</f>
        <v>4</v>
      </c>
      <c r="E26" s="12">
        <f t="shared" si="2"/>
        <v>9</v>
      </c>
      <c r="F26" s="12">
        <f t="shared" si="2"/>
        <v>12</v>
      </c>
      <c r="G26" s="12">
        <f t="shared" si="2"/>
        <v>14</v>
      </c>
      <c r="H26" s="12">
        <f t="shared" si="2"/>
        <v>13</v>
      </c>
      <c r="I26" s="12">
        <f t="shared" si="2"/>
        <v>12</v>
      </c>
      <c r="L26" s="1"/>
      <c r="M26" s="1"/>
    </row>
    <row r="27" spans="1:15">
      <c r="B27" s="1"/>
      <c r="L27" s="1"/>
      <c r="M27" s="1"/>
    </row>
    <row r="28" spans="1:15" ht="16.3">
      <c r="B28" s="1"/>
      <c r="L28" s="2"/>
      <c r="M28" s="1"/>
      <c r="N28" s="1"/>
    </row>
    <row r="29" spans="1:15" ht="16.3">
      <c r="B29" s="1"/>
      <c r="L29" s="3"/>
      <c r="M29" s="1"/>
      <c r="N29" s="1"/>
      <c r="O29" s="1"/>
    </row>
    <row r="30" spans="1:15">
      <c r="B30" s="1"/>
      <c r="M30" s="1"/>
      <c r="N30" s="1"/>
      <c r="O30" s="1"/>
    </row>
    <row r="31" spans="1:15">
      <c r="B31" s="1"/>
      <c r="L31" s="1"/>
      <c r="M31" s="1"/>
      <c r="N31" s="1"/>
      <c r="O31" s="1"/>
    </row>
    <row r="32" spans="1:15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3:15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3:15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3:15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3:15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3:15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3:15">
      <c r="C38" s="1"/>
      <c r="D38" s="1"/>
      <c r="E38" s="1"/>
      <c r="F38" s="1"/>
      <c r="G38" s="1"/>
      <c r="H38" s="1"/>
      <c r="I38" s="1"/>
      <c r="J38" s="1"/>
      <c r="K38" s="1"/>
      <c r="L38" s="1"/>
      <c r="N38" s="1"/>
      <c r="O38" s="1"/>
    </row>
    <row r="39" spans="3:15">
      <c r="C39" s="1"/>
      <c r="D39" s="1"/>
      <c r="E39" s="1"/>
      <c r="F39" s="1"/>
      <c r="G39" s="1"/>
      <c r="H39" s="1"/>
      <c r="I39" s="1"/>
      <c r="J39" s="1"/>
      <c r="K39" s="1"/>
      <c r="L39" s="1"/>
      <c r="N39" s="1"/>
      <c r="O39" s="1"/>
    </row>
    <row r="40" spans="3:15">
      <c r="C40" s="1"/>
      <c r="D40" s="1"/>
      <c r="E40" s="1"/>
      <c r="F40" s="1"/>
      <c r="G40" s="1"/>
      <c r="H40" s="1"/>
      <c r="I40" s="1"/>
      <c r="J40" s="1"/>
      <c r="K40" s="1"/>
      <c r="L40" s="1"/>
      <c r="N40" s="1"/>
      <c r="O40" s="1"/>
    </row>
    <row r="41" spans="3:15">
      <c r="C41" s="1"/>
      <c r="D41" s="1"/>
      <c r="E41" s="1"/>
      <c r="F41" s="1"/>
      <c r="G41" s="1"/>
      <c r="H41" s="1"/>
      <c r="I41" s="1"/>
      <c r="J41" s="1"/>
      <c r="K41" s="1"/>
      <c r="L41" s="1"/>
      <c r="N41" s="1"/>
      <c r="O41" s="1"/>
    </row>
    <row r="42" spans="3:15">
      <c r="C42" s="1"/>
      <c r="D42" s="1"/>
      <c r="E42" s="1"/>
      <c r="F42" s="1"/>
      <c r="G42" s="1"/>
      <c r="H42" s="1"/>
      <c r="I42" s="1"/>
      <c r="J42" s="1"/>
      <c r="K42" s="1"/>
      <c r="L42" s="1"/>
      <c r="N42" s="1"/>
      <c r="O42" s="1"/>
    </row>
    <row r="43" spans="3:15"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3:15"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3:15"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3:15"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3:15"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3:15"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3:12"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3:12"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3:12"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3:12"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3:12"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3:12">
      <c r="C54" s="1"/>
      <c r="D54" s="1"/>
      <c r="E54" s="1"/>
      <c r="F54" s="1"/>
      <c r="G54" s="1"/>
      <c r="H54" s="1"/>
      <c r="I54" s="1"/>
      <c r="J54" s="1"/>
      <c r="K54" s="1"/>
    </row>
  </sheetData>
  <conditionalFormatting sqref="C2:I23">
    <cfRule type="cellIs" dxfId="1" priority="2" operator="lessThan">
      <formula>B2</formula>
    </cfRule>
    <cfRule type="cellIs" dxfId="0" priority="1" operator="greaterThan">
      <formula>B2</formula>
    </cfRule>
  </conditionalFormatting>
  <pageMargins left="0.7" right="0.7" top="0.75" bottom="0.75" header="0.3" footer="0.3"/>
  <pageSetup paperSize="9"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Historia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Lucho</dc:creator>
  <cp:lastModifiedBy>Lucho</cp:lastModifiedBy>
  <dcterms:created xsi:type="dcterms:W3CDTF">2014-05-21T22:17:20Z</dcterms:created>
  <dcterms:modified xsi:type="dcterms:W3CDTF">2014-05-22T20:07:06Z</dcterms:modified>
</cp:coreProperties>
</file>