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Nexus 5X\Speaker\"/>
    </mc:Choice>
  </mc:AlternateContent>
  <xr:revisionPtr revIDLastSave="0" documentId="13_ncr:1_{C9155767-E844-4B9B-B6C8-BD41FC786E9A}" xr6:coauthVersionLast="45" xr6:coauthVersionMax="45" xr10:uidLastSave="{00000000-0000-0000-0000-000000000000}"/>
  <bookViews>
    <workbookView xWindow="130" yWindow="12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Blad1!$A$2:$A$31</definedName>
    <definedName name="_xlchart.v1.3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16" i="1" l="1"/>
  <c r="D13" i="1" l="1"/>
  <c r="E10" i="1"/>
  <c r="D10" i="1"/>
  <c r="E7" i="1"/>
  <c r="E13" i="1" l="1"/>
  <c r="E4" i="1"/>
  <c r="E16" i="1" s="1"/>
  <c r="E3" i="1"/>
</calcChain>
</file>

<file path=xl/sharedStrings.xml><?xml version="1.0" encoding="utf-8"?>
<sst xmlns="http://schemas.openxmlformats.org/spreadsheetml/2006/main" count="42" uniqueCount="12">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</sst>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164" fontId="0" fillId="0" borderId="0" xfId="0" applyNumberFormat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Speaker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111.193776</c:v>
                </c:pt>
                <c:pt idx="1">
                  <c:v>117.66211199999999</c:v>
                </c:pt>
                <c:pt idx="2">
                  <c:v>113.349887999999</c:v>
                </c:pt>
                <c:pt idx="3">
                  <c:v>115.506</c:v>
                </c:pt>
                <c:pt idx="4">
                  <c:v>112.88786399999999</c:v>
                </c:pt>
                <c:pt idx="5">
                  <c:v>114.27393600000001</c:v>
                </c:pt>
                <c:pt idx="6">
                  <c:v>117.970128</c:v>
                </c:pt>
                <c:pt idx="7">
                  <c:v>113.19588</c:v>
                </c:pt>
                <c:pt idx="8">
                  <c:v>113.19588</c:v>
                </c:pt>
                <c:pt idx="9">
                  <c:v>113.349887999999</c:v>
                </c:pt>
                <c:pt idx="10">
                  <c:v>113.65790399999899</c:v>
                </c:pt>
                <c:pt idx="11">
                  <c:v>109.49968800000001</c:v>
                </c:pt>
                <c:pt idx="12">
                  <c:v>114.581952</c:v>
                </c:pt>
                <c:pt idx="13">
                  <c:v>113.19588</c:v>
                </c:pt>
                <c:pt idx="14">
                  <c:v>116.584056</c:v>
                </c:pt>
                <c:pt idx="15">
                  <c:v>113.96592</c:v>
                </c:pt>
                <c:pt idx="16">
                  <c:v>113.503896</c:v>
                </c:pt>
                <c:pt idx="17">
                  <c:v>117.354096</c:v>
                </c:pt>
                <c:pt idx="18">
                  <c:v>113.349887999999</c:v>
                </c:pt>
                <c:pt idx="19">
                  <c:v>113.19588</c:v>
                </c:pt>
                <c:pt idx="20">
                  <c:v>113.503896</c:v>
                </c:pt>
                <c:pt idx="21">
                  <c:v>113.65790399999899</c:v>
                </c:pt>
                <c:pt idx="22">
                  <c:v>113.811911999999</c:v>
                </c:pt>
                <c:pt idx="23">
                  <c:v>114.427943999999</c:v>
                </c:pt>
                <c:pt idx="24">
                  <c:v>117.66211199999999</c:v>
                </c:pt>
                <c:pt idx="25">
                  <c:v>113.503896</c:v>
                </c:pt>
                <c:pt idx="26">
                  <c:v>113.349887999999</c:v>
                </c:pt>
                <c:pt idx="27">
                  <c:v>112.88786399999999</c:v>
                </c:pt>
                <c:pt idx="28">
                  <c:v>109.807704</c:v>
                </c:pt>
                <c:pt idx="29">
                  <c:v>113.811911999999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113.9299847999997</c:v>
                </c:pt>
                <c:pt idx="1">
                  <c:v>113.9299847999997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Speaker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Speaker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8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9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32"/>
  <sheetViews>
    <sheetView tabSelected="1" zoomScale="70" zoomScaleNormal="70" workbookViewId="0">
      <selection activeCell="B3" activeCellId="1" sqref="B2 B3:B31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111.193776</v>
      </c>
      <c r="D2" s="4" t="s">
        <v>1</v>
      </c>
      <c r="E2" t="s">
        <v>2</v>
      </c>
    </row>
    <row r="3" spans="1:5" x14ac:dyDescent="0.35">
      <c r="A3" t="s">
        <v>3</v>
      </c>
      <c r="B3" s="1">
        <v>117.66211199999999</v>
      </c>
      <c r="D3">
        <v>0</v>
      </c>
      <c r="E3" s="1">
        <f>AVERAGE(B2,B3,B4,B5,B6,B7,B8,B9,B10,B11,B12,B13,B14,B15,B16,B17,B18,B19,B21,B20,B22,B23,B24,B25,B26,B27,B28,B29,B30,B31)</f>
        <v>113.9299847999997</v>
      </c>
    </row>
    <row r="4" spans="1:5" x14ac:dyDescent="0.35">
      <c r="A4" t="s">
        <v>3</v>
      </c>
      <c r="B4" s="1">
        <v>113.349887999999</v>
      </c>
      <c r="D4">
        <v>30</v>
      </c>
      <c r="E4" s="1">
        <f>AVERAGE(B2,B3,B4,B5,B6,B7,B8,B9,B10,B11,B12,B13,B14,B15,B16,B17,B18,B19,B21,B20,B22,B23,B24,B25,B26,B27,B28,B29,B30,B31)</f>
        <v>113.9299847999997</v>
      </c>
    </row>
    <row r="5" spans="1:5" x14ac:dyDescent="0.35">
      <c r="A5" t="s">
        <v>3</v>
      </c>
      <c r="B5" s="1">
        <v>115.506</v>
      </c>
    </row>
    <row r="6" spans="1:5" x14ac:dyDescent="0.35">
      <c r="A6" t="s">
        <v>3</v>
      </c>
      <c r="B6" s="1">
        <v>112.88786399999999</v>
      </c>
      <c r="D6" s="3" t="s">
        <v>4</v>
      </c>
      <c r="E6" s="3" t="s">
        <v>5</v>
      </c>
    </row>
    <row r="7" spans="1:5" x14ac:dyDescent="0.35">
      <c r="A7" t="s">
        <v>3</v>
      </c>
      <c r="B7" s="1">
        <v>114.27393600000001</v>
      </c>
      <c r="D7" s="1">
        <f>MIN(B2:B31)</f>
        <v>109.49968800000001</v>
      </c>
      <c r="E7" s="1">
        <f>MAX(B2:B31)</f>
        <v>117.970128</v>
      </c>
    </row>
    <row r="8" spans="1:5" x14ac:dyDescent="0.35">
      <c r="A8" t="s">
        <v>3</v>
      </c>
      <c r="B8" s="1">
        <v>117.970128</v>
      </c>
    </row>
    <row r="9" spans="1:5" x14ac:dyDescent="0.35">
      <c r="A9" t="s">
        <v>3</v>
      </c>
      <c r="B9" s="1">
        <v>113.19588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113.19588</v>
      </c>
      <c r="D10">
        <f>QUARTILE(B2:B31, 1)</f>
        <v>113.19588</v>
      </c>
      <c r="E10">
        <f>QUARTILE(B2:B31, 2)</f>
        <v>113.503896</v>
      </c>
    </row>
    <row r="11" spans="1:5" x14ac:dyDescent="0.35">
      <c r="A11" t="s">
        <v>3</v>
      </c>
      <c r="B11" s="1">
        <v>113.349887999999</v>
      </c>
    </row>
    <row r="12" spans="1:5" x14ac:dyDescent="0.35">
      <c r="A12" t="s">
        <v>3</v>
      </c>
      <c r="B12" s="1">
        <v>113.65790399999899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109.49968800000001</v>
      </c>
      <c r="D13">
        <f>QUARTILE(B2:B31, 3)</f>
        <v>114.38944199999925</v>
      </c>
      <c r="E13">
        <f xml:space="preserve"> D13 - D10</f>
        <v>1.1935619999992468</v>
      </c>
    </row>
    <row r="14" spans="1:5" x14ac:dyDescent="0.35">
      <c r="A14" t="s">
        <v>3</v>
      </c>
      <c r="B14" s="1">
        <v>114.581952</v>
      </c>
    </row>
    <row r="15" spans="1:5" x14ac:dyDescent="0.35">
      <c r="A15" t="s">
        <v>3</v>
      </c>
      <c r="B15" s="1">
        <v>113.19588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116.584056</v>
      </c>
      <c r="D16">
        <f>STDEV(B2:B31)</f>
        <v>2.0062596733388531</v>
      </c>
      <c r="E16">
        <f xml:space="preserve"> (D16 / E4) * 100</f>
        <v>1.7609584314970068</v>
      </c>
    </row>
    <row r="17" spans="1:2" x14ac:dyDescent="0.35">
      <c r="A17" t="s">
        <v>3</v>
      </c>
      <c r="B17" s="1">
        <v>113.96592</v>
      </c>
    </row>
    <row r="18" spans="1:2" x14ac:dyDescent="0.35">
      <c r="A18" t="s">
        <v>3</v>
      </c>
      <c r="B18" s="1">
        <v>113.503896</v>
      </c>
    </row>
    <row r="19" spans="1:2" x14ac:dyDescent="0.35">
      <c r="A19" t="s">
        <v>3</v>
      </c>
      <c r="B19" s="1">
        <v>117.354096</v>
      </c>
    </row>
    <row r="20" spans="1:2" x14ac:dyDescent="0.35">
      <c r="A20" t="s">
        <v>3</v>
      </c>
      <c r="B20" s="5">
        <v>113.349887999999</v>
      </c>
    </row>
    <row r="21" spans="1:2" x14ac:dyDescent="0.35">
      <c r="A21" t="s">
        <v>3</v>
      </c>
      <c r="B21" s="1">
        <v>113.19588</v>
      </c>
    </row>
    <row r="22" spans="1:2" x14ac:dyDescent="0.35">
      <c r="A22" t="s">
        <v>3</v>
      </c>
      <c r="B22" s="1">
        <v>113.503896</v>
      </c>
    </row>
    <row r="23" spans="1:2" x14ac:dyDescent="0.35">
      <c r="A23" t="s">
        <v>3</v>
      </c>
      <c r="B23" s="1">
        <v>113.65790399999899</v>
      </c>
    </row>
    <row r="24" spans="1:2" x14ac:dyDescent="0.35">
      <c r="A24" t="s">
        <v>3</v>
      </c>
      <c r="B24" s="1">
        <v>113.811911999999</v>
      </c>
    </row>
    <row r="25" spans="1:2" x14ac:dyDescent="0.35">
      <c r="A25" t="s">
        <v>3</v>
      </c>
      <c r="B25" s="1">
        <v>114.427943999999</v>
      </c>
    </row>
    <row r="26" spans="1:2" x14ac:dyDescent="0.35">
      <c r="A26" t="s">
        <v>3</v>
      </c>
      <c r="B26" s="1">
        <v>117.66211199999999</v>
      </c>
    </row>
    <row r="27" spans="1:2" x14ac:dyDescent="0.35">
      <c r="A27" t="s">
        <v>3</v>
      </c>
      <c r="B27" s="1">
        <v>113.503896</v>
      </c>
    </row>
    <row r="28" spans="1:2" x14ac:dyDescent="0.35">
      <c r="A28" t="s">
        <v>3</v>
      </c>
      <c r="B28" s="1">
        <v>113.349887999999</v>
      </c>
    </row>
    <row r="29" spans="1:2" x14ac:dyDescent="0.35">
      <c r="A29" t="s">
        <v>3</v>
      </c>
      <c r="B29" s="1">
        <v>112.88786399999999</v>
      </c>
    </row>
    <row r="30" spans="1:2" x14ac:dyDescent="0.35">
      <c r="A30" t="s">
        <v>3</v>
      </c>
      <c r="B30" s="1">
        <v>109.807704</v>
      </c>
    </row>
    <row r="31" spans="1:2" x14ac:dyDescent="0.35">
      <c r="A31" t="s">
        <v>3</v>
      </c>
      <c r="B31" s="1">
        <v>113.811911999999</v>
      </c>
    </row>
    <row r="32" spans="1:2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2020-05-14T11:37:17Z</dcterms:modified>
</cp:coreProperties>
</file>