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"/>
    </mc:Choice>
  </mc:AlternateContent>
  <xr:revisionPtr revIDLastSave="0" documentId="13_ncr:1_{8C1C2568-4B03-4121-8C80-BF1D383AADD1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D7" i="1" l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<sst xmlns="http://schemas.openxmlformats.org/spreadsheetml/2006/main" count="42" uniqueCount="12">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</sst>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Gyroscope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104.80438799999899</c:v>
                </c:pt>
                <c:pt idx="1">
                  <c:v>103.53977999999999</c:v>
                </c:pt>
                <c:pt idx="2">
                  <c:v>101.800944</c:v>
                </c:pt>
                <c:pt idx="3">
                  <c:v>101.95902</c:v>
                </c:pt>
                <c:pt idx="4">
                  <c:v>102.433247999999</c:v>
                </c:pt>
                <c:pt idx="5">
                  <c:v>100.53633600000001</c:v>
                </c:pt>
                <c:pt idx="6">
                  <c:v>102.117096</c:v>
                </c:pt>
                <c:pt idx="7">
                  <c:v>101.642867999999</c:v>
                </c:pt>
                <c:pt idx="8">
                  <c:v>102.117096</c:v>
                </c:pt>
                <c:pt idx="9">
                  <c:v>101.484792</c:v>
                </c:pt>
                <c:pt idx="10">
                  <c:v>102.433247999999</c:v>
                </c:pt>
                <c:pt idx="11">
                  <c:v>103.22362800000001</c:v>
                </c:pt>
                <c:pt idx="12">
                  <c:v>103.53977999999999</c:v>
                </c:pt>
                <c:pt idx="13">
                  <c:v>102.117096</c:v>
                </c:pt>
                <c:pt idx="14">
                  <c:v>101.642867999999</c:v>
                </c:pt>
                <c:pt idx="15">
                  <c:v>101.642867999999</c:v>
                </c:pt>
                <c:pt idx="16">
                  <c:v>101.95902</c:v>
                </c:pt>
                <c:pt idx="17">
                  <c:v>101.642867999999</c:v>
                </c:pt>
                <c:pt idx="18">
                  <c:v>101.800944</c:v>
                </c:pt>
                <c:pt idx="19">
                  <c:v>101.95902</c:v>
                </c:pt>
                <c:pt idx="20">
                  <c:v>101.484792</c:v>
                </c:pt>
                <c:pt idx="21">
                  <c:v>101.484792</c:v>
                </c:pt>
                <c:pt idx="22">
                  <c:v>101.484792</c:v>
                </c:pt>
                <c:pt idx="23">
                  <c:v>102.275172</c:v>
                </c:pt>
                <c:pt idx="24">
                  <c:v>101.326716</c:v>
                </c:pt>
                <c:pt idx="25">
                  <c:v>101.800944</c:v>
                </c:pt>
                <c:pt idx="26">
                  <c:v>101.326716</c:v>
                </c:pt>
                <c:pt idx="27">
                  <c:v>102.74939999999999</c:v>
                </c:pt>
                <c:pt idx="28">
                  <c:v>101.95902</c:v>
                </c:pt>
                <c:pt idx="29">
                  <c:v>101.642867999999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102.06440399999975</c:v>
                </c:pt>
                <c:pt idx="1">
                  <c:v>102.06440399999975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Gyroscope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Gyroscope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E16" sqref="E16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104.80438799999899</v>
      </c>
      <c r="D2" s="4" t="s">
        <v>1</v>
      </c>
      <c r="E2" t="s">
        <v>2</v>
      </c>
    </row>
    <row r="3" spans="1:5" x14ac:dyDescent="0.35">
      <c r="A3" t="s">
        <v>3</v>
      </c>
      <c r="B3" s="1">
        <v>103.53977999999999</v>
      </c>
      <c r="D3">
        <v>0</v>
      </c>
      <c r="E3" s="1">
        <f>AVERAGE(B2,B3,B4,B5,B6,B7,B8,B9,B10,B11,B12,B13,B14,B15,B16,B17,B18,B19,B21,B20,B22,B23,B24,B25,B26,B27,B28,B29,B30,B31)</f>
        <v>102.06440399999975</v>
      </c>
    </row>
    <row r="4" spans="1:5" x14ac:dyDescent="0.35">
      <c r="A4" t="s">
        <v>3</v>
      </c>
      <c r="B4" s="1">
        <v>101.800944</v>
      </c>
      <c r="D4">
        <v>30</v>
      </c>
      <c r="E4" s="1">
        <f>AVERAGE(B2,B3,B4,B5,B6,B7,B8,B9,B10,B11,B12,B13,B14,B15,B16,B17,B18,B19,B21,B20,B22,B23,B24,B25,B26,B27,B28,B29,B30,B31)</f>
        <v>102.06440399999975</v>
      </c>
    </row>
    <row r="5" spans="1:5" x14ac:dyDescent="0.35">
      <c r="A5" t="s">
        <v>3</v>
      </c>
      <c r="B5" s="1">
        <v>101.95902</v>
      </c>
    </row>
    <row r="6" spans="1:5" x14ac:dyDescent="0.35">
      <c r="A6" t="s">
        <v>3</v>
      </c>
      <c r="B6" s="1">
        <v>102.433247999999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100.53633600000001</v>
      </c>
      <c r="D7" s="1">
        <f>MIN(B2:B31)</f>
        <v>100.53633600000001</v>
      </c>
      <c r="E7" s="1">
        <f>MAX(B2:B31)</f>
        <v>104.80438799999899</v>
      </c>
    </row>
    <row r="8" spans="1:5" x14ac:dyDescent="0.35">
      <c r="A8" t="s">
        <v>3</v>
      </c>
      <c r="B8" s="1">
        <v>102.117096</v>
      </c>
    </row>
    <row r="9" spans="1:5" x14ac:dyDescent="0.35">
      <c r="A9" t="s">
        <v>3</v>
      </c>
      <c r="B9" s="1">
        <v>101.642867999999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102.117096</v>
      </c>
      <c r="D10">
        <f>QUARTILE(B2:B31, 1)</f>
        <v>101.642867999999</v>
      </c>
      <c r="E10">
        <f>QUARTILE(B2:B31, 2)</f>
        <v>101.879982</v>
      </c>
    </row>
    <row r="11" spans="1:5" x14ac:dyDescent="0.35">
      <c r="A11" t="s">
        <v>3</v>
      </c>
      <c r="B11" s="1">
        <v>101.484792</v>
      </c>
    </row>
    <row r="12" spans="1:5" x14ac:dyDescent="0.35">
      <c r="A12" t="s">
        <v>3</v>
      </c>
      <c r="B12" s="1">
        <v>102.433247999999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103.22362800000001</v>
      </c>
      <c r="D13">
        <f>QUARTILE(B2:B31, 3)</f>
        <v>102.235653</v>
      </c>
      <c r="E13">
        <f xml:space="preserve"> D13 - D10</f>
        <v>0.59278500000100109</v>
      </c>
    </row>
    <row r="14" spans="1:5" x14ac:dyDescent="0.35">
      <c r="A14" t="s">
        <v>3</v>
      </c>
      <c r="B14" s="1">
        <v>103.53977999999999</v>
      </c>
    </row>
    <row r="15" spans="1:5" x14ac:dyDescent="0.35">
      <c r="A15" t="s">
        <v>3</v>
      </c>
      <c r="B15" s="1">
        <v>102.117096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101.642867999999</v>
      </c>
      <c r="D16">
        <f>STDEV(B2:B31)</f>
        <v>0.82852432205526949</v>
      </c>
      <c r="E16">
        <f xml:space="preserve"> (D16 / E4) * 100</f>
        <v>0.81176618839147041</v>
      </c>
    </row>
    <row r="17" spans="1:2" x14ac:dyDescent="0.35">
      <c r="A17" t="s">
        <v>3</v>
      </c>
      <c r="B17" s="1">
        <v>101.642867999999</v>
      </c>
    </row>
    <row r="18" spans="1:2" x14ac:dyDescent="0.35">
      <c r="A18" t="s">
        <v>3</v>
      </c>
      <c r="B18" s="1">
        <v>101.95902</v>
      </c>
    </row>
    <row r="19" spans="1:2" x14ac:dyDescent="0.35">
      <c r="A19" t="s">
        <v>3</v>
      </c>
      <c r="B19" s="1">
        <v>101.642867999999</v>
      </c>
    </row>
    <row r="20" spans="1:2" x14ac:dyDescent="0.35">
      <c r="A20" t="s">
        <v>3</v>
      </c>
      <c r="B20" s="1">
        <v>101.800944</v>
      </c>
    </row>
    <row r="21" spans="1:2" x14ac:dyDescent="0.35">
      <c r="A21" t="s">
        <v>3</v>
      </c>
      <c r="B21" s="1">
        <v>101.95902</v>
      </c>
    </row>
    <row r="22" spans="1:2" x14ac:dyDescent="0.35">
      <c r="A22" t="s">
        <v>3</v>
      </c>
      <c r="B22" s="1">
        <v>101.484792</v>
      </c>
    </row>
    <row r="23" spans="1:2" x14ac:dyDescent="0.35">
      <c r="A23" t="s">
        <v>3</v>
      </c>
      <c r="B23" s="1">
        <v>101.484792</v>
      </c>
    </row>
    <row r="24" spans="1:2" x14ac:dyDescent="0.35">
      <c r="A24" t="s">
        <v>3</v>
      </c>
      <c r="B24" s="1">
        <v>101.484792</v>
      </c>
    </row>
    <row r="25" spans="1:2" x14ac:dyDescent="0.35">
      <c r="A25" t="s">
        <v>3</v>
      </c>
      <c r="B25" s="1">
        <v>102.275172</v>
      </c>
    </row>
    <row r="26" spans="1:2" x14ac:dyDescent="0.35">
      <c r="A26" t="s">
        <v>3</v>
      </c>
      <c r="B26" s="1">
        <v>101.326716</v>
      </c>
    </row>
    <row r="27" spans="1:2" x14ac:dyDescent="0.35">
      <c r="A27" t="s">
        <v>3</v>
      </c>
      <c r="B27" s="1">
        <v>101.800944</v>
      </c>
    </row>
    <row r="28" spans="1:2" x14ac:dyDescent="0.35">
      <c r="A28" t="s">
        <v>3</v>
      </c>
      <c r="B28" s="1">
        <v>101.326716</v>
      </c>
    </row>
    <row r="29" spans="1:2" x14ac:dyDescent="0.35">
      <c r="A29" t="s">
        <v>3</v>
      </c>
      <c r="B29" s="1">
        <v>102.74939999999999</v>
      </c>
    </row>
    <row r="30" spans="1:2" x14ac:dyDescent="0.35">
      <c r="A30" t="s">
        <v>3</v>
      </c>
      <c r="B30" s="1">
        <v>101.95902</v>
      </c>
    </row>
    <row r="31" spans="1:2" x14ac:dyDescent="0.35">
      <c r="A31" t="s">
        <v>3</v>
      </c>
      <c r="B31" s="1">
        <v>101.642867999999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2020-04-19T12:06:22Z</dcterms:modified>
</cp:coreProperties>
</file>