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5joo\Documents\Stat-project\"/>
    </mc:Choice>
  </mc:AlternateContent>
  <xr:revisionPtr revIDLastSave="0" documentId="8_{40E2C967-50CB-4DC9-987A-EB8E49A008A1}" xr6:coauthVersionLast="47" xr6:coauthVersionMax="47" xr10:uidLastSave="{00000000-0000-0000-0000-000000000000}"/>
  <bookViews>
    <workbookView xWindow="4253" yWindow="1253" windowWidth="14077" windowHeight="12517" activeTab="1" xr2:uid="{04E72AFF-3F4D-4E4A-808A-377A8F1A4F76}"/>
  </bookViews>
  <sheets>
    <sheet name="Indigenous Perceived Health" sheetId="1" r:id="rId1"/>
    <sheet name="Sheet1" sheetId="5" r:id="rId2"/>
    <sheet name="Canadian Perceived Health" sheetId="2" r:id="rId3"/>
    <sheet name="Indigenous Vaccination" sheetId="3" r:id="rId4"/>
    <sheet name="Canadian Vaccinatio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<sst xmlns="http://schemas.openxmlformats.org/spreadsheetml/2006/main" count="304" uniqueCount="41">
  <si>
    <t>Year</t>
  </si>
  <si>
    <t>Gender</t>
  </si>
  <si>
    <t>Category</t>
  </si>
  <si>
    <t>Percentage</t>
  </si>
  <si>
    <t>Both</t>
  </si>
  <si>
    <t>Excellent+Very good</t>
  </si>
  <si>
    <t>Good</t>
  </si>
  <si>
    <t>Fair+Poor</t>
  </si>
  <si>
    <t>Men</t>
  </si>
  <si>
    <t>Women</t>
  </si>
  <si>
    <t>Period</t>
  </si>
  <si>
    <t>COVID vaccine</t>
  </si>
  <si>
    <t>2020.09-2020.12</t>
  </si>
  <si>
    <t>2021.01-2021.04</t>
  </si>
  <si>
    <t>2021.06-2021.08</t>
  </si>
  <si>
    <t>2021.09-2021.11</t>
  </si>
  <si>
    <t>2021.11-2022.02</t>
  </si>
  <si>
    <t>Male</t>
  </si>
  <si>
    <t>Female</t>
  </si>
  <si>
    <t>2007-2010</t>
  </si>
  <si>
    <t>2011-2014</t>
  </si>
  <si>
    <t>Flu Vaccination</t>
  </si>
  <si>
    <t>2020.09-2020.13</t>
  </si>
  <si>
    <t>2020.09-2020.14</t>
  </si>
  <si>
    <t>2021.01-2021.05</t>
  </si>
  <si>
    <t>2021.01-2021.06</t>
  </si>
  <si>
    <t>2021.06-2021.09</t>
  </si>
  <si>
    <t>2021.06-2021.10</t>
  </si>
  <si>
    <t>2021.09-2021.12</t>
  </si>
  <si>
    <t>2021.09-2021.13</t>
  </si>
  <si>
    <t>2021.11-2022.03</t>
  </si>
  <si>
    <t>2021.11-2022.04</t>
  </si>
  <si>
    <t>Count</t>
  </si>
  <si>
    <t>Total</t>
  </si>
  <si>
    <t>Probability</t>
  </si>
  <si>
    <t>Group</t>
  </si>
  <si>
    <t>Indigenous</t>
  </si>
  <si>
    <t>Excellent+Good</t>
  </si>
  <si>
    <t>Canadian</t>
  </si>
  <si>
    <t>Pre</t>
  </si>
  <si>
    <t>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</si>
</sst>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</font>
    <font>
      <sz val="11"/>
      <color theme="1"/>
      <name val="Aptos Narrow"/>
      <scheme val="minor"/>
    </font>
    <font>
      <b/>
      <sz val="11"/>
      <color theme="1"/>
      <name val="Calibri"/>
    </font>
    <font>
      <sz val="8"/>
      <color rgb="FF000000"/>
      <name val="Noto Sans"/>
      <family val="2"/>
      <charset val="1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3" fontId="4" fillId="2" borderId="0" xfId="0" applyNumberFormat="1" applyFont="1" applyFill="1" applyAlignment="1">
      <alignment horizontal="right" vertical="center"/>
    </xf>
    <xf numFmtId="3" fontId="0" fillId="0" borderId="0" xfId="0" applyNumberFormat="1"/>
    <xf numFmtId="3" fontId="4" fillId="0" borderId="0" xfId="0" applyNumberFormat="1" applyFont="1"/>
    <xf numFmtId="3" fontId="4" fillId="3" borderId="0" xfId="0" applyNumberFormat="1" applyFont="1" applyFill="1" applyAlignment="1">
      <alignment horizontal="right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F83DB-8F80-4F70-9313-4978C3592E63}">
  <dimension ref="A1:I37"/>
  <sheetViews>
    <sheetView topLeftCell="A9" workbookViewId="0">
      <selection activeCell="F32" sqref="F32"/>
    </sheetView>
  </sheetViews>
  <sheetFormatPr defaultRowHeight="14.25" x14ac:dyDescent="0.45"/>
  <cols>
    <col min="7" max="7" width="8.86328125" customWidth="1"/>
  </cols>
  <sheetData>
    <row r="1" spans="1:9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1" t="s">
        <v>33</v>
      </c>
      <c r="I1" s="1"/>
    </row>
    <row r="2" spans="1:9" x14ac:dyDescent="0.45">
      <c r="A2" s="2">
        <v>2017</v>
      </c>
      <c r="B2" s="1" t="s">
        <v>4</v>
      </c>
      <c r="C2" s="1" t="s">
        <v>5</v>
      </c>
      <c r="D2" s="1">
        <v>47.7</v>
      </c>
      <c r="E2" s="1">
        <f>D2/100</f>
        <v>0.47700000000000004</v>
      </c>
      <c r="F2" s="9">
        <v>475900</v>
      </c>
      <c r="G2">
        <v>998520</v>
      </c>
    </row>
    <row r="3" spans="1:9" x14ac:dyDescent="0.45">
      <c r="A3" s="2">
        <v>2017</v>
      </c>
      <c r="B3" s="1" t="s">
        <v>4</v>
      </c>
      <c r="C3" s="1" t="s">
        <v>6</v>
      </c>
      <c r="D3" s="1">
        <v>30.9</v>
      </c>
      <c r="E3" s="1">
        <f t="shared" ref="E3:E37" si="0">D3/100</f>
        <v>0.309</v>
      </c>
      <c r="F3" s="9">
        <v>308620</v>
      </c>
      <c r="G3">
        <v>998520</v>
      </c>
    </row>
    <row r="4" spans="1:9" x14ac:dyDescent="0.45">
      <c r="A4" s="2">
        <v>2017</v>
      </c>
      <c r="B4" s="1" t="s">
        <v>4</v>
      </c>
      <c r="C4" s="1" t="s">
        <v>7</v>
      </c>
      <c r="D4" s="1">
        <v>21.2</v>
      </c>
      <c r="E4" s="1">
        <f t="shared" si="0"/>
        <v>0.21199999999999999</v>
      </c>
      <c r="F4" s="9">
        <v>211690</v>
      </c>
      <c r="G4">
        <v>998520</v>
      </c>
    </row>
    <row r="5" spans="1:9" x14ac:dyDescent="0.45">
      <c r="A5" s="2">
        <v>2017</v>
      </c>
      <c r="B5" s="1" t="s">
        <v>8</v>
      </c>
      <c r="C5" s="1" t="s">
        <v>5</v>
      </c>
      <c r="D5" s="1">
        <v>49.4</v>
      </c>
      <c r="E5" s="1">
        <f t="shared" si="0"/>
        <v>0.49399999999999999</v>
      </c>
      <c r="F5">
        <v>231200</v>
      </c>
      <c r="G5">
        <v>467610</v>
      </c>
    </row>
    <row r="6" spans="1:9" x14ac:dyDescent="0.45">
      <c r="A6" s="2">
        <v>2017</v>
      </c>
      <c r="B6" s="1" t="s">
        <v>8</v>
      </c>
      <c r="C6" s="1" t="s">
        <v>6</v>
      </c>
      <c r="D6" s="1">
        <v>30.6</v>
      </c>
      <c r="E6" s="1">
        <f t="shared" si="0"/>
        <v>0.30599999999999999</v>
      </c>
      <c r="F6" s="9">
        <v>143120</v>
      </c>
      <c r="G6">
        <v>467610</v>
      </c>
    </row>
    <row r="7" spans="1:9" x14ac:dyDescent="0.45">
      <c r="A7" s="2">
        <v>2017</v>
      </c>
      <c r="B7" s="1" t="s">
        <v>8</v>
      </c>
      <c r="C7" s="1" t="s">
        <v>7</v>
      </c>
      <c r="D7" s="1">
        <v>19.600000000000001</v>
      </c>
      <c r="E7" s="1">
        <f t="shared" si="0"/>
        <v>0.19600000000000001</v>
      </c>
      <c r="F7" s="9">
        <v>91760</v>
      </c>
      <c r="G7">
        <v>467610</v>
      </c>
    </row>
    <row r="8" spans="1:9" x14ac:dyDescent="0.45">
      <c r="A8" s="2">
        <v>2017</v>
      </c>
      <c r="B8" s="1" t="s">
        <v>9</v>
      </c>
      <c r="C8" s="1" t="s">
        <v>5</v>
      </c>
      <c r="D8" s="1">
        <v>46.1</v>
      </c>
      <c r="E8" s="1">
        <f t="shared" si="0"/>
        <v>0.46100000000000002</v>
      </c>
      <c r="F8" s="9">
        <v>244710</v>
      </c>
      <c r="G8">
        <v>530900</v>
      </c>
    </row>
    <row r="9" spans="1:9" x14ac:dyDescent="0.45">
      <c r="A9" s="2">
        <v>2017</v>
      </c>
      <c r="B9" s="1" t="s">
        <v>9</v>
      </c>
      <c r="C9" s="1" t="s">
        <v>6</v>
      </c>
      <c r="D9" s="1">
        <v>31.2</v>
      </c>
      <c r="E9" s="1">
        <f t="shared" si="0"/>
        <v>0.312</v>
      </c>
      <c r="F9" s="9">
        <v>165500</v>
      </c>
      <c r="G9">
        <v>530900</v>
      </c>
    </row>
    <row r="10" spans="1:9" x14ac:dyDescent="0.45">
      <c r="A10" s="2">
        <v>2017</v>
      </c>
      <c r="B10" s="1" t="s">
        <v>9</v>
      </c>
      <c r="C10" s="1" t="s">
        <v>7</v>
      </c>
      <c r="D10" s="1">
        <v>22.6</v>
      </c>
      <c r="E10" s="1">
        <f t="shared" si="0"/>
        <v>0.22600000000000001</v>
      </c>
      <c r="F10" s="9">
        <v>119930</v>
      </c>
      <c r="G10">
        <v>530900</v>
      </c>
    </row>
    <row r="11" spans="1:9" x14ac:dyDescent="0.45">
      <c r="A11" s="2">
        <v>2021</v>
      </c>
      <c r="B11" s="1" t="s">
        <v>4</v>
      </c>
      <c r="C11" s="1" t="s">
        <v>5</v>
      </c>
      <c r="D11" s="1">
        <v>48.8</v>
      </c>
      <c r="E11" s="1">
        <f t="shared" si="0"/>
        <v>0.48799999999999999</v>
      </c>
      <c r="F11">
        <v>489000</v>
      </c>
      <c r="G11" s="9">
        <v>1002000</v>
      </c>
    </row>
    <row r="12" spans="1:9" x14ac:dyDescent="0.45">
      <c r="A12" s="2">
        <v>2021</v>
      </c>
      <c r="B12" s="1" t="s">
        <v>4</v>
      </c>
      <c r="C12" s="1" t="s">
        <v>6</v>
      </c>
      <c r="D12" s="1">
        <v>35.1</v>
      </c>
      <c r="E12" s="1">
        <f t="shared" si="0"/>
        <v>0.35100000000000003</v>
      </c>
      <c r="F12">
        <v>352000</v>
      </c>
      <c r="G12" s="9">
        <v>1002000</v>
      </c>
    </row>
    <row r="13" spans="1:9" x14ac:dyDescent="0.45">
      <c r="A13" s="2">
        <v>2021</v>
      </c>
      <c r="B13" s="1" t="s">
        <v>4</v>
      </c>
      <c r="C13" s="1" t="s">
        <v>7</v>
      </c>
      <c r="D13" s="1">
        <v>16.100000000000001</v>
      </c>
      <c r="E13" s="1">
        <f t="shared" si="0"/>
        <v>0.161</v>
      </c>
      <c r="F13">
        <v>161300</v>
      </c>
      <c r="G13" s="9">
        <v>1002000</v>
      </c>
    </row>
    <row r="14" spans="1:9" x14ac:dyDescent="0.45">
      <c r="A14" s="2">
        <v>2021</v>
      </c>
      <c r="B14" s="1" t="s">
        <v>8</v>
      </c>
      <c r="C14" s="1" t="s">
        <v>5</v>
      </c>
      <c r="D14" s="1">
        <v>51.9</v>
      </c>
      <c r="E14" s="1">
        <f t="shared" si="0"/>
        <v>0.51900000000000002</v>
      </c>
      <c r="F14">
        <v>241000</v>
      </c>
      <c r="G14">
        <v>465000</v>
      </c>
    </row>
    <row r="15" spans="1:9" x14ac:dyDescent="0.45">
      <c r="A15" s="2">
        <v>2021</v>
      </c>
      <c r="B15" s="1" t="s">
        <v>8</v>
      </c>
      <c r="C15" s="1" t="s">
        <v>6</v>
      </c>
      <c r="D15" s="1">
        <v>37.9</v>
      </c>
      <c r="E15" s="1">
        <f t="shared" si="0"/>
        <v>0.379</v>
      </c>
      <c r="F15">
        <v>176000</v>
      </c>
      <c r="G15">
        <v>465000</v>
      </c>
    </row>
    <row r="16" spans="1:9" x14ac:dyDescent="0.45">
      <c r="A16" s="2">
        <v>2021</v>
      </c>
      <c r="B16" s="1" t="s">
        <v>8</v>
      </c>
      <c r="C16" s="1" t="s">
        <v>7</v>
      </c>
      <c r="D16" s="1">
        <v>10.199999999999999</v>
      </c>
      <c r="E16" s="1">
        <f t="shared" si="0"/>
        <v>0.10199999999999999</v>
      </c>
      <c r="F16">
        <v>47000</v>
      </c>
      <c r="G16">
        <v>465000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46</v>
      </c>
      <c r="E17" s="1">
        <f t="shared" si="0"/>
        <v>0.46</v>
      </c>
      <c r="F17">
        <v>247000</v>
      </c>
      <c r="G17">
        <v>537000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32.700000000000003</v>
      </c>
      <c r="E18" s="1">
        <f t="shared" si="0"/>
        <v>0.32700000000000001</v>
      </c>
      <c r="F18">
        <v>175000</v>
      </c>
      <c r="G18">
        <v>537000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21.3</v>
      </c>
      <c r="E19" s="1">
        <f t="shared" si="0"/>
        <v>0.21299999999999999</v>
      </c>
      <c r="F19">
        <v>114000</v>
      </c>
      <c r="G19">
        <v>537000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46.1</v>
      </c>
      <c r="E20" s="1">
        <f t="shared" si="0"/>
        <v>0.46100000000000002</v>
      </c>
      <c r="F20">
        <v>462000</v>
      </c>
      <c r="G20">
        <v>1002200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36.5</v>
      </c>
      <c r="E21" s="1">
        <f t="shared" si="0"/>
        <v>0.36499999999999999</v>
      </c>
      <c r="F21">
        <v>366000</v>
      </c>
      <c r="G21">
        <v>1002200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17.399999999999999</v>
      </c>
      <c r="E22" s="1">
        <f t="shared" si="0"/>
        <v>0.17399999999999999</v>
      </c>
      <c r="F22">
        <v>174000</v>
      </c>
      <c r="G22">
        <v>1002200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49.5</v>
      </c>
      <c r="E23" s="1">
        <f t="shared" si="0"/>
        <v>0.495</v>
      </c>
      <c r="F23">
        <v>221000</v>
      </c>
      <c r="G23">
        <v>446900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38.9</v>
      </c>
      <c r="E24" s="1">
        <f t="shared" si="0"/>
        <v>0.38900000000000001</v>
      </c>
      <c r="F24">
        <v>174000</v>
      </c>
      <c r="G24">
        <v>446900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11.6</v>
      </c>
      <c r="E25" s="1">
        <f t="shared" si="0"/>
        <v>0.11599999999999999</v>
      </c>
      <c r="F25">
        <v>52000</v>
      </c>
      <c r="G25">
        <v>446900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43.4</v>
      </c>
      <c r="E26" s="1">
        <f t="shared" si="0"/>
        <v>0.434</v>
      </c>
      <c r="F26">
        <v>241000</v>
      </c>
      <c r="G26">
        <v>555300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34.6</v>
      </c>
      <c r="E27" s="1">
        <f t="shared" si="0"/>
        <v>0.34600000000000003</v>
      </c>
      <c r="F27">
        <v>192000</v>
      </c>
      <c r="G27">
        <v>555300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22</v>
      </c>
      <c r="E28" s="1">
        <f t="shared" si="0"/>
        <v>0.22</v>
      </c>
      <c r="F28">
        <v>122000</v>
      </c>
      <c r="G28">
        <v>555300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39.700000000000003</v>
      </c>
      <c r="E29" s="1">
        <f t="shared" si="0"/>
        <v>0.39700000000000002</v>
      </c>
      <c r="F29">
        <v>392000</v>
      </c>
      <c r="G29">
        <v>987000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39</v>
      </c>
      <c r="E30" s="1">
        <f t="shared" si="0"/>
        <v>0.39</v>
      </c>
      <c r="F30">
        <v>385000</v>
      </c>
      <c r="G30">
        <v>987000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21.3</v>
      </c>
      <c r="E31" s="1">
        <f t="shared" si="0"/>
        <v>0.21299999999999999</v>
      </c>
      <c r="F31">
        <v>210000</v>
      </c>
      <c r="G31">
        <v>987000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40.9</v>
      </c>
      <c r="E32" s="1">
        <f t="shared" si="0"/>
        <v>0.40899999999999997</v>
      </c>
      <c r="F32">
        <v>182000</v>
      </c>
      <c r="G32">
        <v>445000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41.1</v>
      </c>
      <c r="E33" s="1">
        <f t="shared" si="0"/>
        <v>0.41100000000000003</v>
      </c>
      <c r="F33">
        <v>182900</v>
      </c>
      <c r="G33">
        <v>445000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18</v>
      </c>
      <c r="E34" s="1">
        <f t="shared" si="0"/>
        <v>0.18</v>
      </c>
      <c r="F34">
        <v>80100</v>
      </c>
      <c r="G34">
        <v>445000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38.700000000000003</v>
      </c>
      <c r="E35" s="1">
        <f t="shared" si="0"/>
        <v>0.38700000000000001</v>
      </c>
      <c r="F35">
        <v>209800</v>
      </c>
      <c r="G35">
        <v>542000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37.200000000000003</v>
      </c>
      <c r="E36" s="1">
        <f t="shared" si="0"/>
        <v>0.37200000000000005</v>
      </c>
      <c r="F36">
        <v>201600</v>
      </c>
      <c r="G36">
        <v>542000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24.1</v>
      </c>
      <c r="E37" s="1">
        <f t="shared" si="0"/>
        <v>0.24100000000000002</v>
      </c>
      <c r="F37">
        <v>130600</v>
      </c>
      <c r="G37">
        <v>542000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7D25A-ADEC-4FE8-A9E6-B973C9E0598A}">
  <dimension ref="A1:F17"/>
  <sheetViews>
    <sheetView tabSelected="1" zoomScale="97" workbookViewId="0">
      <selection activeCell="H19" sqref="H19"/>
    </sheetView>
  </sheetViews>
  <sheetFormatPr defaultRowHeight="14.25" x14ac:dyDescent="0.45"/>
  <cols>
    <col min="3" max="3" width="9.6640625" bestFit="1" customWidth="1"/>
  </cols>
  <sheetData>
    <row r="1" spans="1:6" x14ac:dyDescent="0.45">
      <c r="A1" s="1" t="s">
        <v>0</v>
      </c>
      <c r="B1" s="1" t="s">
        <v>1</v>
      </c>
      <c r="C1" s="9" t="s">
        <v>37</v>
      </c>
      <c r="D1" s="1" t="s">
        <v>7</v>
      </c>
      <c r="E1" s="1" t="s">
        <v>35</v>
      </c>
      <c r="F1" s="1" t="s">
        <v>10</v>
      </c>
    </row>
    <row r="2" spans="1:6" x14ac:dyDescent="0.45">
      <c r="A2" s="2">
        <v>2017</v>
      </c>
      <c r="B2" s="1" t="s">
        <v>8</v>
      </c>
      <c r="C2" s="1">
        <v>374320</v>
      </c>
      <c r="D2" s="1">
        <v>91760</v>
      </c>
      <c r="E2" t="s">
        <v>36</v>
      </c>
      <c r="F2" t="s">
        <v>39</v>
      </c>
    </row>
    <row r="3" spans="1:6" x14ac:dyDescent="0.45">
      <c r="A3" s="2">
        <v>2017</v>
      </c>
      <c r="B3" s="1" t="s">
        <v>9</v>
      </c>
      <c r="C3" s="1">
        <v>410210</v>
      </c>
      <c r="D3" s="1">
        <v>119930</v>
      </c>
      <c r="E3" t="s">
        <v>36</v>
      </c>
      <c r="F3" t="s">
        <v>39</v>
      </c>
    </row>
    <row r="4" spans="1:6" x14ac:dyDescent="0.45">
      <c r="A4" s="2">
        <v>2021</v>
      </c>
      <c r="B4" s="1" t="s">
        <v>8</v>
      </c>
      <c r="C4" s="1">
        <v>417000</v>
      </c>
      <c r="D4" s="1">
        <v>47000</v>
      </c>
      <c r="E4" t="s">
        <v>36</v>
      </c>
      <c r="F4" t="s">
        <v>40</v>
      </c>
    </row>
    <row r="5" spans="1:6" x14ac:dyDescent="0.45">
      <c r="A5" s="2">
        <v>2021</v>
      </c>
      <c r="B5" s="1" t="s">
        <v>9</v>
      </c>
      <c r="C5" s="1">
        <v>422000</v>
      </c>
      <c r="D5" s="1">
        <v>114000</v>
      </c>
      <c r="E5" t="s">
        <v>36</v>
      </c>
      <c r="F5" t="s">
        <v>40</v>
      </c>
    </row>
    <row r="6" spans="1:6" x14ac:dyDescent="0.45">
      <c r="A6" s="2">
        <v>2022</v>
      </c>
      <c r="B6" s="1" t="s">
        <v>8</v>
      </c>
      <c r="C6" s="1">
        <v>395000</v>
      </c>
      <c r="D6" s="1">
        <v>52000</v>
      </c>
      <c r="E6" t="s">
        <v>36</v>
      </c>
      <c r="F6" t="s">
        <v>40</v>
      </c>
    </row>
    <row r="7" spans="1:6" x14ac:dyDescent="0.45">
      <c r="A7" s="2">
        <v>2022</v>
      </c>
      <c r="B7" s="1" t="s">
        <v>9</v>
      </c>
      <c r="C7" s="1">
        <v>433000</v>
      </c>
      <c r="D7" s="1">
        <v>122000</v>
      </c>
      <c r="E7" t="s">
        <v>36</v>
      </c>
      <c r="F7" t="s">
        <v>40</v>
      </c>
    </row>
    <row r="8" spans="1:6" x14ac:dyDescent="0.45">
      <c r="A8" s="2">
        <v>2023</v>
      </c>
      <c r="B8" s="1" t="s">
        <v>8</v>
      </c>
      <c r="C8" s="1">
        <v>364900</v>
      </c>
      <c r="D8" s="1">
        <v>80100</v>
      </c>
      <c r="E8" t="s">
        <v>36</v>
      </c>
      <c r="F8" t="s">
        <v>40</v>
      </c>
    </row>
    <row r="9" spans="1:6" x14ac:dyDescent="0.45">
      <c r="A9" s="2">
        <v>2023</v>
      </c>
      <c r="B9" s="1" t="s">
        <v>9</v>
      </c>
      <c r="C9" s="1">
        <v>411400</v>
      </c>
      <c r="D9" s="1">
        <v>130600</v>
      </c>
      <c r="E9" t="s">
        <v>36</v>
      </c>
      <c r="F9" t="s">
        <v>40</v>
      </c>
    </row>
    <row r="10" spans="1:6" x14ac:dyDescent="0.45">
      <c r="A10" s="2">
        <v>2017</v>
      </c>
      <c r="B10" s="1" t="s">
        <v>8</v>
      </c>
      <c r="C10" s="1">
        <v>13645100</v>
      </c>
      <c r="D10" s="1">
        <v>1624600</v>
      </c>
      <c r="E10" t="s">
        <v>38</v>
      </c>
      <c r="F10" t="s">
        <v>39</v>
      </c>
    </row>
    <row r="11" spans="1:6" x14ac:dyDescent="0.45">
      <c r="A11" s="2">
        <v>2017</v>
      </c>
      <c r="B11" s="1" t="s">
        <v>9</v>
      </c>
      <c r="C11" s="1">
        <v>13854000</v>
      </c>
      <c r="D11" s="1">
        <v>1836000</v>
      </c>
      <c r="E11" t="s">
        <v>38</v>
      </c>
      <c r="F11" t="s">
        <v>39</v>
      </c>
    </row>
    <row r="12" spans="1:6" x14ac:dyDescent="0.45">
      <c r="A12" s="2">
        <v>2021</v>
      </c>
      <c r="B12" s="1" t="s">
        <v>8</v>
      </c>
      <c r="C12" s="1">
        <v>13825000</v>
      </c>
      <c r="D12" s="1">
        <v>1626000</v>
      </c>
      <c r="E12" t="s">
        <v>38</v>
      </c>
      <c r="F12" t="s">
        <v>40</v>
      </c>
    </row>
    <row r="13" spans="1:6" x14ac:dyDescent="0.45">
      <c r="A13" s="2">
        <v>2021</v>
      </c>
      <c r="B13" s="1" t="s">
        <v>9</v>
      </c>
      <c r="C13" s="1">
        <v>13889000</v>
      </c>
      <c r="D13" s="1">
        <v>1948000</v>
      </c>
      <c r="E13" t="s">
        <v>38</v>
      </c>
      <c r="F13" t="s">
        <v>40</v>
      </c>
    </row>
    <row r="14" spans="1:6" x14ac:dyDescent="0.45">
      <c r="A14" s="2">
        <v>2022</v>
      </c>
      <c r="B14" s="1" t="s">
        <v>8</v>
      </c>
      <c r="C14" s="1">
        <v>13602000</v>
      </c>
      <c r="D14" s="1">
        <v>2080000</v>
      </c>
      <c r="E14" t="s">
        <v>38</v>
      </c>
      <c r="F14" t="s">
        <v>40</v>
      </c>
    </row>
    <row r="15" spans="1:6" x14ac:dyDescent="0.45">
      <c r="A15" s="2">
        <v>2022</v>
      </c>
      <c r="B15" s="1" t="s">
        <v>9</v>
      </c>
      <c r="C15" s="1">
        <v>13523000</v>
      </c>
      <c r="D15">
        <v>2534000</v>
      </c>
      <c r="E15" t="s">
        <v>38</v>
      </c>
      <c r="F15" t="s">
        <v>40</v>
      </c>
    </row>
    <row r="16" spans="1:6" x14ac:dyDescent="0.45">
      <c r="A16" s="2">
        <v>2023</v>
      </c>
      <c r="B16" s="1" t="s">
        <v>8</v>
      </c>
      <c r="C16" s="1">
        <v>13593000</v>
      </c>
      <c r="D16">
        <v>2490000</v>
      </c>
      <c r="E16" t="s">
        <v>38</v>
      </c>
      <c r="F16" t="s">
        <v>40</v>
      </c>
    </row>
    <row r="17" spans="1:6" x14ac:dyDescent="0.45">
      <c r="A17" s="2">
        <v>2023</v>
      </c>
      <c r="B17" s="1" t="s">
        <v>9</v>
      </c>
      <c r="C17" s="1">
        <v>13745000</v>
      </c>
      <c r="D17">
        <v>2550000</v>
      </c>
      <c r="E17" t="s">
        <v>38</v>
      </c>
      <c r="F17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859C3-263B-4CC5-905B-A4C37BDEA5E2}">
  <dimension ref="A1:G37"/>
  <sheetViews>
    <sheetView topLeftCell="A7" workbookViewId="0">
      <selection sqref="A1:G37"/>
    </sheetView>
  </sheetViews>
  <sheetFormatPr defaultRowHeight="14.25" x14ac:dyDescent="0.45"/>
  <cols>
    <col min="7" max="8" width="10.73046875" bestFit="1" customWidth="1"/>
  </cols>
  <sheetData>
    <row r="1" spans="1:7" x14ac:dyDescent="0.45">
      <c r="A1" s="1" t="s">
        <v>0</v>
      </c>
      <c r="B1" s="1" t="s">
        <v>1</v>
      </c>
      <c r="C1" s="1" t="s">
        <v>2</v>
      </c>
      <c r="D1" s="1" t="s">
        <v>3</v>
      </c>
      <c r="E1" s="9" t="s">
        <v>34</v>
      </c>
      <c r="F1" s="1" t="s">
        <v>32</v>
      </c>
      <c r="G1" s="9" t="s">
        <v>33</v>
      </c>
    </row>
    <row r="2" spans="1:7" x14ac:dyDescent="0.45">
      <c r="A2" s="2">
        <v>2017</v>
      </c>
      <c r="B2" s="1" t="s">
        <v>4</v>
      </c>
      <c r="C2" s="1" t="s">
        <v>5</v>
      </c>
      <c r="D2" s="1">
        <v>61</v>
      </c>
      <c r="E2" s="1">
        <f>D2/100</f>
        <v>0.61</v>
      </c>
      <c r="F2" s="5">
        <v>18885900</v>
      </c>
      <c r="G2">
        <v>30960000</v>
      </c>
    </row>
    <row r="3" spans="1:7" x14ac:dyDescent="0.45">
      <c r="A3" s="2">
        <v>2017</v>
      </c>
      <c r="B3" s="1" t="s">
        <v>4</v>
      </c>
      <c r="C3" s="1" t="s">
        <v>6</v>
      </c>
      <c r="D3" s="1">
        <v>27.9</v>
      </c>
      <c r="E3" s="1">
        <f t="shared" ref="E3:E37" si="0">D3/100</f>
        <v>0.27899999999999997</v>
      </c>
      <c r="F3">
        <v>8637800</v>
      </c>
      <c r="G3">
        <v>30960000</v>
      </c>
    </row>
    <row r="4" spans="1:7" x14ac:dyDescent="0.45">
      <c r="A4" s="2">
        <v>2017</v>
      </c>
      <c r="B4" s="1" t="s">
        <v>4</v>
      </c>
      <c r="C4" s="1" t="s">
        <v>7</v>
      </c>
      <c r="D4" s="1">
        <v>11.2</v>
      </c>
      <c r="E4" s="1">
        <f t="shared" si="0"/>
        <v>0.11199999999999999</v>
      </c>
      <c r="F4" s="5">
        <v>3460600</v>
      </c>
      <c r="G4">
        <v>30960000</v>
      </c>
    </row>
    <row r="5" spans="1:7" x14ac:dyDescent="0.45">
      <c r="A5" s="2">
        <v>2017</v>
      </c>
      <c r="B5" s="1" t="s">
        <v>8</v>
      </c>
      <c r="C5" s="1" t="s">
        <v>5</v>
      </c>
      <c r="D5" s="1">
        <v>61</v>
      </c>
      <c r="E5" s="1">
        <f t="shared" si="0"/>
        <v>0.61</v>
      </c>
      <c r="F5" s="7">
        <v>9310400</v>
      </c>
      <c r="G5">
        <v>15263000</v>
      </c>
    </row>
    <row r="6" spans="1:7" x14ac:dyDescent="0.45">
      <c r="A6" s="2">
        <v>2017</v>
      </c>
      <c r="B6" s="1" t="s">
        <v>8</v>
      </c>
      <c r="C6" s="1" t="s">
        <v>6</v>
      </c>
      <c r="D6" s="1">
        <v>28.4</v>
      </c>
      <c r="E6" s="1">
        <f t="shared" si="0"/>
        <v>0.28399999999999997</v>
      </c>
      <c r="F6">
        <v>4334700</v>
      </c>
      <c r="G6">
        <v>15263000</v>
      </c>
    </row>
    <row r="7" spans="1:7" x14ac:dyDescent="0.45">
      <c r="A7" s="2">
        <v>2017</v>
      </c>
      <c r="B7" s="1" t="s">
        <v>8</v>
      </c>
      <c r="C7" s="1" t="s">
        <v>7</v>
      </c>
      <c r="D7" s="1">
        <v>10.6</v>
      </c>
      <c r="E7" s="1">
        <f t="shared" si="0"/>
        <v>0.106</v>
      </c>
      <c r="F7" s="6">
        <v>1624600</v>
      </c>
      <c r="G7">
        <v>15263000</v>
      </c>
    </row>
    <row r="8" spans="1:7" x14ac:dyDescent="0.45">
      <c r="A8" s="2">
        <v>2017</v>
      </c>
      <c r="B8" s="1" t="s">
        <v>9</v>
      </c>
      <c r="C8" s="1" t="s">
        <v>5</v>
      </c>
      <c r="D8" s="1">
        <v>61.1</v>
      </c>
      <c r="E8" s="1">
        <f t="shared" si="0"/>
        <v>0.61099999999999999</v>
      </c>
      <c r="F8" s="8">
        <v>9575500</v>
      </c>
      <c r="G8">
        <v>15672000</v>
      </c>
    </row>
    <row r="9" spans="1:7" x14ac:dyDescent="0.45">
      <c r="A9" s="2">
        <v>2017</v>
      </c>
      <c r="B9" s="1" t="s">
        <v>9</v>
      </c>
      <c r="C9" s="1" t="s">
        <v>6</v>
      </c>
      <c r="D9" s="1">
        <v>27.3</v>
      </c>
      <c r="E9" s="1">
        <f t="shared" si="0"/>
        <v>0.27300000000000002</v>
      </c>
      <c r="F9">
        <v>4278500</v>
      </c>
      <c r="G9">
        <v>15672000</v>
      </c>
    </row>
    <row r="10" spans="1:7" x14ac:dyDescent="0.45">
      <c r="A10" s="2">
        <v>2017</v>
      </c>
      <c r="B10" s="1" t="s">
        <v>9</v>
      </c>
      <c r="C10" s="1" t="s">
        <v>7</v>
      </c>
      <c r="D10" s="1">
        <v>11.7</v>
      </c>
      <c r="E10" s="1">
        <f t="shared" si="0"/>
        <v>0.11699999999999999</v>
      </c>
      <c r="F10" s="7">
        <v>1836000</v>
      </c>
      <c r="G10">
        <v>15672000</v>
      </c>
    </row>
    <row r="11" spans="1:7" x14ac:dyDescent="0.45">
      <c r="A11" s="2">
        <v>2021</v>
      </c>
      <c r="B11" s="1" t="s">
        <v>4</v>
      </c>
      <c r="C11" s="1" t="s">
        <v>5</v>
      </c>
      <c r="D11" s="1">
        <v>57.1</v>
      </c>
      <c r="E11" s="1">
        <f t="shared" si="0"/>
        <v>0.57100000000000006</v>
      </c>
      <c r="F11">
        <v>17877000</v>
      </c>
      <c r="G11" s="9">
        <v>31288000</v>
      </c>
    </row>
    <row r="12" spans="1:7" x14ac:dyDescent="0.45">
      <c r="A12" s="2">
        <v>2021</v>
      </c>
      <c r="B12" s="1" t="s">
        <v>4</v>
      </c>
      <c r="C12" s="1" t="s">
        <v>6</v>
      </c>
      <c r="D12" s="1">
        <v>31.4</v>
      </c>
      <c r="E12" s="1">
        <f t="shared" si="0"/>
        <v>0.314</v>
      </c>
      <c r="F12">
        <v>9837000</v>
      </c>
      <c r="G12" s="9">
        <v>31288000</v>
      </c>
    </row>
    <row r="13" spans="1:7" x14ac:dyDescent="0.45">
      <c r="A13" s="2">
        <v>2021</v>
      </c>
      <c r="B13" s="1" t="s">
        <v>4</v>
      </c>
      <c r="C13" s="1" t="s">
        <v>7</v>
      </c>
      <c r="D13" s="1">
        <v>11.4</v>
      </c>
      <c r="E13" s="1">
        <f t="shared" si="0"/>
        <v>0.114</v>
      </c>
      <c r="F13">
        <v>3574000</v>
      </c>
      <c r="G13" s="9">
        <v>31288000</v>
      </c>
    </row>
    <row r="14" spans="1:7" x14ac:dyDescent="0.45">
      <c r="A14" s="2">
        <v>2021</v>
      </c>
      <c r="B14" s="1" t="s">
        <v>8</v>
      </c>
      <c r="C14" s="1" t="s">
        <v>5</v>
      </c>
      <c r="D14" s="1">
        <v>60.5</v>
      </c>
      <c r="E14" s="1">
        <f t="shared" si="0"/>
        <v>0.60499999999999998</v>
      </c>
      <c r="F14">
        <v>9341000</v>
      </c>
      <c r="G14" s="9">
        <v>15451000</v>
      </c>
    </row>
    <row r="15" spans="1:7" x14ac:dyDescent="0.45">
      <c r="A15" s="2">
        <v>2021</v>
      </c>
      <c r="B15" s="1" t="s">
        <v>8</v>
      </c>
      <c r="C15" s="1" t="s">
        <v>6</v>
      </c>
      <c r="D15" s="1">
        <v>29</v>
      </c>
      <c r="E15" s="1">
        <f t="shared" si="0"/>
        <v>0.28999999999999998</v>
      </c>
      <c r="F15">
        <v>4484000</v>
      </c>
      <c r="G15" s="9">
        <v>15451000</v>
      </c>
    </row>
    <row r="16" spans="1:7" x14ac:dyDescent="0.45">
      <c r="A16" s="2">
        <v>2021</v>
      </c>
      <c r="B16" s="1" t="s">
        <v>8</v>
      </c>
      <c r="C16" s="1" t="s">
        <v>7</v>
      </c>
      <c r="D16" s="1">
        <v>10.5</v>
      </c>
      <c r="E16" s="1">
        <f t="shared" si="0"/>
        <v>0.105</v>
      </c>
      <c r="F16">
        <v>1626000</v>
      </c>
      <c r="G16" s="9">
        <v>15451000</v>
      </c>
    </row>
    <row r="17" spans="1:7" x14ac:dyDescent="0.45">
      <c r="A17" s="2">
        <v>2021</v>
      </c>
      <c r="B17" s="1" t="s">
        <v>9</v>
      </c>
      <c r="C17" s="1" t="s">
        <v>5</v>
      </c>
      <c r="D17" s="1">
        <v>53.9</v>
      </c>
      <c r="E17" s="1">
        <f t="shared" si="0"/>
        <v>0.53900000000000003</v>
      </c>
      <c r="F17">
        <v>8536000</v>
      </c>
      <c r="G17" s="9">
        <v>15837000</v>
      </c>
    </row>
    <row r="18" spans="1:7" x14ac:dyDescent="0.45">
      <c r="A18" s="2">
        <v>2021</v>
      </c>
      <c r="B18" s="1" t="s">
        <v>9</v>
      </c>
      <c r="C18" s="1" t="s">
        <v>6</v>
      </c>
      <c r="D18" s="1">
        <v>33.799999999999997</v>
      </c>
      <c r="E18" s="1">
        <f t="shared" si="0"/>
        <v>0.33799999999999997</v>
      </c>
      <c r="F18">
        <v>5353000</v>
      </c>
      <c r="G18" s="9">
        <v>15837000</v>
      </c>
    </row>
    <row r="19" spans="1:7" x14ac:dyDescent="0.45">
      <c r="A19" s="2">
        <v>2021</v>
      </c>
      <c r="B19" s="1" t="s">
        <v>9</v>
      </c>
      <c r="C19" s="1" t="s">
        <v>7</v>
      </c>
      <c r="D19" s="1">
        <v>12.3</v>
      </c>
      <c r="E19" s="1">
        <f t="shared" si="0"/>
        <v>0.12300000000000001</v>
      </c>
      <c r="F19">
        <v>1948000</v>
      </c>
      <c r="G19" s="9">
        <v>15837000</v>
      </c>
    </row>
    <row r="20" spans="1:7" x14ac:dyDescent="0.45">
      <c r="A20" s="2">
        <v>2022</v>
      </c>
      <c r="B20" s="1" t="s">
        <v>4</v>
      </c>
      <c r="C20" s="1" t="s">
        <v>5</v>
      </c>
      <c r="D20" s="1">
        <v>50.5</v>
      </c>
      <c r="E20" s="1">
        <f t="shared" si="0"/>
        <v>0.505</v>
      </c>
      <c r="F20">
        <v>16043000</v>
      </c>
      <c r="G20" s="9">
        <v>31739000</v>
      </c>
    </row>
    <row r="21" spans="1:7" x14ac:dyDescent="0.45">
      <c r="A21" s="2">
        <v>2022</v>
      </c>
      <c r="B21" s="1" t="s">
        <v>4</v>
      </c>
      <c r="C21" s="1" t="s">
        <v>6</v>
      </c>
      <c r="D21" s="1">
        <v>34.9</v>
      </c>
      <c r="E21" s="1">
        <f t="shared" si="0"/>
        <v>0.34899999999999998</v>
      </c>
      <c r="F21">
        <v>11082000</v>
      </c>
      <c r="G21" s="9">
        <v>31739000</v>
      </c>
    </row>
    <row r="22" spans="1:7" x14ac:dyDescent="0.45">
      <c r="A22" s="2">
        <v>2022</v>
      </c>
      <c r="B22" s="1" t="s">
        <v>4</v>
      </c>
      <c r="C22" s="1" t="s">
        <v>7</v>
      </c>
      <c r="D22" s="1">
        <v>14.5</v>
      </c>
      <c r="E22" s="1">
        <f t="shared" si="0"/>
        <v>0.14499999999999999</v>
      </c>
      <c r="F22">
        <v>4614000</v>
      </c>
      <c r="G22" s="9">
        <v>31739000</v>
      </c>
    </row>
    <row r="23" spans="1:7" x14ac:dyDescent="0.45">
      <c r="A23" s="2">
        <v>2022</v>
      </c>
      <c r="B23" s="1" t="s">
        <v>8</v>
      </c>
      <c r="C23" s="1" t="s">
        <v>5</v>
      </c>
      <c r="D23" s="1">
        <v>51.1</v>
      </c>
      <c r="E23" s="1">
        <f t="shared" si="0"/>
        <v>0.51100000000000001</v>
      </c>
      <c r="F23">
        <v>8006000</v>
      </c>
      <c r="G23" s="9">
        <v>15682000</v>
      </c>
    </row>
    <row r="24" spans="1:7" x14ac:dyDescent="0.45">
      <c r="A24" s="2">
        <v>2022</v>
      </c>
      <c r="B24" s="1" t="s">
        <v>8</v>
      </c>
      <c r="C24" s="1" t="s">
        <v>6</v>
      </c>
      <c r="D24" s="1">
        <v>35.700000000000003</v>
      </c>
      <c r="E24" s="1">
        <f t="shared" si="0"/>
        <v>0.35700000000000004</v>
      </c>
      <c r="F24">
        <v>5596000</v>
      </c>
      <c r="G24" s="9">
        <v>15682000</v>
      </c>
    </row>
    <row r="25" spans="1:7" x14ac:dyDescent="0.45">
      <c r="A25" s="2">
        <v>2022</v>
      </c>
      <c r="B25" s="1" t="s">
        <v>8</v>
      </c>
      <c r="C25" s="1" t="s">
        <v>7</v>
      </c>
      <c r="D25" s="1">
        <v>13.3</v>
      </c>
      <c r="E25" s="1">
        <f t="shared" si="0"/>
        <v>0.13300000000000001</v>
      </c>
      <c r="F25">
        <v>2080000</v>
      </c>
      <c r="G25" s="9">
        <v>15682000</v>
      </c>
    </row>
    <row r="26" spans="1:7" x14ac:dyDescent="0.45">
      <c r="A26" s="2">
        <v>2022</v>
      </c>
      <c r="B26" s="1" t="s">
        <v>9</v>
      </c>
      <c r="C26" s="1" t="s">
        <v>5</v>
      </c>
      <c r="D26" s="1">
        <v>50.1</v>
      </c>
      <c r="E26" s="1">
        <f t="shared" si="0"/>
        <v>0.501</v>
      </c>
      <c r="F26">
        <v>8037000</v>
      </c>
      <c r="G26" s="9">
        <v>16057000</v>
      </c>
    </row>
    <row r="27" spans="1:7" x14ac:dyDescent="0.45">
      <c r="A27" s="2">
        <v>2022</v>
      </c>
      <c r="B27" s="1" t="s">
        <v>9</v>
      </c>
      <c r="C27" s="1" t="s">
        <v>6</v>
      </c>
      <c r="D27" s="1">
        <v>34.200000000000003</v>
      </c>
      <c r="E27" s="1">
        <f t="shared" si="0"/>
        <v>0.34200000000000003</v>
      </c>
      <c r="F27">
        <v>5486000</v>
      </c>
      <c r="G27" s="9">
        <v>16057000</v>
      </c>
    </row>
    <row r="28" spans="1:7" x14ac:dyDescent="0.45">
      <c r="A28" s="2">
        <v>2022</v>
      </c>
      <c r="B28" s="1" t="s">
        <v>9</v>
      </c>
      <c r="C28" s="1" t="s">
        <v>7</v>
      </c>
      <c r="D28" s="1">
        <v>15.8</v>
      </c>
      <c r="E28" s="1">
        <f t="shared" si="0"/>
        <v>0.158</v>
      </c>
      <c r="F28">
        <v>2534000</v>
      </c>
      <c r="G28" s="9">
        <v>16057000</v>
      </c>
    </row>
    <row r="29" spans="1:7" x14ac:dyDescent="0.45">
      <c r="A29" s="2">
        <v>2023</v>
      </c>
      <c r="B29" s="1" t="s">
        <v>4</v>
      </c>
      <c r="C29" s="1" t="s">
        <v>5</v>
      </c>
      <c r="D29" s="1">
        <v>47.8</v>
      </c>
      <c r="E29" s="1">
        <f t="shared" si="0"/>
        <v>0.47799999999999998</v>
      </c>
      <c r="F29">
        <v>15482000</v>
      </c>
      <c r="G29" s="9">
        <v>32376000</v>
      </c>
    </row>
    <row r="30" spans="1:7" x14ac:dyDescent="0.45">
      <c r="A30" s="2">
        <v>2023</v>
      </c>
      <c r="B30" s="1" t="s">
        <v>4</v>
      </c>
      <c r="C30" s="1" t="s">
        <v>6</v>
      </c>
      <c r="D30" s="1">
        <v>36.6</v>
      </c>
      <c r="E30" s="1">
        <f t="shared" si="0"/>
        <v>0.36599999999999999</v>
      </c>
      <c r="F30">
        <v>11854000</v>
      </c>
      <c r="G30" s="9">
        <v>32376000</v>
      </c>
    </row>
    <row r="31" spans="1:7" x14ac:dyDescent="0.45">
      <c r="A31" s="2">
        <v>2023</v>
      </c>
      <c r="B31" s="1" t="s">
        <v>4</v>
      </c>
      <c r="C31" s="1" t="s">
        <v>7</v>
      </c>
      <c r="D31" s="1">
        <v>15.6</v>
      </c>
      <c r="E31" s="1">
        <f t="shared" si="0"/>
        <v>0.156</v>
      </c>
      <c r="F31">
        <v>5040000</v>
      </c>
      <c r="G31" s="9">
        <v>32376000</v>
      </c>
    </row>
    <row r="32" spans="1:7" x14ac:dyDescent="0.45">
      <c r="A32" s="2">
        <v>2023</v>
      </c>
      <c r="B32" s="1" t="s">
        <v>8</v>
      </c>
      <c r="C32" s="1" t="s">
        <v>5</v>
      </c>
      <c r="D32" s="1">
        <v>49.5</v>
      </c>
      <c r="E32" s="1">
        <f t="shared" si="0"/>
        <v>0.495</v>
      </c>
      <c r="F32">
        <v>7957000</v>
      </c>
      <c r="G32" s="9">
        <v>16083000</v>
      </c>
    </row>
    <row r="33" spans="1:7" x14ac:dyDescent="0.45">
      <c r="A33" s="2">
        <v>2023</v>
      </c>
      <c r="B33" s="1" t="s">
        <v>8</v>
      </c>
      <c r="C33" s="1" t="s">
        <v>6</v>
      </c>
      <c r="D33" s="1">
        <v>35</v>
      </c>
      <c r="E33" s="1">
        <f t="shared" si="0"/>
        <v>0.35</v>
      </c>
      <c r="F33">
        <v>5636000</v>
      </c>
      <c r="G33" s="9">
        <v>16083000</v>
      </c>
    </row>
    <row r="34" spans="1:7" x14ac:dyDescent="0.45">
      <c r="A34" s="2">
        <v>2023</v>
      </c>
      <c r="B34" s="1" t="s">
        <v>8</v>
      </c>
      <c r="C34" s="1" t="s">
        <v>7</v>
      </c>
      <c r="D34" s="1">
        <v>15.5</v>
      </c>
      <c r="E34" s="1">
        <f t="shared" si="0"/>
        <v>0.155</v>
      </c>
      <c r="F34">
        <v>2490000</v>
      </c>
      <c r="G34" s="9">
        <v>16083000</v>
      </c>
    </row>
    <row r="35" spans="1:7" x14ac:dyDescent="0.45">
      <c r="A35" s="2">
        <v>2023</v>
      </c>
      <c r="B35" s="1" t="s">
        <v>9</v>
      </c>
      <c r="C35" s="1" t="s">
        <v>5</v>
      </c>
      <c r="D35" s="1">
        <v>46.2</v>
      </c>
      <c r="E35" s="1">
        <f t="shared" si="0"/>
        <v>0.46200000000000002</v>
      </c>
      <c r="F35">
        <v>7526000</v>
      </c>
      <c r="G35" s="9">
        <v>16295000</v>
      </c>
    </row>
    <row r="36" spans="1:7" x14ac:dyDescent="0.45">
      <c r="A36" s="2">
        <v>2023</v>
      </c>
      <c r="B36" s="1" t="s">
        <v>9</v>
      </c>
      <c r="C36" s="1" t="s">
        <v>6</v>
      </c>
      <c r="D36" s="1">
        <v>38.200000000000003</v>
      </c>
      <c r="E36" s="1">
        <f t="shared" si="0"/>
        <v>0.38200000000000001</v>
      </c>
      <c r="F36">
        <v>6219000</v>
      </c>
      <c r="G36" s="9">
        <v>16295000</v>
      </c>
    </row>
    <row r="37" spans="1:7" x14ac:dyDescent="0.45">
      <c r="A37" s="2">
        <v>2023</v>
      </c>
      <c r="B37" s="1" t="s">
        <v>9</v>
      </c>
      <c r="C37" s="1" t="s">
        <v>7</v>
      </c>
      <c r="D37" s="1">
        <v>15.7</v>
      </c>
      <c r="E37" s="1">
        <f t="shared" si="0"/>
        <v>0.157</v>
      </c>
      <c r="F37">
        <v>2550000</v>
      </c>
      <c r="G37" s="9">
        <v>16295000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626E-FC96-4D58-A210-802AEAA4BEB8}">
  <dimension ref="A1:D22"/>
  <sheetViews>
    <sheetView workbookViewId="0">
      <selection activeCell="D17" sqref="D17:D22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71.8</v>
      </c>
    </row>
    <row r="3" spans="1:4" x14ac:dyDescent="0.45">
      <c r="A3" s="3" t="s">
        <v>17</v>
      </c>
      <c r="B3" s="3" t="s">
        <v>12</v>
      </c>
      <c r="C3" s="3">
        <v>70.8</v>
      </c>
    </row>
    <row r="4" spans="1:4" x14ac:dyDescent="0.45">
      <c r="A4" s="3" t="s">
        <v>18</v>
      </c>
      <c r="B4" s="3" t="s">
        <v>12</v>
      </c>
      <c r="C4" s="3">
        <v>72.7</v>
      </c>
    </row>
    <row r="5" spans="1:4" x14ac:dyDescent="0.45">
      <c r="A5" s="3" t="s">
        <v>4</v>
      </c>
      <c r="B5" s="3" t="s">
        <v>13</v>
      </c>
      <c r="C5" s="3">
        <v>77.099999999999994</v>
      </c>
    </row>
    <row r="6" spans="1:4" x14ac:dyDescent="0.45">
      <c r="A6" s="3" t="s">
        <v>17</v>
      </c>
      <c r="B6" s="3" t="s">
        <v>13</v>
      </c>
      <c r="C6" s="3">
        <v>81.2</v>
      </c>
    </row>
    <row r="7" spans="1:4" x14ac:dyDescent="0.45">
      <c r="A7" s="3" t="s">
        <v>18</v>
      </c>
      <c r="B7" s="3" t="s">
        <v>13</v>
      </c>
      <c r="C7" s="3">
        <v>72.900000000000006</v>
      </c>
    </row>
    <row r="8" spans="1:4" x14ac:dyDescent="0.45">
      <c r="A8" s="3" t="s">
        <v>4</v>
      </c>
      <c r="B8" s="3" t="s">
        <v>14</v>
      </c>
      <c r="C8" s="3">
        <v>92.9</v>
      </c>
    </row>
    <row r="9" spans="1:4" x14ac:dyDescent="0.45">
      <c r="A9" s="3" t="s">
        <v>17</v>
      </c>
      <c r="B9" s="3" t="s">
        <v>14</v>
      </c>
      <c r="C9" s="4">
        <v>94.3</v>
      </c>
    </row>
    <row r="10" spans="1:4" x14ac:dyDescent="0.45">
      <c r="A10" s="3" t="s">
        <v>18</v>
      </c>
      <c r="B10" s="3" t="s">
        <v>14</v>
      </c>
      <c r="C10" s="3">
        <v>92</v>
      </c>
    </row>
    <row r="11" spans="1:4" x14ac:dyDescent="0.45">
      <c r="A11" s="3" t="s">
        <v>4</v>
      </c>
      <c r="B11" s="3" t="s">
        <v>15</v>
      </c>
      <c r="C11" s="3">
        <v>89.7</v>
      </c>
    </row>
    <row r="12" spans="1:4" x14ac:dyDescent="0.45">
      <c r="A12" s="3" t="s">
        <v>17</v>
      </c>
      <c r="B12" s="3" t="s">
        <v>15</v>
      </c>
      <c r="C12" s="3">
        <v>86.1</v>
      </c>
    </row>
    <row r="13" spans="1:4" x14ac:dyDescent="0.45">
      <c r="A13" s="3" t="s">
        <v>18</v>
      </c>
      <c r="B13" s="3" t="s">
        <v>15</v>
      </c>
      <c r="C13" s="3">
        <v>92.9</v>
      </c>
    </row>
    <row r="14" spans="1:4" x14ac:dyDescent="0.45">
      <c r="A14" s="3" t="s">
        <v>4</v>
      </c>
      <c r="B14" s="3" t="s">
        <v>16</v>
      </c>
      <c r="C14" s="3">
        <v>91</v>
      </c>
    </row>
    <row r="15" spans="1:4" x14ac:dyDescent="0.45">
      <c r="A15" s="3" t="s">
        <v>17</v>
      </c>
      <c r="B15" s="3" t="s">
        <v>16</v>
      </c>
      <c r="C15" s="3">
        <v>92</v>
      </c>
    </row>
    <row r="16" spans="1:4" x14ac:dyDescent="0.45">
      <c r="A16" s="3" t="s">
        <v>18</v>
      </c>
      <c r="B16" s="3" t="s">
        <v>16</v>
      </c>
      <c r="C16" s="4">
        <v>90</v>
      </c>
    </row>
    <row r="17" spans="1:4" x14ac:dyDescent="0.45">
      <c r="A17" s="3" t="s">
        <v>4</v>
      </c>
      <c r="B17" s="3" t="s">
        <v>19</v>
      </c>
      <c r="D17" s="3">
        <v>27.4</v>
      </c>
    </row>
    <row r="18" spans="1:4" x14ac:dyDescent="0.45">
      <c r="A18" s="3" t="s">
        <v>17</v>
      </c>
      <c r="B18" s="3" t="s">
        <v>19</v>
      </c>
      <c r="D18" s="3">
        <v>24.8</v>
      </c>
    </row>
    <row r="19" spans="1:4" x14ac:dyDescent="0.45">
      <c r="A19" s="3" t="s">
        <v>18</v>
      </c>
      <c r="B19" s="3" t="s">
        <v>19</v>
      </c>
      <c r="D19" s="3">
        <v>30</v>
      </c>
    </row>
    <row r="20" spans="1:4" x14ac:dyDescent="0.45">
      <c r="A20" s="3" t="s">
        <v>4</v>
      </c>
      <c r="B20" s="3" t="s">
        <v>20</v>
      </c>
      <c r="D20" s="3">
        <v>26.9</v>
      </c>
    </row>
    <row r="21" spans="1:4" x14ac:dyDescent="0.45">
      <c r="A21" s="3" t="s">
        <v>17</v>
      </c>
      <c r="B21" s="3" t="s">
        <v>20</v>
      </c>
      <c r="D21" s="3">
        <v>24.1</v>
      </c>
    </row>
    <row r="22" spans="1:4" x14ac:dyDescent="0.45">
      <c r="A22" s="3" t="s">
        <v>18</v>
      </c>
      <c r="B22" s="3" t="s">
        <v>20</v>
      </c>
      <c r="D22" s="3">
        <v>29.6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97F7C-7633-43B0-B4D8-083EB56C1716}">
  <dimension ref="A1:D22"/>
  <sheetViews>
    <sheetView workbookViewId="0">
      <selection activeCell="F35" sqref="F35"/>
    </sheetView>
  </sheetViews>
  <sheetFormatPr defaultRowHeight="14.25" x14ac:dyDescent="0.45"/>
  <sheetData>
    <row r="1" spans="1:4" x14ac:dyDescent="0.45">
      <c r="A1" s="3" t="s">
        <v>1</v>
      </c>
      <c r="B1" s="3" t="s">
        <v>10</v>
      </c>
      <c r="C1" s="3" t="s">
        <v>11</v>
      </c>
      <c r="D1" s="3" t="s">
        <v>21</v>
      </c>
    </row>
    <row r="2" spans="1:4" x14ac:dyDescent="0.45">
      <c r="A2" s="3" t="s">
        <v>4</v>
      </c>
      <c r="B2" s="3" t="s">
        <v>12</v>
      </c>
      <c r="C2" s="3">
        <v>77.5</v>
      </c>
    </row>
    <row r="3" spans="1:4" x14ac:dyDescent="0.45">
      <c r="A3" s="3" t="s">
        <v>17</v>
      </c>
      <c r="B3" s="3" t="s">
        <v>22</v>
      </c>
      <c r="C3" s="3">
        <v>78.8</v>
      </c>
    </row>
    <row r="4" spans="1:4" x14ac:dyDescent="0.45">
      <c r="A4" s="3" t="s">
        <v>18</v>
      </c>
      <c r="B4" s="3" t="s">
        <v>23</v>
      </c>
      <c r="C4" s="3">
        <v>76.2</v>
      </c>
    </row>
    <row r="5" spans="1:4" x14ac:dyDescent="0.45">
      <c r="A5" s="3" t="s">
        <v>4</v>
      </c>
      <c r="B5" s="3" t="s">
        <v>13</v>
      </c>
      <c r="C5" s="3">
        <v>86.8</v>
      </c>
    </row>
    <row r="6" spans="1:4" x14ac:dyDescent="0.45">
      <c r="A6" s="3" t="s">
        <v>17</v>
      </c>
      <c r="B6" s="3" t="s">
        <v>24</v>
      </c>
      <c r="C6" s="3">
        <v>86.7</v>
      </c>
    </row>
    <row r="7" spans="1:4" x14ac:dyDescent="0.45">
      <c r="A7" s="3" t="s">
        <v>18</v>
      </c>
      <c r="B7" s="3" t="s">
        <v>25</v>
      </c>
      <c r="C7" s="3">
        <v>86.8</v>
      </c>
    </row>
    <row r="8" spans="1:4" x14ac:dyDescent="0.45">
      <c r="A8" s="3" t="s">
        <v>4</v>
      </c>
      <c r="B8" s="3" t="s">
        <v>14</v>
      </c>
      <c r="C8" s="3">
        <v>95.1</v>
      </c>
    </row>
    <row r="9" spans="1:4" x14ac:dyDescent="0.45">
      <c r="A9" s="3" t="s">
        <v>17</v>
      </c>
      <c r="B9" s="3" t="s">
        <v>26</v>
      </c>
      <c r="C9" s="3">
        <v>94.8</v>
      </c>
    </row>
    <row r="10" spans="1:4" x14ac:dyDescent="0.45">
      <c r="A10" s="3" t="s">
        <v>18</v>
      </c>
      <c r="B10" s="3" t="s">
        <v>27</v>
      </c>
      <c r="C10" s="3">
        <v>95.4</v>
      </c>
    </row>
    <row r="11" spans="1:4" x14ac:dyDescent="0.45">
      <c r="A11" s="3" t="s">
        <v>4</v>
      </c>
      <c r="B11" s="3" t="s">
        <v>15</v>
      </c>
      <c r="C11" s="3">
        <v>96.8</v>
      </c>
    </row>
    <row r="12" spans="1:4" x14ac:dyDescent="0.45">
      <c r="A12" s="3" t="s">
        <v>17</v>
      </c>
      <c r="B12" s="3" t="s">
        <v>28</v>
      </c>
      <c r="C12" s="3">
        <v>96.6</v>
      </c>
    </row>
    <row r="13" spans="1:4" x14ac:dyDescent="0.45">
      <c r="A13" s="3" t="s">
        <v>18</v>
      </c>
      <c r="B13" s="3" t="s">
        <v>29</v>
      </c>
      <c r="C13" s="3">
        <v>96.9</v>
      </c>
    </row>
    <row r="14" spans="1:4" x14ac:dyDescent="0.45">
      <c r="A14" s="3" t="s">
        <v>4</v>
      </c>
      <c r="B14" s="3" t="s">
        <v>16</v>
      </c>
      <c r="C14" s="3">
        <v>97.6</v>
      </c>
    </row>
    <row r="15" spans="1:4" x14ac:dyDescent="0.45">
      <c r="A15" s="3" t="s">
        <v>17</v>
      </c>
      <c r="B15" s="3" t="s">
        <v>30</v>
      </c>
      <c r="C15" s="3">
        <v>97.3</v>
      </c>
    </row>
    <row r="16" spans="1:4" x14ac:dyDescent="0.45">
      <c r="A16" s="3" t="s">
        <v>18</v>
      </c>
      <c r="B16" s="3" t="s">
        <v>31</v>
      </c>
      <c r="C16" s="3">
        <v>97.8</v>
      </c>
    </row>
    <row r="17" spans="1:4" x14ac:dyDescent="0.45">
      <c r="A17" s="3" t="s">
        <v>4</v>
      </c>
      <c r="B17" s="3" t="s">
        <v>19</v>
      </c>
      <c r="D17" s="3">
        <v>28.4</v>
      </c>
    </row>
    <row r="18" spans="1:4" x14ac:dyDescent="0.45">
      <c r="A18" s="3" t="s">
        <v>17</v>
      </c>
      <c r="B18" s="3" t="s">
        <v>19</v>
      </c>
      <c r="D18" s="3">
        <v>25.2</v>
      </c>
    </row>
    <row r="19" spans="1:4" x14ac:dyDescent="0.45">
      <c r="A19" s="3" t="s">
        <v>18</v>
      </c>
      <c r="B19" s="3" t="s">
        <v>19</v>
      </c>
      <c r="D19" s="3">
        <v>31.3</v>
      </c>
    </row>
    <row r="20" spans="1:4" x14ac:dyDescent="0.45">
      <c r="A20" s="3" t="s">
        <v>4</v>
      </c>
      <c r="B20" s="3" t="s">
        <v>20</v>
      </c>
      <c r="D20" s="3">
        <v>27.6</v>
      </c>
    </row>
    <row r="21" spans="1:4" x14ac:dyDescent="0.45">
      <c r="A21" s="3" t="s">
        <v>17</v>
      </c>
      <c r="B21" s="3" t="s">
        <v>20</v>
      </c>
      <c r="D21" s="3">
        <v>24.3</v>
      </c>
    </row>
    <row r="22" spans="1:4" x14ac:dyDescent="0.45">
      <c r="A22" s="3" t="s">
        <v>18</v>
      </c>
      <c r="B22" s="3" t="s">
        <v>20</v>
      </c>
      <c r="D22" s="3">
        <v>30.8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Indigenous Perceived Health</vt:lpstr>
      <vt:lpstr>Sheet1</vt:lpstr>
      <vt:lpstr>Canadian Perceived Health</vt:lpstr>
      <vt:lpstr>Indigenous Vaccination</vt:lpstr>
      <vt:lpstr>Canadian Vaccination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Lusia Lee</dc:creator>
  <cp:lastModifiedBy>Lusia Lee</cp:lastModifiedBy>
  <dcterms:created xsi:type="dcterms:W3CDTF">2024-03-27T21:36:19Z</dcterms:created>
  <dcterms:modified xsi:type="dcterms:W3CDTF">2024-04-01T16:50:23Z</dcterms:modified>
</cp:coreProperties>
</file>