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<sst xmlns="http://schemas.openxmlformats.org/spreadsheetml/2006/main" count="161" uniqueCount="29">
  <si>
    <t>准备1个玻璃试管或塑料试管，加入3ml的调试液，在天平上称重获得MO重量
将试管放在第1通道，使用调试软件从该位置取5微升，获得M1重量
重复20次，得到M1-------M20重量</t>
  </si>
  <si>
    <t>准备1个玻璃试管或塑料试管，加入3ml的调试液，在天平上称重获得MO重量
将试管放在第1通道，使用调试软件从该位置取10微升，获得M1重量
重复20次，得到M1-------M20重量</t>
  </si>
  <si>
    <t>准备1个玻璃试管或塑料试管，加入3ml的调试液，在天平上称重获得MO重量
将试管放在第1通道，使用调试软件从该位置取15微升，获得M1重量
重复20次，得到M1-------M20重量</t>
  </si>
  <si>
    <t>准备1个玻璃试管或塑料试管，加入3ml的调试液，在天平上称重获得MO重量
将试管放在第1通道，使用调试软件从该位置取25微升，获得M1重量
重复20次，得到M1-------M20重量</t>
  </si>
  <si>
    <t>准备1个玻璃试管或塑料试管，加入3ml的调试液，在天平上称重获得MO重量
将试管放在第1通道，使用调试软件从该位置取50微升，获得M1重量
重复20次，得到M1-------M20重量</t>
  </si>
  <si>
    <t>准备1个玻璃试管或塑料试管，加入3ml的调试液，在天平上称重获得MO重量
将试管放在第1通道，使用调试软件从该位置取100微升，获得M1重量
重复20次，得到M1-------M20重量</t>
  </si>
  <si>
    <t>准备1个玻璃试管或塑料试管，加入3ml的调试液，在天平上称重获得MO重量
将试管放在第1通道，使用调试软件从该位置取200微升，获得M1重量
重复20次，得到M1-------M20重量</t>
  </si>
  <si>
    <t>吸液量(uL)</t>
  </si>
  <si>
    <t>MO重量</t>
  </si>
  <si>
    <t>M1重量</t>
  </si>
  <si>
    <t>M2重量</t>
  </si>
  <si>
    <t>M3重量</t>
  </si>
  <si>
    <t>M4重量</t>
  </si>
  <si>
    <t>M5重量</t>
  </si>
  <si>
    <t>M6重量</t>
  </si>
  <si>
    <t>M7重量</t>
  </si>
  <si>
    <t>M8重量</t>
  </si>
  <si>
    <t>M9重量</t>
  </si>
  <si>
    <t>M10重量</t>
  </si>
  <si>
    <t>M11重量</t>
  </si>
  <si>
    <t>M12重量</t>
  </si>
  <si>
    <t>M13重量</t>
  </si>
  <si>
    <t>M14重量</t>
  </si>
  <si>
    <t>M15重量</t>
  </si>
  <si>
    <t>M16重量</t>
  </si>
  <si>
    <t>M17重量</t>
  </si>
  <si>
    <t>M18重量</t>
  </si>
  <si>
    <t>M19重量</t>
  </si>
  <si>
    <t>M20重量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</si>
</sst>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_ "/>
  </numFmts>
  <fonts count="21">
    <font>
      <sz val="11"/>
      <color theme="1"/>
      <name val="宋体"/>
      <charset val="134"/>
      <scheme val="minor"/>
    </font>
    <font>
      <sz val="14"/>
      <color theme="1"/>
      <name val="华文楷体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176" fontId="1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tabSelected="1" zoomScale="80" zoomScaleNormal="80" workbookViewId="0">
      <selection activeCell="J24" sqref="J24"/>
    </sheetView>
  </sheetViews>
  <sheetFormatPr defaultColWidth="9" defaultRowHeight="19.2"/>
  <cols>
    <col min="1" max="1" width="12.75" style="1" customWidth="1"/>
    <col min="2" max="2" width="17.3796296296296" style="1" customWidth="1"/>
    <col min="3" max="3" width="14" style="1" customWidth="1"/>
    <col min="4" max="5" width="9" style="1"/>
    <col min="6" max="6" width="14.8796296296296" style="1" customWidth="1"/>
    <col min="7" max="7" width="11.6666666666667" style="1"/>
    <col min="8" max="8" width="12.5555555555556" style="1" customWidth="1"/>
    <col min="9" max="10" width="9" style="1"/>
    <col min="11" max="11" width="14.1296296296296" style="1" customWidth="1"/>
    <col min="12" max="12" width="13.8888888888889" style="1" customWidth="1"/>
    <col min="13" max="13" width="13.3333333333333" style="1" customWidth="1"/>
    <col min="14" max="15" width="9" style="1"/>
    <col min="16" max="16" width="14.3796296296296" style="1" customWidth="1"/>
    <col min="17" max="17" width="10.2222222222222" style="1"/>
    <col min="18" max="18" width="14.2222222222222" style="1" customWidth="1"/>
    <col min="19" max="20" width="9" style="1"/>
    <col min="21" max="21" width="14.75" style="1" customWidth="1"/>
    <col min="22" max="22" width="10.2222222222222" style="1"/>
    <col min="23" max="23" width="15.1111111111111" style="1" customWidth="1"/>
    <col min="24" max="25" width="9" style="1"/>
    <col min="26" max="26" width="14.75" style="1" customWidth="1"/>
    <col min="27" max="27" width="10.2222222222222" style="1"/>
    <col min="28" max="28" width="13.3333333333333" style="1" customWidth="1"/>
    <col min="29" max="30" width="9" style="1"/>
    <col min="31" max="31" width="15.1296296296296" style="1" customWidth="1"/>
    <col min="32" max="32" width="10.2222222222222" style="1"/>
    <col min="33" max="33" width="13.1111111111111" style="1" customWidth="1"/>
    <col min="34" max="16384" width="9" style="1"/>
  </cols>
  <sheetData>
    <row r="1" ht="118" customHeight="1" spans="1:34">
      <c r="A1" s="2" t="s">
        <v>0</v>
      </c>
      <c r="B1" s="3"/>
      <c r="C1" s="3"/>
      <c r="D1" s="3"/>
      <c r="F1" s="2" t="s">
        <v>1</v>
      </c>
      <c r="G1" s="3"/>
      <c r="H1" s="3"/>
      <c r="I1" s="3"/>
      <c r="K1" s="2" t="s">
        <v>2</v>
      </c>
      <c r="L1" s="3"/>
      <c r="M1" s="3"/>
      <c r="N1" s="3"/>
      <c r="P1" s="2" t="s">
        <v>3</v>
      </c>
      <c r="Q1" s="3"/>
      <c r="R1" s="3"/>
      <c r="S1" s="3"/>
      <c r="U1" s="2" t="s">
        <v>4</v>
      </c>
      <c r="V1" s="3"/>
      <c r="W1" s="3"/>
      <c r="X1" s="3"/>
      <c r="Z1" s="2" t="s">
        <v>5</v>
      </c>
      <c r="AA1" s="3"/>
      <c r="AB1" s="3"/>
      <c r="AC1" s="3"/>
      <c r="AE1" s="2" t="s">
        <v>6</v>
      </c>
      <c r="AF1" s="3"/>
      <c r="AG1" s="3"/>
      <c r="AH1" s="3"/>
    </row>
    <row r="2" spans="3:33">
      <c r="C2" s="4" t="s">
        <v>7</v>
      </c>
      <c r="H2" s="4" t="s">
        <v>7</v>
      </c>
      <c r="M2" s="4" t="s">
        <v>7</v>
      </c>
      <c r="R2" s="4" t="s">
        <v>7</v>
      </c>
      <c r="W2" s="4" t="s">
        <v>7</v>
      </c>
      <c r="AB2" s="4" t="s">
        <v>7</v>
      </c>
      <c r="AG2" s="4" t="s">
        <v>7</v>
      </c>
    </row>
    <row r="3" spans="1:33">
      <c r="A3" s="5" t="s">
        <v>8</v>
      </c>
      <c r="B3" s="5">
        <v>3.77721</v>
      </c>
      <c r="C3" s="6">
        <v>0</v>
      </c>
      <c r="F3" s="5" t="s">
        <v>8</v>
      </c>
      <c r="G3" s="5">
        <v>32.12107</v>
      </c>
      <c r="H3" s="6">
        <v>0</v>
      </c>
      <c r="K3" s="5" t="s">
        <v>8</v>
      </c>
      <c r="L3" s="5">
        <v>9.84571</v>
      </c>
      <c r="M3" s="6">
        <v>0</v>
      </c>
      <c r="P3" s="5" t="s">
        <v>8</v>
      </c>
      <c r="Q3" s="5">
        <v>9.85888</v>
      </c>
      <c r="R3" s="6">
        <v>0</v>
      </c>
      <c r="U3" s="5" t="s">
        <v>8</v>
      </c>
      <c r="V3" s="5">
        <v>9.87503</v>
      </c>
      <c r="W3" s="6">
        <v>0</v>
      </c>
      <c r="Z3" s="5" t="s">
        <v>8</v>
      </c>
      <c r="AA3" s="5">
        <v>9.82348</v>
      </c>
      <c r="AB3" s="6">
        <v>0</v>
      </c>
      <c r="AE3" s="5" t="s">
        <v>8</v>
      </c>
      <c r="AF3" s="5">
        <v>9.86577</v>
      </c>
      <c r="AG3" s="6">
        <v>0</v>
      </c>
    </row>
    <row r="4" spans="1:33">
      <c r="A4" s="5" t="s">
        <v>9</v>
      </c>
      <c r="B4" s="5">
        <v>3.77104</v>
      </c>
      <c r="C4" s="6">
        <f>(B3-B4)*1000</f>
        <v>6.17000000000001</v>
      </c>
      <c r="F4" s="5" t="s">
        <v>9</v>
      </c>
      <c r="G4" s="5">
        <v>32.1099</v>
      </c>
      <c r="H4" s="6">
        <f>(G3-G4)*1000</f>
        <v>11.1699999999999</v>
      </c>
      <c r="K4" s="5" t="s">
        <v>9</v>
      </c>
      <c r="L4" s="5">
        <v>9.8297</v>
      </c>
      <c r="M4" s="6">
        <f>(L3-L4)*1000</f>
        <v>16.0099999999996</v>
      </c>
      <c r="P4" s="5" t="s">
        <v>9</v>
      </c>
      <c r="Q4" s="5">
        <v>9.83187</v>
      </c>
      <c r="R4" s="6">
        <f>(Q3-Q4)*1000</f>
        <v>27.0099999999989</v>
      </c>
      <c r="U4" s="5" t="s">
        <v>9</v>
      </c>
      <c r="V4" s="5">
        <v>9.82332</v>
      </c>
      <c r="W4" s="6">
        <f>(V3-V4)*1000</f>
        <v>51.7099999999999</v>
      </c>
      <c r="Z4" s="5" t="s">
        <v>9</v>
      </c>
      <c r="AA4" s="5">
        <v>9.71989</v>
      </c>
      <c r="AB4" s="6">
        <f>(AA3-AA4)*1000</f>
        <v>103.590000000001</v>
      </c>
      <c r="AE4" s="5" t="s">
        <v>9</v>
      </c>
      <c r="AF4" s="5">
        <v>9.66002</v>
      </c>
      <c r="AG4" s="6">
        <f>(AF3-AF4)*1000</f>
        <v>205.75</v>
      </c>
    </row>
    <row r="5" spans="1:33">
      <c r="A5" s="5" t="s">
        <v>10</v>
      </c>
      <c r="B5" s="5">
        <v>3.76491</v>
      </c>
      <c r="C5" s="6">
        <f t="shared" ref="C5:C23" si="0">(B4-B5)*1000</f>
        <v>6.13000000000019</v>
      </c>
      <c r="F5" s="5" t="s">
        <v>10</v>
      </c>
      <c r="G5" s="5">
        <v>32.09888</v>
      </c>
      <c r="H5" s="6">
        <f t="shared" ref="H5:H23" si="1">(G4-G5)*1000</f>
        <v>11.020000000002</v>
      </c>
      <c r="K5" s="5" t="s">
        <v>10</v>
      </c>
      <c r="L5" s="5">
        <v>9.81248</v>
      </c>
      <c r="M5" s="6">
        <f t="shared" ref="M5:M23" si="2">(L4-L5)*1000</f>
        <v>17.22</v>
      </c>
      <c r="P5" s="5" t="s">
        <v>10</v>
      </c>
      <c r="Q5" s="5">
        <v>9.80485</v>
      </c>
      <c r="R5" s="6">
        <f t="shared" ref="R5:R23" si="3">(Q4-Q5)*1000</f>
        <v>27.0200000000003</v>
      </c>
      <c r="U5" s="5" t="s">
        <v>10</v>
      </c>
      <c r="V5" s="5">
        <v>9.77171</v>
      </c>
      <c r="W5" s="6">
        <f t="shared" ref="W5:W23" si="4">(V4-V5)*1000</f>
        <v>51.6100000000002</v>
      </c>
      <c r="Z5" s="5" t="s">
        <v>10</v>
      </c>
      <c r="AA5" s="5">
        <v>9.61632</v>
      </c>
      <c r="AB5" s="6">
        <f t="shared" ref="AB5:AB23" si="5">(AA4-AA5)*1000</f>
        <v>103.569999999999</v>
      </c>
      <c r="AE5" s="5" t="s">
        <v>10</v>
      </c>
      <c r="AF5" s="5">
        <v>9.45466</v>
      </c>
      <c r="AG5" s="6">
        <f t="shared" ref="AG5:AG23" si="6">(AF4-AF5)*1000</f>
        <v>205.359999999999</v>
      </c>
    </row>
    <row r="6" spans="1:33">
      <c r="A6" s="5" t="s">
        <v>11</v>
      </c>
      <c r="B6" s="5">
        <v>3.75811</v>
      </c>
      <c r="C6" s="6">
        <f t="shared" si="0"/>
        <v>6.80000000000014</v>
      </c>
      <c r="F6" s="5" t="s">
        <v>11</v>
      </c>
      <c r="G6" s="5">
        <v>32.08836</v>
      </c>
      <c r="H6" s="6">
        <f t="shared" si="1"/>
        <v>10.5199999999996</v>
      </c>
      <c r="K6" s="5" t="s">
        <v>11</v>
      </c>
      <c r="L6" s="5">
        <v>9.79632</v>
      </c>
      <c r="M6" s="6">
        <f t="shared" si="2"/>
        <v>16.1600000000011</v>
      </c>
      <c r="P6" s="5" t="s">
        <v>11</v>
      </c>
      <c r="Q6" s="5">
        <v>9.77845</v>
      </c>
      <c r="R6" s="6">
        <f t="shared" si="3"/>
        <v>26.4000000000006</v>
      </c>
      <c r="U6" s="5" t="s">
        <v>11</v>
      </c>
      <c r="V6" s="5">
        <v>9.71967</v>
      </c>
      <c r="W6" s="6">
        <f t="shared" si="4"/>
        <v>52.0399999999999</v>
      </c>
      <c r="Z6" s="5" t="s">
        <v>11</v>
      </c>
      <c r="AA6" s="5">
        <v>9.51308</v>
      </c>
      <c r="AB6" s="6">
        <f t="shared" si="5"/>
        <v>103.24</v>
      </c>
      <c r="AE6" s="5" t="s">
        <v>11</v>
      </c>
      <c r="AF6" s="5">
        <v>9.24927</v>
      </c>
      <c r="AG6" s="6">
        <f t="shared" si="6"/>
        <v>205.390000000001</v>
      </c>
    </row>
    <row r="7" spans="1:33">
      <c r="A7" s="5" t="s">
        <v>12</v>
      </c>
      <c r="B7" s="5">
        <v>3.75233</v>
      </c>
      <c r="C7" s="6">
        <f t="shared" si="0"/>
        <v>5.77999999999967</v>
      </c>
      <c r="F7" s="5" t="s">
        <v>12</v>
      </c>
      <c r="G7" s="5">
        <v>32.07738</v>
      </c>
      <c r="H7" s="6">
        <f t="shared" si="1"/>
        <v>10.9800000000035</v>
      </c>
      <c r="K7" s="5" t="s">
        <v>12</v>
      </c>
      <c r="L7" s="5">
        <v>9.77986</v>
      </c>
      <c r="M7" s="6">
        <f t="shared" si="2"/>
        <v>16.4600000000004</v>
      </c>
      <c r="P7" s="5" t="s">
        <v>12</v>
      </c>
      <c r="Q7" s="5">
        <v>9.75156</v>
      </c>
      <c r="R7" s="6">
        <f t="shared" si="3"/>
        <v>26.8899999999999</v>
      </c>
      <c r="U7" s="5" t="s">
        <v>12</v>
      </c>
      <c r="V7" s="5">
        <v>9.66767</v>
      </c>
      <c r="W7" s="6">
        <f t="shared" si="4"/>
        <v>52.0000000000014</v>
      </c>
      <c r="Z7" s="5" t="s">
        <v>12</v>
      </c>
      <c r="AA7" s="5">
        <v>9.41004</v>
      </c>
      <c r="AB7" s="6">
        <f t="shared" si="5"/>
        <v>103.04</v>
      </c>
      <c r="AE7" s="5" t="s">
        <v>12</v>
      </c>
      <c r="AF7" s="5">
        <v>9.04414</v>
      </c>
      <c r="AG7" s="6">
        <f t="shared" si="6"/>
        <v>205.129999999999</v>
      </c>
    </row>
    <row r="8" spans="1:33">
      <c r="A8" s="5" t="s">
        <v>13</v>
      </c>
      <c r="B8" s="5">
        <v>3.74596</v>
      </c>
      <c r="C8" s="6">
        <f t="shared" si="0"/>
        <v>6.36999999999999</v>
      </c>
      <c r="F8" s="5" t="s">
        <v>13</v>
      </c>
      <c r="G8" s="5">
        <v>32.06609</v>
      </c>
      <c r="H8" s="6">
        <f t="shared" si="1"/>
        <v>11.2899999999954</v>
      </c>
      <c r="K8" s="5" t="s">
        <v>13</v>
      </c>
      <c r="L8" s="5">
        <v>9.76323</v>
      </c>
      <c r="M8" s="6">
        <f t="shared" si="2"/>
        <v>16.6299999999993</v>
      </c>
      <c r="P8" s="5" t="s">
        <v>13</v>
      </c>
      <c r="Q8" s="5">
        <v>9.72504</v>
      </c>
      <c r="R8" s="6">
        <f t="shared" si="3"/>
        <v>26.5199999999997</v>
      </c>
      <c r="U8" s="5" t="s">
        <v>13</v>
      </c>
      <c r="V8" s="5">
        <v>9.61557</v>
      </c>
      <c r="W8" s="6">
        <f t="shared" si="4"/>
        <v>52.0999999999994</v>
      </c>
      <c r="Z8" s="5" t="s">
        <v>13</v>
      </c>
      <c r="AA8" s="5">
        <v>9.30702</v>
      </c>
      <c r="AB8" s="6">
        <f t="shared" si="5"/>
        <v>103.020000000001</v>
      </c>
      <c r="AE8" s="5" t="s">
        <v>13</v>
      </c>
      <c r="AF8" s="5">
        <v>8.83888</v>
      </c>
      <c r="AG8" s="6">
        <f t="shared" si="6"/>
        <v>205.260000000001</v>
      </c>
    </row>
    <row r="9" spans="1:33">
      <c r="A9" s="5" t="s">
        <v>14</v>
      </c>
      <c r="B9" s="7">
        <v>3.7402</v>
      </c>
      <c r="C9" s="6">
        <f t="shared" si="0"/>
        <v>5.75999999999999</v>
      </c>
      <c r="F9" s="5" t="s">
        <v>14</v>
      </c>
      <c r="G9" s="5">
        <v>32.05451</v>
      </c>
      <c r="H9" s="6">
        <f t="shared" si="1"/>
        <v>11.5800000000021</v>
      </c>
      <c r="K9" s="5" t="s">
        <v>14</v>
      </c>
      <c r="L9" s="5">
        <v>9.74663</v>
      </c>
      <c r="M9" s="6">
        <f t="shared" si="2"/>
        <v>16.6000000000004</v>
      </c>
      <c r="P9" s="5" t="s">
        <v>14</v>
      </c>
      <c r="Q9" s="5">
        <v>9.69805</v>
      </c>
      <c r="R9" s="6">
        <f t="shared" si="3"/>
        <v>26.9899999999996</v>
      </c>
      <c r="U9" s="5" t="s">
        <v>14</v>
      </c>
      <c r="V9" s="5">
        <v>9.56275</v>
      </c>
      <c r="W9" s="6">
        <f t="shared" si="4"/>
        <v>52.8200000000005</v>
      </c>
      <c r="Z9" s="5" t="s">
        <v>14</v>
      </c>
      <c r="AA9" s="5">
        <v>9.20393</v>
      </c>
      <c r="AB9" s="6">
        <f t="shared" si="5"/>
        <v>103.09</v>
      </c>
      <c r="AE9" s="5" t="s">
        <v>14</v>
      </c>
      <c r="AF9" s="5">
        <v>8.63363</v>
      </c>
      <c r="AG9" s="6">
        <f t="shared" si="6"/>
        <v>205.249999999999</v>
      </c>
    </row>
    <row r="10" spans="1:33">
      <c r="A10" s="5" t="s">
        <v>15</v>
      </c>
      <c r="B10" s="5">
        <v>3.73467</v>
      </c>
      <c r="C10" s="6">
        <f t="shared" si="0"/>
        <v>5.53000000000026</v>
      </c>
      <c r="F10" s="5" t="s">
        <v>15</v>
      </c>
      <c r="G10" s="5">
        <v>32.04517</v>
      </c>
      <c r="H10" s="6">
        <f t="shared" si="1"/>
        <v>9.34000000000168</v>
      </c>
      <c r="K10" s="5" t="s">
        <v>15</v>
      </c>
      <c r="L10" s="5">
        <v>9.72957</v>
      </c>
      <c r="M10" s="6">
        <f t="shared" si="2"/>
        <v>17.059999999999</v>
      </c>
      <c r="P10" s="5" t="s">
        <v>15</v>
      </c>
      <c r="Q10" s="5">
        <v>9.67192</v>
      </c>
      <c r="R10" s="6">
        <f t="shared" si="3"/>
        <v>26.1300000000002</v>
      </c>
      <c r="U10" s="5" t="s">
        <v>15</v>
      </c>
      <c r="V10" s="5">
        <v>9.51098</v>
      </c>
      <c r="W10" s="6">
        <f t="shared" si="4"/>
        <v>51.7699999999994</v>
      </c>
      <c r="Z10" s="5" t="s">
        <v>15</v>
      </c>
      <c r="AA10" s="7">
        <v>9.1011</v>
      </c>
      <c r="AB10" s="6">
        <f t="shared" si="5"/>
        <v>102.829999999999</v>
      </c>
      <c r="AE10" s="5" t="s">
        <v>15</v>
      </c>
      <c r="AF10" s="5">
        <v>8.42889</v>
      </c>
      <c r="AG10" s="6">
        <f t="shared" si="6"/>
        <v>204.739999999999</v>
      </c>
    </row>
    <row r="11" spans="1:33">
      <c r="A11" s="5" t="s">
        <v>16</v>
      </c>
      <c r="B11" s="5">
        <v>3.72867</v>
      </c>
      <c r="C11" s="6">
        <f t="shared" si="0"/>
        <v>5.99999999999978</v>
      </c>
      <c r="F11" s="5" t="s">
        <v>16</v>
      </c>
      <c r="G11" s="5">
        <v>32.03354</v>
      </c>
      <c r="H11" s="6">
        <f t="shared" si="1"/>
        <v>11.6299999999967</v>
      </c>
      <c r="K11" s="5" t="s">
        <v>16</v>
      </c>
      <c r="L11" s="5">
        <v>9.71324</v>
      </c>
      <c r="M11" s="6">
        <f t="shared" si="2"/>
        <v>16.33</v>
      </c>
      <c r="P11" s="5" t="s">
        <v>16</v>
      </c>
      <c r="Q11" s="5">
        <v>9.64499</v>
      </c>
      <c r="R11" s="6">
        <f t="shared" si="3"/>
        <v>26.9300000000001</v>
      </c>
      <c r="U11" s="5" t="s">
        <v>16</v>
      </c>
      <c r="V11" s="5">
        <v>9.45965</v>
      </c>
      <c r="W11" s="6">
        <f t="shared" si="4"/>
        <v>51.3300000000001</v>
      </c>
      <c r="Z11" s="5" t="s">
        <v>16</v>
      </c>
      <c r="AA11" s="5">
        <v>8.99819</v>
      </c>
      <c r="AB11" s="6">
        <f t="shared" si="5"/>
        <v>102.910000000001</v>
      </c>
      <c r="AE11" s="5" t="s">
        <v>16</v>
      </c>
      <c r="AF11" s="5">
        <v>8.22426</v>
      </c>
      <c r="AG11" s="6">
        <f t="shared" si="6"/>
        <v>204.630000000002</v>
      </c>
    </row>
    <row r="12" spans="1:33">
      <c r="A12" s="5" t="s">
        <v>17</v>
      </c>
      <c r="B12" s="5">
        <v>3.72276</v>
      </c>
      <c r="C12" s="6">
        <f t="shared" si="0"/>
        <v>5.91000000000008</v>
      </c>
      <c r="F12" s="5" t="s">
        <v>17</v>
      </c>
      <c r="G12" s="5">
        <v>32.02418</v>
      </c>
      <c r="H12" s="6">
        <f t="shared" si="1"/>
        <v>9.36000000000092</v>
      </c>
      <c r="K12" s="5" t="s">
        <v>17</v>
      </c>
      <c r="L12" s="5">
        <v>9.69704</v>
      </c>
      <c r="M12" s="6">
        <f t="shared" si="2"/>
        <v>16.2000000000013</v>
      </c>
      <c r="P12" s="5" t="s">
        <v>17</v>
      </c>
      <c r="Q12" s="5">
        <v>9.61836</v>
      </c>
      <c r="R12" s="6">
        <f t="shared" si="3"/>
        <v>26.6300000000008</v>
      </c>
      <c r="U12" s="5" t="s">
        <v>17</v>
      </c>
      <c r="V12" s="5">
        <v>9.40734</v>
      </c>
      <c r="W12" s="6">
        <f t="shared" si="4"/>
        <v>52.3100000000003</v>
      </c>
      <c r="Z12" s="5" t="s">
        <v>17</v>
      </c>
      <c r="AA12" s="5">
        <v>8.89511</v>
      </c>
      <c r="AB12" s="6">
        <f t="shared" si="5"/>
        <v>103.079999999999</v>
      </c>
      <c r="AE12" s="5" t="s">
        <v>17</v>
      </c>
      <c r="AF12" s="5">
        <v>8.01955</v>
      </c>
      <c r="AG12" s="6">
        <f t="shared" si="6"/>
        <v>204.709999999999</v>
      </c>
    </row>
    <row r="13" spans="1:33">
      <c r="A13" s="5" t="s">
        <v>18</v>
      </c>
      <c r="B13" s="5">
        <v>3.71669</v>
      </c>
      <c r="C13" s="6">
        <f t="shared" si="0"/>
        <v>6.07000000000024</v>
      </c>
      <c r="F13" s="5" t="s">
        <v>18</v>
      </c>
      <c r="G13" s="5">
        <v>32.01318</v>
      </c>
      <c r="H13" s="6">
        <f t="shared" si="1"/>
        <v>11.0000000000028</v>
      </c>
      <c r="K13" s="5" t="s">
        <v>18</v>
      </c>
      <c r="L13" s="5">
        <v>9.68008</v>
      </c>
      <c r="M13" s="6">
        <f t="shared" si="2"/>
        <v>16.9599999999992</v>
      </c>
      <c r="P13" s="5" t="s">
        <v>18</v>
      </c>
      <c r="Q13" s="7">
        <v>9.5915</v>
      </c>
      <c r="R13" s="6">
        <f t="shared" si="3"/>
        <v>26.8599999999992</v>
      </c>
      <c r="U13" s="5" t="s">
        <v>18</v>
      </c>
      <c r="V13" s="5">
        <v>9.35611</v>
      </c>
      <c r="W13" s="6">
        <f t="shared" si="4"/>
        <v>51.2300000000003</v>
      </c>
      <c r="Z13" s="5" t="s">
        <v>18</v>
      </c>
      <c r="AA13" s="5">
        <v>8.79246</v>
      </c>
      <c r="AB13" s="6">
        <f t="shared" si="5"/>
        <v>102.650000000001</v>
      </c>
      <c r="AE13" s="5" t="s">
        <v>18</v>
      </c>
      <c r="AF13" s="5">
        <v>7.81473</v>
      </c>
      <c r="AG13" s="6">
        <f t="shared" si="6"/>
        <v>204.820000000001</v>
      </c>
    </row>
    <row r="14" spans="1:33">
      <c r="A14" s="5" t="s">
        <v>19</v>
      </c>
      <c r="B14" s="5">
        <v>3.71148</v>
      </c>
      <c r="C14" s="6">
        <f t="shared" si="0"/>
        <v>5.20999999999994</v>
      </c>
      <c r="F14" s="5" t="s">
        <v>19</v>
      </c>
      <c r="G14" s="5">
        <v>32.00158</v>
      </c>
      <c r="H14" s="6">
        <f t="shared" si="1"/>
        <v>11.6000000000014</v>
      </c>
      <c r="K14" s="5" t="s">
        <v>19</v>
      </c>
      <c r="L14" s="7">
        <v>9.6643</v>
      </c>
      <c r="M14" s="6">
        <f t="shared" si="2"/>
        <v>15.7799999999995</v>
      </c>
      <c r="P14" s="5" t="s">
        <v>19</v>
      </c>
      <c r="Q14" s="5">
        <v>9.56478</v>
      </c>
      <c r="R14" s="6">
        <f t="shared" si="3"/>
        <v>26.7199999999992</v>
      </c>
      <c r="U14" s="5" t="s">
        <v>19</v>
      </c>
      <c r="V14" s="5">
        <v>9.30359</v>
      </c>
      <c r="W14" s="6">
        <f t="shared" si="4"/>
        <v>52.5199999999995</v>
      </c>
      <c r="Z14" s="5" t="s">
        <v>19</v>
      </c>
      <c r="AA14" s="5">
        <v>8.68886</v>
      </c>
      <c r="AB14" s="6">
        <f t="shared" si="5"/>
        <v>103.6</v>
      </c>
      <c r="AE14" s="5" t="s">
        <v>19</v>
      </c>
      <c r="AF14" s="5">
        <v>7.61015</v>
      </c>
      <c r="AG14" s="6">
        <f t="shared" si="6"/>
        <v>204.58</v>
      </c>
    </row>
    <row r="15" spans="1:33">
      <c r="A15" s="5" t="s">
        <v>20</v>
      </c>
      <c r="B15" s="5">
        <v>3.70549</v>
      </c>
      <c r="C15" s="6">
        <f t="shared" si="0"/>
        <v>5.98999999999972</v>
      </c>
      <c r="F15" s="5" t="s">
        <v>20</v>
      </c>
      <c r="G15" s="7">
        <v>31.99081</v>
      </c>
      <c r="H15" s="6">
        <f t="shared" si="1"/>
        <v>10.7699999999973</v>
      </c>
      <c r="K15" s="5" t="s">
        <v>20</v>
      </c>
      <c r="L15" s="5">
        <v>9.64821</v>
      </c>
      <c r="M15" s="6">
        <f t="shared" si="2"/>
        <v>16.0900000000002</v>
      </c>
      <c r="P15" s="5" t="s">
        <v>20</v>
      </c>
      <c r="Q15" s="5">
        <v>9.53695</v>
      </c>
      <c r="R15" s="6">
        <f t="shared" si="3"/>
        <v>27.8300000000016</v>
      </c>
      <c r="U15" s="5" t="s">
        <v>20</v>
      </c>
      <c r="V15" s="5">
        <v>9.25141</v>
      </c>
      <c r="W15" s="6">
        <f t="shared" si="4"/>
        <v>52.1799999999999</v>
      </c>
      <c r="Z15" s="5" t="s">
        <v>20</v>
      </c>
      <c r="AA15" s="7">
        <v>8.5856</v>
      </c>
      <c r="AB15" s="6">
        <f t="shared" si="5"/>
        <v>103.260000000001</v>
      </c>
      <c r="AE15" s="5" t="s">
        <v>20</v>
      </c>
      <c r="AF15" s="7">
        <v>7.405</v>
      </c>
      <c r="AG15" s="6">
        <f t="shared" si="6"/>
        <v>205.15</v>
      </c>
    </row>
    <row r="16" spans="1:33">
      <c r="A16" s="5" t="s">
        <v>21</v>
      </c>
      <c r="B16" s="5">
        <v>3.69937</v>
      </c>
      <c r="C16" s="6">
        <f t="shared" si="0"/>
        <v>6.12000000000013</v>
      </c>
      <c r="F16" s="5" t="s">
        <v>21</v>
      </c>
      <c r="G16" s="5">
        <v>31.97977</v>
      </c>
      <c r="H16" s="6">
        <f t="shared" si="1"/>
        <v>11.0400000000013</v>
      </c>
      <c r="K16" s="5" t="s">
        <v>21</v>
      </c>
      <c r="L16" s="5">
        <v>9.63158</v>
      </c>
      <c r="M16" s="6">
        <f t="shared" si="2"/>
        <v>16.630000000001</v>
      </c>
      <c r="P16" s="5" t="s">
        <v>21</v>
      </c>
      <c r="Q16" s="5">
        <v>9.51032</v>
      </c>
      <c r="R16" s="6">
        <f t="shared" si="3"/>
        <v>26.629999999999</v>
      </c>
      <c r="U16" s="5" t="s">
        <v>21</v>
      </c>
      <c r="V16" s="5">
        <v>9.19938</v>
      </c>
      <c r="W16" s="6">
        <f t="shared" si="4"/>
        <v>52.0300000000002</v>
      </c>
      <c r="Z16" s="5" t="s">
        <v>21</v>
      </c>
      <c r="AA16" s="5">
        <v>8.48222</v>
      </c>
      <c r="AB16" s="6">
        <f t="shared" si="5"/>
        <v>103.38</v>
      </c>
      <c r="AE16" s="5" t="s">
        <v>21</v>
      </c>
      <c r="AF16" s="5">
        <v>7.20028</v>
      </c>
      <c r="AG16" s="6">
        <f t="shared" si="6"/>
        <v>204.72</v>
      </c>
    </row>
    <row r="17" spans="1:33">
      <c r="A17" s="5" t="s">
        <v>22</v>
      </c>
      <c r="B17" s="5">
        <v>3.69393</v>
      </c>
      <c r="C17" s="6">
        <f t="shared" si="0"/>
        <v>5.44000000000011</v>
      </c>
      <c r="F17" s="5" t="s">
        <v>22</v>
      </c>
      <c r="G17" s="5">
        <v>31.96888</v>
      </c>
      <c r="H17" s="6">
        <f t="shared" si="1"/>
        <v>10.8899999999998</v>
      </c>
      <c r="K17" s="5" t="s">
        <v>22</v>
      </c>
      <c r="L17" s="7">
        <v>9.6151</v>
      </c>
      <c r="M17" s="6">
        <f t="shared" si="2"/>
        <v>16.4799999999996</v>
      </c>
      <c r="P17" s="5" t="s">
        <v>22</v>
      </c>
      <c r="Q17" s="5">
        <v>9.48384</v>
      </c>
      <c r="R17" s="6">
        <f t="shared" si="3"/>
        <v>26.4799999999994</v>
      </c>
      <c r="U17" s="5" t="s">
        <v>22</v>
      </c>
      <c r="V17" s="5">
        <v>9.14838</v>
      </c>
      <c r="W17" s="6">
        <f t="shared" si="4"/>
        <v>51.0000000000002</v>
      </c>
      <c r="Z17" s="5" t="s">
        <v>22</v>
      </c>
      <c r="AA17" s="5">
        <v>8.37877</v>
      </c>
      <c r="AB17" s="6">
        <f t="shared" si="5"/>
        <v>103.45</v>
      </c>
      <c r="AE17" s="5" t="s">
        <v>22</v>
      </c>
      <c r="AF17" s="5">
        <v>6.99532</v>
      </c>
      <c r="AG17" s="6">
        <f t="shared" si="6"/>
        <v>204.96</v>
      </c>
    </row>
    <row r="18" spans="1:33">
      <c r="A18" s="5" t="s">
        <v>23</v>
      </c>
      <c r="B18" s="5">
        <v>3.68792</v>
      </c>
      <c r="C18" s="6">
        <f t="shared" si="0"/>
        <v>6.00999999999985</v>
      </c>
      <c r="F18" s="5" t="s">
        <v>23</v>
      </c>
      <c r="G18" s="7">
        <v>31.9572</v>
      </c>
      <c r="H18" s="6">
        <f t="shared" si="1"/>
        <v>11.6799999999984</v>
      </c>
      <c r="K18" s="5" t="s">
        <v>23</v>
      </c>
      <c r="L18" s="7">
        <v>9.5985</v>
      </c>
      <c r="M18" s="6">
        <f t="shared" si="2"/>
        <v>16.6000000000004</v>
      </c>
      <c r="P18" s="5" t="s">
        <v>23</v>
      </c>
      <c r="Q18" s="5">
        <v>9.45788</v>
      </c>
      <c r="R18" s="6">
        <f t="shared" si="3"/>
        <v>25.9600000000013</v>
      </c>
      <c r="U18" s="5" t="s">
        <v>23</v>
      </c>
      <c r="V18" s="5">
        <v>9.09626</v>
      </c>
      <c r="W18" s="6">
        <f t="shared" si="4"/>
        <v>52.1200000000004</v>
      </c>
      <c r="Z18" s="5" t="s">
        <v>23</v>
      </c>
      <c r="AA18" s="5">
        <v>8.27528</v>
      </c>
      <c r="AB18" s="6">
        <f t="shared" si="5"/>
        <v>103.489999999999</v>
      </c>
      <c r="AE18" s="5" t="s">
        <v>23</v>
      </c>
      <c r="AF18" s="5">
        <v>6.79031</v>
      </c>
      <c r="AG18" s="6">
        <f>(AF17-AF18)*1000</f>
        <v>205.010000000001</v>
      </c>
    </row>
    <row r="19" spans="1:33">
      <c r="A19" s="5" t="s">
        <v>24</v>
      </c>
      <c r="B19" s="5">
        <v>3.68269</v>
      </c>
      <c r="C19" s="6">
        <f t="shared" si="0"/>
        <v>5.23000000000007</v>
      </c>
      <c r="F19" s="5" t="s">
        <v>24</v>
      </c>
      <c r="G19" s="7">
        <v>31.9476</v>
      </c>
      <c r="H19" s="6">
        <f t="shared" si="1"/>
        <v>9.59999999999894</v>
      </c>
      <c r="K19" s="5" t="s">
        <v>24</v>
      </c>
      <c r="L19" s="5">
        <v>9.58189</v>
      </c>
      <c r="M19" s="6">
        <f t="shared" si="2"/>
        <v>16.61</v>
      </c>
      <c r="P19" s="5" t="s">
        <v>24</v>
      </c>
      <c r="Q19" s="7">
        <v>9.4313</v>
      </c>
      <c r="R19" s="6">
        <f t="shared" si="3"/>
        <v>26.5799999999992</v>
      </c>
      <c r="U19" s="5" t="s">
        <v>24</v>
      </c>
      <c r="V19" s="5">
        <v>9.04495</v>
      </c>
      <c r="W19" s="6">
        <f t="shared" si="4"/>
        <v>51.3099999999991</v>
      </c>
      <c r="Z19" s="5" t="s">
        <v>24</v>
      </c>
      <c r="AA19" s="5">
        <v>8.17198</v>
      </c>
      <c r="AB19" s="6">
        <f t="shared" si="5"/>
        <v>103.300000000001</v>
      </c>
      <c r="AE19" s="5" t="s">
        <v>24</v>
      </c>
      <c r="AF19" s="5">
        <v>6.58542</v>
      </c>
      <c r="AG19" s="6">
        <f t="shared" si="6"/>
        <v>204.89</v>
      </c>
    </row>
    <row r="20" spans="1:33">
      <c r="A20" s="5" t="s">
        <v>25</v>
      </c>
      <c r="B20" s="7">
        <v>3.6778</v>
      </c>
      <c r="C20" s="6">
        <f t="shared" si="0"/>
        <v>4.89000000000006</v>
      </c>
      <c r="F20" s="5" t="s">
        <v>25</v>
      </c>
      <c r="G20" s="5">
        <v>31.93557</v>
      </c>
      <c r="H20" s="6">
        <f t="shared" si="1"/>
        <v>12.0300000000029</v>
      </c>
      <c r="K20" s="5" t="s">
        <v>25</v>
      </c>
      <c r="L20" s="5">
        <v>9.56584</v>
      </c>
      <c r="M20" s="6">
        <f t="shared" si="2"/>
        <v>16.0499999999999</v>
      </c>
      <c r="P20" s="5" t="s">
        <v>25</v>
      </c>
      <c r="Q20" s="5">
        <v>9.40455</v>
      </c>
      <c r="R20" s="6">
        <f t="shared" si="3"/>
        <v>26.7499999999998</v>
      </c>
      <c r="U20" s="5" t="s">
        <v>25</v>
      </c>
      <c r="V20" s="5">
        <v>8.99244</v>
      </c>
      <c r="W20" s="6">
        <f t="shared" si="4"/>
        <v>52.5099999999998</v>
      </c>
      <c r="Z20" s="5" t="s">
        <v>25</v>
      </c>
      <c r="AA20" s="5">
        <v>8.06879</v>
      </c>
      <c r="AB20" s="6">
        <f t="shared" si="5"/>
        <v>103.19</v>
      </c>
      <c r="AE20" s="5" t="s">
        <v>25</v>
      </c>
      <c r="AF20" s="5">
        <v>6.38021</v>
      </c>
      <c r="AG20" s="6">
        <f t="shared" si="6"/>
        <v>205.21</v>
      </c>
    </row>
    <row r="21" spans="1:33">
      <c r="A21" s="5" t="s">
        <v>26</v>
      </c>
      <c r="B21" s="5">
        <v>3.67179</v>
      </c>
      <c r="C21" s="6">
        <f t="shared" si="0"/>
        <v>6.00999999999985</v>
      </c>
      <c r="F21" s="5" t="s">
        <v>26</v>
      </c>
      <c r="G21" s="5">
        <v>31.92323</v>
      </c>
      <c r="H21" s="6">
        <f t="shared" si="1"/>
        <v>12.3399999999982</v>
      </c>
      <c r="K21" s="5" t="s">
        <v>26</v>
      </c>
      <c r="L21" s="5">
        <v>9.54953</v>
      </c>
      <c r="M21" s="6">
        <f t="shared" si="2"/>
        <v>16.3099999999989</v>
      </c>
      <c r="P21" s="5" t="s">
        <v>26</v>
      </c>
      <c r="Q21" s="5">
        <v>9.37697</v>
      </c>
      <c r="R21" s="6">
        <f t="shared" si="3"/>
        <v>27.5800000000004</v>
      </c>
      <c r="U21" s="5" t="s">
        <v>26</v>
      </c>
      <c r="V21" s="5">
        <v>8.93929</v>
      </c>
      <c r="W21" s="6">
        <f t="shared" si="4"/>
        <v>53.1500000000005</v>
      </c>
      <c r="Z21" s="5" t="s">
        <v>26</v>
      </c>
      <c r="AA21" s="5">
        <v>7.96589</v>
      </c>
      <c r="AB21" s="6">
        <f t="shared" si="5"/>
        <v>102.9</v>
      </c>
      <c r="AE21" s="5" t="s">
        <v>26</v>
      </c>
      <c r="AF21" s="5">
        <v>6.17518</v>
      </c>
      <c r="AG21" s="6">
        <f t="shared" si="6"/>
        <v>205.03</v>
      </c>
    </row>
    <row r="22" spans="1:33">
      <c r="A22" s="5" t="s">
        <v>27</v>
      </c>
      <c r="B22" s="5">
        <v>3.66577</v>
      </c>
      <c r="C22" s="6">
        <f t="shared" si="0"/>
        <v>6.01999999999991</v>
      </c>
      <c r="F22" s="5" t="s">
        <v>27</v>
      </c>
      <c r="G22" s="5">
        <v>31.91157</v>
      </c>
      <c r="H22" s="6">
        <f t="shared" si="1"/>
        <v>11.6599999999991</v>
      </c>
      <c r="K22" s="5" t="s">
        <v>27</v>
      </c>
      <c r="L22" s="5">
        <v>9.53268</v>
      </c>
      <c r="M22" s="6">
        <f t="shared" si="2"/>
        <v>16.8500000000016</v>
      </c>
      <c r="P22" s="5" t="s">
        <v>27</v>
      </c>
      <c r="Q22" s="5">
        <v>9.35022</v>
      </c>
      <c r="R22" s="6">
        <f t="shared" si="3"/>
        <v>26.7499999999998</v>
      </c>
      <c r="U22" s="5" t="s">
        <v>27</v>
      </c>
      <c r="V22" s="5">
        <v>8.88732</v>
      </c>
      <c r="W22" s="6">
        <f t="shared" si="4"/>
        <v>51.969999999999</v>
      </c>
      <c r="Z22" s="5" t="s">
        <v>27</v>
      </c>
      <c r="AA22" s="5">
        <v>7.86269</v>
      </c>
      <c r="AB22" s="6">
        <f t="shared" si="5"/>
        <v>103.2</v>
      </c>
      <c r="AE22" s="5" t="s">
        <v>27</v>
      </c>
      <c r="AF22" s="5">
        <v>5.97019</v>
      </c>
      <c r="AG22" s="6">
        <f t="shared" si="6"/>
        <v>204.99</v>
      </c>
    </row>
    <row r="23" spans="1:33">
      <c r="A23" s="5" t="s">
        <v>28</v>
      </c>
      <c r="B23" s="5">
        <v>3.66027</v>
      </c>
      <c r="C23" s="6">
        <f t="shared" si="0"/>
        <v>5.50000000000006</v>
      </c>
      <c r="F23" s="5" t="s">
        <v>28</v>
      </c>
      <c r="G23" s="5">
        <v>31.90115</v>
      </c>
      <c r="H23" s="6">
        <f t="shared" si="1"/>
        <v>10.4199999999999</v>
      </c>
      <c r="K23" s="5" t="s">
        <v>28</v>
      </c>
      <c r="L23" s="5">
        <v>9.51715</v>
      </c>
      <c r="M23" s="6">
        <f t="shared" si="2"/>
        <v>15.5299999999983</v>
      </c>
      <c r="P23" s="5" t="s">
        <v>28</v>
      </c>
      <c r="Q23" s="5">
        <v>9.32421</v>
      </c>
      <c r="R23" s="6">
        <f t="shared" si="3"/>
        <v>26.0099999999994</v>
      </c>
      <c r="U23" s="5" t="s">
        <v>28</v>
      </c>
      <c r="V23" s="5">
        <v>8.83429</v>
      </c>
      <c r="W23" s="6">
        <f t="shared" si="4"/>
        <v>53.0300000000015</v>
      </c>
      <c r="Z23" s="5" t="s">
        <v>28</v>
      </c>
      <c r="AA23" s="5">
        <v>7.75942</v>
      </c>
      <c r="AB23" s="6">
        <f t="shared" si="5"/>
        <v>103.269999999999</v>
      </c>
      <c r="AE23" s="5" t="s">
        <v>28</v>
      </c>
      <c r="AF23" s="5">
        <v>5.76516</v>
      </c>
      <c r="AG23" s="6">
        <f t="shared" si="6"/>
        <v>205.03</v>
      </c>
    </row>
  </sheetData>
  <mergeCells count="7">
    <mergeCell ref="A1:D1"/>
    <mergeCell ref="F1:I1"/>
    <mergeCell ref="K1:N1"/>
    <mergeCell ref="P1:S1"/>
    <mergeCell ref="U1:X1"/>
    <mergeCell ref="Z1:AC1"/>
    <mergeCell ref="AE1:A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heyijun</dc:creator>
  <cp:lastModifiedBy>那就这样吧</cp:lastModifiedBy>
  <dcterms:created xsi:type="dcterms:W3CDTF">2020-02-20T06:56:00Z</dcterms:created>
  <dcterms:modified xsi:type="dcterms:W3CDTF">2020-02-29T11:41:55Z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