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 Cano\Desktop\analisis numerico\"/>
    </mc:Choice>
  </mc:AlternateContent>
  <xr:revisionPtr revIDLastSave="0" documentId="8_{BEB235DA-C034-417D-9FF4-E1436F1EDA2D}" xr6:coauthVersionLast="47" xr6:coauthVersionMax="47" xr10:uidLastSave="{00000000-0000-0000-0000-000000000000}"/>
  <bookViews>
    <workbookView xWindow="-110" yWindow="-110" windowWidth="19420" windowHeight="10420" xr2:uid="{4E15A662-96AE-43B9-BAA6-E9F8D8699EA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H15" i="1"/>
  <c r="H21" i="1"/>
  <c r="H20" i="1"/>
  <c r="H19" i="1"/>
  <c r="E24" i="1" s="1"/>
  <c r="H18" i="1"/>
  <c r="H17" i="1"/>
  <c r="H16" i="1"/>
  <c r="C24" i="2" l="1"/>
</calcChain>
</file>

<file path=xl/sharedStrings.xml><?xml version="1.0" encoding="utf-8"?>
<sst xmlns="http://schemas.openxmlformats.org/spreadsheetml/2006/main" count="38" uniqueCount="19">
  <si>
    <t>METODO LAGRANGE</t>
  </si>
  <si>
    <t>Dia</t>
  </si>
  <si>
    <t>Altura(in)</t>
  </si>
  <si>
    <t>L01(x)=</t>
  </si>
  <si>
    <t>??</t>
  </si>
  <si>
    <t>L11(X)=</t>
  </si>
  <si>
    <t>L21(x)=</t>
  </si>
  <si>
    <t>L31(x)=</t>
  </si>
  <si>
    <t>L41(x)=</t>
  </si>
  <si>
    <t>L51(x)=</t>
  </si>
  <si>
    <t>L61(x)=</t>
  </si>
  <si>
    <t>p(x)=</t>
  </si>
  <si>
    <t xml:space="preserve">L01(x)=(x-x1)(x-x2)(x-x3)(x-x4)(x-x5)(x-x6)/(x0-x1)(x0-x2)(x0-x3)(x0-x4)(x0-x5)(x0-x6)  </t>
  </si>
  <si>
    <t>L11(x)=(x-x0)(x-x2)(x-x3)(x-x4)(x-x5)(x-x6)/(x1-x0)(x1-x2)(x1-x3)(x1-x4)(x1-x5)(x1-x6)</t>
  </si>
  <si>
    <t>L21(x)=(x-x0)(x-x1)(x-x3)(x-x4)(x-x5)(x-x6)/(x2-x0)(x2-x1)(x2-x3)(x2-x4)(x2-x5)(x2-x6)</t>
  </si>
  <si>
    <t>L31(x)=(x-x0)(x-x1)(x-x2)(x-x4)(x-x5)(x-x6)/(x3-x0)(x3-x1)(x3-x2)(x3-x4)(x3-x5)(x3-x6)</t>
  </si>
  <si>
    <t>L41(x)=(x-x0)(x-x1)(x-x2)(x-x3)(x-x5)(x-x6)/(x4-x0)(x4-x1)(x4-x2)(x4-x3)(x4-x5)(x4-x6)</t>
  </si>
  <si>
    <t>L51(x)=(x-x0)(x-x1)(x-x2)(x-x3)(x-x4)(x-x6)/(x5-x0)(x5-x1)(x5-x2)(x5-x3)(x5-x4)(x5-x6)</t>
  </si>
  <si>
    <t>L61(x)=(x-x0)(x-x1)(x-x2)(x-x3)(x-x4)(x-x5)/(x6-x0)(x6-x1)(x6-x2)(x6-x3)(x6-x4)(x6-x5)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</si>
</sst>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6C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311150</xdr:colOff>
      <xdr:row>2</xdr:row>
      <xdr:rowOff>19050</xdr:rowOff>
    </xdr:from>
    <xdr:to>
      <xdr:col>8</xdr:col>
      <xdr:colOff>742950</xdr:colOff>
      <xdr:row>10</xdr:row>
      <xdr:rowOff>18455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BC7B5C-7998-7C15-E7DD-E59CD69E1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150" y="387350"/>
          <a:ext cx="5003800" cy="14726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761999</xdr:colOff>
      <xdr:row>2</xdr:row>
      <xdr:rowOff>6350</xdr:rowOff>
    </xdr:from>
    <xdr:to>
      <xdr:col>12</xdr:col>
      <xdr:colOff>401410</xdr:colOff>
      <xdr:row>10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9744891-2B74-F9B9-97B6-C07BAE8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9" y="374650"/>
          <a:ext cx="2687411" cy="1504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1</xdr:row>
      <xdr:rowOff>44451</xdr:rowOff>
    </xdr:from>
    <xdr:to>
      <xdr:col>8</xdr:col>
      <xdr:colOff>385229</xdr:colOff>
      <xdr:row>9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7B4DB-45A5-DCFD-4FBF-A39851EF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228601"/>
          <a:ext cx="4906429" cy="14477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419101</xdr:colOff>
      <xdr:row>1</xdr:row>
      <xdr:rowOff>6350</xdr:rowOff>
    </xdr:from>
    <xdr:to>
      <xdr:col>11</xdr:col>
      <xdr:colOff>412751</xdr:colOff>
      <xdr:row>9</xdr:row>
      <xdr:rowOff>50153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62F8EA-5224-7E62-BEFC-EECB05B35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1" y="190500"/>
          <a:ext cx="2279650" cy="1517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B705-583D-4C32-AABF-B462FD1F6BAA}">
  <dimension ref="C2:P24"/>
  <sheetViews>
    <sheetView tabSelected="1" topLeftCell="C1" workbookViewId="0">
      <selection activeCell="D27" sqref="D27"/>
    </sheetView>
  </sheetViews>
  <sheetFormatPr baseColWidth="10" defaultRowHeight="14.5" x14ac:dyDescent="0.35"/>
  <sheetData>
    <row r="2" spans="3:16" x14ac:dyDescent="0.35">
      <c r="E2" s="2" t="s">
        <v>0</v>
      </c>
      <c r="F2" s="2"/>
      <c r="G2" s="2"/>
      <c r="H2" s="2"/>
      <c r="I2" s="2"/>
      <c r="J2" s="2"/>
    </row>
    <row r="14" spans="3:16" ht="15" thickBot="1" x14ac:dyDescent="0.4">
      <c r="C14" s="1"/>
      <c r="D14" s="3" t="s">
        <v>1</v>
      </c>
      <c r="E14" s="3" t="s">
        <v>2</v>
      </c>
    </row>
    <row r="15" spans="3:16" x14ac:dyDescent="0.35">
      <c r="C15" s="4">
        <v>0</v>
      </c>
      <c r="D15" s="5">
        <v>7</v>
      </c>
      <c r="E15" s="5">
        <v>2</v>
      </c>
      <c r="G15" s="8" t="s">
        <v>3</v>
      </c>
      <c r="H15" s="9">
        <f>((D22-D16)*(D22-D17)*(D22-D18)*(D22-D19)*(D22-D20)*(D22-D21))/((D15-D16)*(D15-D17)*(D15-D18)*(D15-D19)*(D15-D20)*(D15-D21))</f>
        <v>4.4642857142857144E-2</v>
      </c>
      <c r="J15" s="11" t="s">
        <v>12</v>
      </c>
      <c r="K15" s="12"/>
      <c r="L15" s="12"/>
      <c r="M15" s="12"/>
      <c r="N15" s="12"/>
      <c r="O15" s="12"/>
      <c r="P15" s="13"/>
    </row>
    <row r="16" spans="3:16" x14ac:dyDescent="0.35">
      <c r="C16" s="6">
        <v>1</v>
      </c>
      <c r="D16" s="7">
        <v>17</v>
      </c>
      <c r="E16" s="7">
        <v>5.2</v>
      </c>
      <c r="G16" s="8" t="s">
        <v>5</v>
      </c>
      <c r="H16" s="9">
        <f>((D22-D15)*(D22-D17)*(D22-D18)*(D22-D19)*(D22-D20)*(D22-D21))/((D16-D15)*(D16-D17)*(D16-D18)*(D16-D19)*(D16-D20)*(D16-D21))</f>
        <v>-0.2857142857142857</v>
      </c>
      <c r="J16" s="14" t="s">
        <v>13</v>
      </c>
      <c r="K16" s="15"/>
      <c r="L16" s="15"/>
      <c r="M16" s="15"/>
      <c r="N16" s="15"/>
      <c r="O16" s="15"/>
      <c r="P16" s="16"/>
    </row>
    <row r="17" spans="3:16" x14ac:dyDescent="0.35">
      <c r="C17" s="6">
        <v>2</v>
      </c>
      <c r="D17" s="5">
        <v>27</v>
      </c>
      <c r="E17" s="5">
        <v>10.5</v>
      </c>
      <c r="G17" s="8" t="s">
        <v>6</v>
      </c>
      <c r="H17" s="9">
        <f>((D22-D15)*(D22-D16)*(D22-D18)*(D22-D19)*(D22-D20)*(D22-D21))/((D17-D15)*(D17-D16)*(D17-D18)*(D17-D19)*(D17-D20)*(D17-D21))</f>
        <v>0.75</v>
      </c>
      <c r="J17" s="14" t="s">
        <v>14</v>
      </c>
      <c r="K17" s="15"/>
      <c r="L17" s="15"/>
      <c r="M17" s="15"/>
      <c r="N17" s="15"/>
      <c r="O17" s="15"/>
      <c r="P17" s="16"/>
    </row>
    <row r="18" spans="3:16" x14ac:dyDescent="0.35">
      <c r="C18" s="6">
        <v>3</v>
      </c>
      <c r="D18" s="5">
        <v>47</v>
      </c>
      <c r="E18" s="5">
        <v>21.5</v>
      </c>
      <c r="G18" s="8" t="s">
        <v>7</v>
      </c>
      <c r="H18" s="9">
        <f>((D22-D15)*(D22-D16)*(D22-D17)*(D22-D19)*(D22-D20)*(D22-D21))/((D18-D15)*(D18-D16)*(D18-D17)*(D18-D19)*(D18-D20)*(D18-D21))</f>
        <v>0.625</v>
      </c>
      <c r="J18" s="14" t="s">
        <v>15</v>
      </c>
      <c r="K18" s="15"/>
      <c r="L18" s="15"/>
      <c r="M18" s="15"/>
      <c r="N18" s="15"/>
      <c r="O18" s="15"/>
      <c r="P18" s="16"/>
    </row>
    <row r="19" spans="3:16" x14ac:dyDescent="0.35">
      <c r="C19" s="6">
        <v>4</v>
      </c>
      <c r="D19" s="5">
        <v>67</v>
      </c>
      <c r="E19" s="5">
        <v>27</v>
      </c>
      <c r="G19" s="8" t="s">
        <v>8</v>
      </c>
      <c r="H19" s="9">
        <f>((D22-D15)*(D22-D16)*(D22-D17)*(D22-D18)*(D22-D20)*(D22-D21))/((D19-D15)*(D19-D16)*(D19-D17)*(D19-D18)*(D19-D20)*(D19-D21))</f>
        <v>-0.25</v>
      </c>
      <c r="J19" s="14" t="s">
        <v>16</v>
      </c>
      <c r="K19" s="15"/>
      <c r="L19" s="15"/>
      <c r="M19" s="15"/>
      <c r="N19" s="15"/>
      <c r="O19" s="15"/>
      <c r="P19" s="16"/>
    </row>
    <row r="20" spans="3:16" x14ac:dyDescent="0.35">
      <c r="C20" s="6">
        <v>5</v>
      </c>
      <c r="D20" s="5">
        <v>77</v>
      </c>
      <c r="E20" s="5">
        <v>28.5</v>
      </c>
      <c r="G20" s="8" t="s">
        <v>9</v>
      </c>
      <c r="H20" s="9">
        <f>((D22-D15)*(D22-D16)*(D22-D17)*(D22-D18)*(D22-D19)*(D22-D21))/((D20-D15)*(D20-D16)*(D20-D17)*(D20-D18)*(D20-D19)*(D20-D21))</f>
        <v>0.14285714285714285</v>
      </c>
      <c r="J20" s="14" t="s">
        <v>17</v>
      </c>
      <c r="K20" s="15"/>
      <c r="L20" s="15"/>
      <c r="M20" s="15"/>
      <c r="N20" s="15"/>
      <c r="O20" s="15"/>
      <c r="P20" s="16"/>
    </row>
    <row r="21" spans="3:16" ht="15" thickBot="1" x14ac:dyDescent="0.4">
      <c r="C21" s="6">
        <v>6</v>
      </c>
      <c r="D21" s="5">
        <v>87</v>
      </c>
      <c r="E21" s="5">
        <v>28.8</v>
      </c>
      <c r="G21" s="8" t="s">
        <v>10</v>
      </c>
      <c r="H21" s="9">
        <f>((D22-D15)*(D22-D16)*(D22-D17)*(D22-D18)*(D22-D19)*(D22-D20))/((D21-D15)*(D21-D16)*(D21-D17)*(D21-D18)*(D21-D19)*(D21-D20))</f>
        <v>-2.6785714285714284E-2</v>
      </c>
      <c r="J21" s="17" t="s">
        <v>18</v>
      </c>
      <c r="K21" s="18"/>
      <c r="L21" s="18"/>
      <c r="M21" s="18"/>
      <c r="N21" s="18"/>
      <c r="O21" s="18"/>
      <c r="P21" s="19"/>
    </row>
    <row r="22" spans="3:16" x14ac:dyDescent="0.35">
      <c r="D22" s="22">
        <v>37</v>
      </c>
      <c r="E22" s="5" t="s">
        <v>4</v>
      </c>
    </row>
    <row r="23" spans="3:16" ht="15" thickBot="1" x14ac:dyDescent="0.4"/>
    <row r="24" spans="3:16" ht="15" thickBot="1" x14ac:dyDescent="0.4">
      <c r="D24" s="20" t="s">
        <v>11</v>
      </c>
      <c r="E24" s="21">
        <f>(E15*H15)+(E16*H16)+(E17*H17)+(E18*H18)+(E19*H19)+(E20*H20)+(E21*H21)</f>
        <v>16.466071428571425</v>
      </c>
    </row>
  </sheetData>
  <mergeCells count="1">
    <mergeCell ref="E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36D9-B189-4A4A-98C6-9EA1FF1698E8}">
  <dimension ref="A1:N24"/>
  <sheetViews>
    <sheetView topLeftCell="A10" workbookViewId="0">
      <selection activeCell="E24" sqref="E24"/>
    </sheetView>
  </sheetViews>
  <sheetFormatPr baseColWidth="10" defaultRowHeight="14.5" x14ac:dyDescent="0.35"/>
  <sheetData>
    <row r="1" spans="1:14" x14ac:dyDescent="0.35">
      <c r="F1" s="23" t="s">
        <v>0</v>
      </c>
      <c r="G1" s="23"/>
      <c r="H1" s="23"/>
      <c r="I1" s="23"/>
      <c r="J1" s="23"/>
    </row>
    <row r="14" spans="1:14" ht="15" thickBot="1" x14ac:dyDescent="0.4">
      <c r="A14" s="1"/>
      <c r="B14" s="3" t="s">
        <v>1</v>
      </c>
      <c r="C14" s="3" t="s">
        <v>2</v>
      </c>
    </row>
    <row r="15" spans="1:14" x14ac:dyDescent="0.35">
      <c r="A15" s="24">
        <v>0</v>
      </c>
      <c r="B15" s="5">
        <v>5</v>
      </c>
      <c r="C15" s="5">
        <v>3.5</v>
      </c>
      <c r="E15" s="26" t="s">
        <v>3</v>
      </c>
      <c r="F15" s="9">
        <f>((B22-B16)*(B22-B17)*(B22-B18)*(B22-B19)*(B22-B20)*(B22-B21))/((B15-B16)*(B15-B17)*(B15-B18)*(B15-B19)*(B15-B20)*(B15-B21))</f>
        <v>-5.3571428571428568E-2</v>
      </c>
      <c r="H15" s="11" t="s">
        <v>12</v>
      </c>
      <c r="I15" s="12"/>
      <c r="J15" s="12"/>
      <c r="K15" s="12"/>
      <c r="L15" s="12"/>
      <c r="M15" s="12"/>
      <c r="N15" s="13"/>
    </row>
    <row r="16" spans="1:14" x14ac:dyDescent="0.35">
      <c r="A16" s="25">
        <v>1</v>
      </c>
      <c r="B16" s="7">
        <v>15</v>
      </c>
      <c r="C16" s="7">
        <v>9.8000000000000007</v>
      </c>
      <c r="E16" s="26" t="s">
        <v>5</v>
      </c>
      <c r="F16" s="9">
        <f>((B22-B15)*(B22-B17)*(B22-B18)*(B22-B19)*(B22-B20)*(B22-B21))/((B16-B15)*(B16-B17)*(B16-B18)*(B16-B19)*(B16-B20)*(B16-B21))</f>
        <v>0.35714285714285715</v>
      </c>
      <c r="H16" s="14" t="s">
        <v>13</v>
      </c>
      <c r="I16" s="15"/>
      <c r="J16" s="15"/>
      <c r="K16" s="15"/>
      <c r="L16" s="15"/>
      <c r="M16" s="15"/>
      <c r="N16" s="16"/>
    </row>
    <row r="17" spans="1:14" x14ac:dyDescent="0.35">
      <c r="A17" s="25">
        <v>2</v>
      </c>
      <c r="B17" s="5">
        <v>35</v>
      </c>
      <c r="C17" s="5">
        <v>24.5</v>
      </c>
      <c r="E17" s="26" t="s">
        <v>6</v>
      </c>
      <c r="F17" s="9">
        <f>((B22-B15)*(B22-B16)*(B22-B18)*(B22-B19)*(B22-B20)*(B22-B21))/((B17-B15)*(B17-B16)*(B17-B18)*(B17-B19)*(B17-B20)*(B17-B21))</f>
        <v>1.5</v>
      </c>
      <c r="H17" s="14" t="s">
        <v>14</v>
      </c>
      <c r="I17" s="15"/>
      <c r="J17" s="15"/>
      <c r="K17" s="15"/>
      <c r="L17" s="15"/>
      <c r="M17" s="15"/>
      <c r="N17" s="16"/>
    </row>
    <row r="18" spans="1:14" x14ac:dyDescent="0.35">
      <c r="A18" s="25">
        <v>3</v>
      </c>
      <c r="B18" s="5">
        <v>45</v>
      </c>
      <c r="C18" s="5">
        <v>30.2</v>
      </c>
      <c r="E18" s="26" t="s">
        <v>7</v>
      </c>
      <c r="F18" s="9">
        <f>((B22-B15)*(B22-B16)*(B22-B17)*(B22-B19)*(B22-B20)*(B22-B21))/((B18-B15)*(B18-B16)*(B18-B17)*(B18-B19)*(B18-B20)*(B18-B21))</f>
        <v>-1.25</v>
      </c>
      <c r="H18" s="14" t="s">
        <v>15</v>
      </c>
      <c r="I18" s="15"/>
      <c r="J18" s="15"/>
      <c r="K18" s="15"/>
      <c r="L18" s="15"/>
      <c r="M18" s="15"/>
      <c r="N18" s="16"/>
    </row>
    <row r="19" spans="1:14" x14ac:dyDescent="0.35">
      <c r="A19" s="25">
        <v>4</v>
      </c>
      <c r="B19" s="5">
        <v>55</v>
      </c>
      <c r="C19" s="5">
        <v>36.1</v>
      </c>
      <c r="E19" s="26" t="s">
        <v>8</v>
      </c>
      <c r="F19" s="9">
        <f>((B22-B15)*(B22-B16)*(B22-B17)*(B22-B18)*(B22-B20)*(B22-B21))/((B19-B15)*(B19-B16)*(B19-B17)*(B19-B18)*(B19-B20)*(B19-B21))</f>
        <v>0.5</v>
      </c>
      <c r="H19" s="14" t="s">
        <v>16</v>
      </c>
      <c r="I19" s="15"/>
      <c r="J19" s="15"/>
      <c r="K19" s="15"/>
      <c r="L19" s="15"/>
      <c r="M19" s="15"/>
      <c r="N19" s="16"/>
    </row>
    <row r="20" spans="1:14" x14ac:dyDescent="0.35">
      <c r="A20" s="25">
        <v>5</v>
      </c>
      <c r="B20" s="5">
        <v>75</v>
      </c>
      <c r="C20" s="5">
        <v>44</v>
      </c>
      <c r="E20" s="26" t="s">
        <v>9</v>
      </c>
      <c r="F20" s="9">
        <f>((B22-B15)*(B22-B16)*(B22-B17)*(B22-B18)*(B22-B19)*(B22-B21))/((B20-B15)*(B20-B16)*(B20-B17)*(B20-B18)*(B20-B19)*(B20-B21))</f>
        <v>-7.1428571428571425E-2</v>
      </c>
      <c r="H20" s="14" t="s">
        <v>17</v>
      </c>
      <c r="I20" s="15"/>
      <c r="J20" s="15"/>
      <c r="K20" s="15"/>
      <c r="L20" s="15"/>
      <c r="M20" s="15"/>
      <c r="N20" s="16"/>
    </row>
    <row r="21" spans="1:14" ht="15" thickBot="1" x14ac:dyDescent="0.4">
      <c r="A21" s="25">
        <v>6</v>
      </c>
      <c r="B21" s="5">
        <v>85</v>
      </c>
      <c r="C21" s="5">
        <v>45</v>
      </c>
      <c r="E21" s="26" t="s">
        <v>10</v>
      </c>
      <c r="F21" s="9">
        <f>((B22-B15)*(B22-B16)*(B22-B17)*(B22-B18)*(B22-B19)*(B22-B20))/((B21-B15)*(B21-B16)*(B21-B17)*(B21-B18)*(B21-B19)*(B21-B20))</f>
        <v>1.7857142857142856E-2</v>
      </c>
      <c r="H21" s="17" t="s">
        <v>18</v>
      </c>
      <c r="I21" s="18"/>
      <c r="J21" s="18"/>
      <c r="K21" s="18"/>
      <c r="L21" s="18"/>
      <c r="M21" s="18"/>
      <c r="N21" s="19"/>
    </row>
    <row r="22" spans="1:14" x14ac:dyDescent="0.35">
      <c r="B22" s="22">
        <v>25</v>
      </c>
      <c r="C22" s="10" t="s">
        <v>4</v>
      </c>
    </row>
    <row r="23" spans="1:14" ht="15" thickBot="1" x14ac:dyDescent="0.4"/>
    <row r="24" spans="1:14" ht="15" thickBot="1" x14ac:dyDescent="0.4">
      <c r="B24" s="27" t="s">
        <v>11</v>
      </c>
      <c r="C24" s="21">
        <f>(C15*F15)+(C16*F16)+(C17*F17)+(C18*F18)+(C19*F19)+(C20*F20)+(C21*F21)</f>
        <v>18.023214285714285</v>
      </c>
    </row>
  </sheetData>
  <mergeCells count="1"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Cano</dc:creator>
  <cp:lastModifiedBy>Lisbeth Cano</cp:lastModifiedBy>
  <dcterms:created xsi:type="dcterms:W3CDTF">2025-04-16T10:33:02Z</dcterms:created>
  <dcterms:modified xsi:type="dcterms:W3CDTF">2025-04-16T16:18:42Z</dcterms:modified>
</cp:coreProperties>
</file>