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UMORENO\Desktop\Guia\"/>
    </mc:Choice>
  </mc:AlternateContent>
  <xr:revisionPtr revIDLastSave="0" documentId="13_ncr:1_{372EBE66-1767-4764-A372-AEDE7FFD57C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s " sheetId="1" r:id="rId1"/>
    <sheet name="COMAN2" sheetId="7" r:id="rId2"/>
    <sheet name="Correr canje" sheetId="11" r:id="rId3"/>
    <sheet name="CAJEROS" sheetId="12" r:id="rId4"/>
    <sheet name="Comandos" sheetId="2" r:id="rId5"/>
    <sheet name="CONSULTAS SQL" sheetId="9" r:id="rId6"/>
    <sheet name="Programas Proceso" sheetId="3" r:id="rId7"/>
    <sheet name="DEBUG" sheetId="4" r:id="rId8"/>
    <sheet name="DEBUG2" sheetId="13" r:id="rId9"/>
    <sheet name="PGMS" sheetId="14" r:id="rId10"/>
    <sheet name="curiosidades" sheetId="10" r:id="rId11"/>
    <sheet name="Transferencia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7" l="1"/>
  <c r="F77" i="7" s="1"/>
  <c r="B57" i="7" l="1"/>
</calcChain>
</file>

<file path=xl/sharedStrings.xml><?xml version="1.0" encoding="utf-8"?>
<sst xmlns="http://schemas.openxmlformats.org/spreadsheetml/2006/main" count="420" uniqueCount="367">
  <si>
    <t>SISTEMAS</t>
  </si>
  <si>
    <t xml:space="preserve">SWFTAB08 </t>
  </si>
  <si>
    <t>BINES DEL SISTEMA - BASE 24</t>
  </si>
  <si>
    <t>Estable</t>
  </si>
  <si>
    <t xml:space="preserve">REFTAB01 </t>
  </si>
  <si>
    <t xml:space="preserve">ESFBASIC </t>
  </si>
  <si>
    <t>Maestro de comercios</t>
  </si>
  <si>
    <t>BANCOS DEL SISTEMA Y SUS PRODUCTOS</t>
  </si>
  <si>
    <t>REFTAB21</t>
  </si>
  <si>
    <t>ARCHIVO DE TERMINALES  por comercio</t>
  </si>
  <si>
    <t>CANJE</t>
  </si>
  <si>
    <t>CAF0650A</t>
  </si>
  <si>
    <t>Movimineto Historico Canje Electronico</t>
  </si>
  <si>
    <t>Biblioteca</t>
  </si>
  <si>
    <t>Objeto</t>
  </si>
  <si>
    <t>ELECTRON</t>
  </si>
  <si>
    <t>CEF0500A</t>
  </si>
  <si>
    <t>CANJE ELECTRONICO</t>
  </si>
  <si>
    <t>Descripción</t>
  </si>
  <si>
    <t>CRTSAVF</t>
  </si>
  <si>
    <t>dspSAVF</t>
  </si>
  <si>
    <t>Ver el savfile</t>
  </si>
  <si>
    <t>SAVOBJ</t>
  </si>
  <si>
    <t>Salvar la informacion dentro del savfile</t>
  </si>
  <si>
    <t>SAVLIB</t>
  </si>
  <si>
    <t>Salvar informacion de una librería</t>
  </si>
  <si>
    <t>RSTOBJ</t>
  </si>
  <si>
    <t>Restaurar objetos del SAVF</t>
  </si>
  <si>
    <t xml:space="preserve">Transacciones Marcadas interoperabilidad </t>
  </si>
  <si>
    <t>Transaccions que quedan en conciliacion
ACCION
E--&gt; Eliminacion, C--&gt; Consignacion</t>
  </si>
  <si>
    <t>SWITCH</t>
  </si>
  <si>
    <t>SWFBASLG</t>
  </si>
  <si>
    <t>BASEDOS</t>
  </si>
  <si>
    <t>SAVOBJ OBJ(FESFBASIC) LIB(BODEGATMP) DEV(*SAVF) SAVF(OPERACION/PASEJL)</t>
  </si>
  <si>
    <t>BASEDOS/CAC0700S</t>
  </si>
  <si>
    <t xml:space="preserve">Programa  para ambinetar </t>
  </si>
  <si>
    <t>VQF0110M</t>
  </si>
  <si>
    <t>Outgoing domestico interoperabilidad</t>
  </si>
  <si>
    <t>VQF0350C</t>
  </si>
  <si>
    <t>VQF0350Q</t>
  </si>
  <si>
    <t>Informacion Adicional Adendas Interoperabilidad</t>
  </si>
  <si>
    <t>VQF0500A</t>
  </si>
  <si>
    <t>Archivo Canje Interoperabilidad</t>
  </si>
  <si>
    <t>Insumos Archivo Interoperabilidad</t>
  </si>
  <si>
    <t>PTLF_TVQ</t>
  </si>
  <si>
    <t>TANDEM</t>
  </si>
  <si>
    <t xml:space="preserve"> ESF0810C</t>
  </si>
  <si>
    <t>ESTABLE</t>
  </si>
  <si>
    <t>MAESTRO DE COMERCIOS Y CUENTAS</t>
  </si>
  <si>
    <t>SWFCAJER</t>
  </si>
  <si>
    <t>Archivo de trabajo de cajeros</t>
  </si>
  <si>
    <t>Transacciones que ingresan a conciliacion</t>
  </si>
  <si>
    <t>FTP2</t>
  </si>
  <si>
    <t>programa transferencia</t>
  </si>
  <si>
    <t>SIF0052A</t>
  </si>
  <si>
    <t>Archivo bines nacionales e internacionales ( alimentadas por visa)</t>
  </si>
  <si>
    <t>Archivo de reversos</t>
  </si>
  <si>
    <t>CEFWEBCE</t>
  </si>
  <si>
    <t>CAFWEBCM</t>
  </si>
  <si>
    <t>Archivo de Reembolso</t>
  </si>
  <si>
    <t>CEF0147A</t>
  </si>
  <si>
    <t>CEF0149A</t>
  </si>
  <si>
    <t>CEF0151A</t>
  </si>
  <si>
    <t>CEF0148A</t>
  </si>
  <si>
    <t>ARCHIVO PLANO DINNERS( AS400)- deposito Electronic</t>
  </si>
  <si>
    <t>Registros exitosos de Validacion DINNER - deposito Electronic</t>
  </si>
  <si>
    <t>Registros invalidos DINNERS - deposito Electronic</t>
  </si>
  <si>
    <t>Archivo de respuesta DINNER( AS400) - deposito Electronic</t>
  </si>
  <si>
    <t>CAF0082A</t>
  </si>
  <si>
    <t>ARCHIVO PLANO DINNERS( AS400)-Canje manual</t>
  </si>
  <si>
    <t>CAF0087A</t>
  </si>
  <si>
    <t>Registros exitosos de Validacion DINNER - CANJE MANUAL</t>
  </si>
  <si>
    <t>CAF0086A</t>
  </si>
  <si>
    <t>Registros invalidos DINNERS - CANJE MANUAL</t>
  </si>
  <si>
    <t>DSPMSG MSGQ(*SYSOPR)</t>
  </si>
  <si>
    <t>Ver mensajes del sistema</t>
  </si>
  <si>
    <t>Crear SAVFILE</t>
  </si>
  <si>
    <t>WRKUSRPRF</t>
  </si>
  <si>
    <t>Ver perfil del Usuario</t>
  </si>
  <si>
    <t>WRKPGM</t>
  </si>
  <si>
    <t>Ver fechas funete de programa</t>
  </si>
  <si>
    <t>LSTFFD</t>
  </si>
  <si>
    <t>Ver estructura de un archivo</t>
  </si>
  <si>
    <t>edtlibl</t>
  </si>
  <si>
    <t>Editar librerias</t>
  </si>
  <si>
    <t>WRKOBJLCK</t>
  </si>
  <si>
    <t>Ver objetos Bloqueados</t>
  </si>
  <si>
    <t>WRKSPLF</t>
  </si>
  <si>
    <t>VER SPOOL DEL SISTEMA</t>
  </si>
  <si>
    <t xml:space="preserve">WRKOUTQ </t>
  </si>
  <si>
    <t>Trabajar con colas de salida</t>
  </si>
  <si>
    <t>DSPOBJD</t>
  </si>
  <si>
    <t>Visualizar descripcion de objeto y atributos</t>
  </si>
  <si>
    <t>GAWTAB01</t>
  </si>
  <si>
    <t>GASFTPSEND DTPPRO('EXTRA_00') DCDCMP(&amp;WCDCMP)</t>
  </si>
  <si>
    <t xml:space="preserve">GAWTAB02  </t>
  </si>
  <si>
    <t>CALL QCMD</t>
  </si>
  <si>
    <t>programa para aumentar lineas de comando</t>
  </si>
  <si>
    <t>CAFHSRED</t>
  </si>
  <si>
    <t>CAFREDHS</t>
  </si>
  <si>
    <t>Tabla historicos- redeban RP(Recibidos)</t>
  </si>
  <si>
    <t>Historico outgoing</t>
  </si>
  <si>
    <t>BAF0350C</t>
  </si>
  <si>
    <t>CAFERRHS</t>
  </si>
  <si>
    <t>Historico de errores transacciones redeban)</t>
  </si>
  <si>
    <t xml:space="preserve">SELECT substr(DNUTAR, 1, 6 )||'******'||substr(DNUTAR, 13, 4 ) as  
TARJ,DNUAUT, DTPMSG, DNUTER, DCONTR , DBLK02, b.RDESER FROM        
CAFERRHS a join REFTABER b on a.DBLK02 = b.RCODER WHERE rrn(A) in (
11708762, 12484257, 11827340 )                                     </t>
  </si>
  <si>
    <t>MNFBASICW</t>
  </si>
  <si>
    <t>Historico de comercios y modificaciones.</t>
  </si>
  <si>
    <t>BAF_PTLF</t>
  </si>
  <si>
    <t>historico mensual PTLF</t>
  </si>
  <si>
    <t>GASFTPSEND DTPPRO('DELEC_00') DCDCMP(&amp;WCDCMP)</t>
  </si>
  <si>
    <t>GASFTPSEND DTPPRO('CELEC_00') DCDCMP(&amp;WCDCMP)</t>
  </si>
  <si>
    <t xml:space="preserve"> ENVIO ARCHIVO EXTRACTO</t>
  </si>
  <si>
    <t xml:space="preserve"> ENVIO ARCHIVO DEPO</t>
  </si>
  <si>
    <t xml:space="preserve"> ENVIO ARCHIVO CAET</t>
  </si>
  <si>
    <t>TTabla historicos- redeban CRLI ( enviados)</t>
  </si>
  <si>
    <t>DSPPGM</t>
  </si>
  <si>
    <t>Validar fechas y catalogacion de objetis</t>
  </si>
  <si>
    <t>GASFTPGET  DTPPRO(&amp;WTPPRO) DCDCMP(&amp;WCDCMP)</t>
  </si>
  <si>
    <t>Transacciones rechazdas por cnje</t>
  </si>
  <si>
    <t>Comado para generar archivos creados en bodegatmp</t>
  </si>
  <si>
    <t>CAF0720A</t>
  </si>
  <si>
    <t>canje</t>
  </si>
  <si>
    <t>CHGDTAARA DTAARA</t>
  </si>
  <si>
    <t>Modificar DATAARA</t>
  </si>
  <si>
    <t>Tabla de bines totales</t>
  </si>
  <si>
    <t xml:space="preserve"> call esr0663</t>
  </si>
  <si>
    <t>Programa historico Terminales</t>
  </si>
  <si>
    <t xml:space="preserve">CALL LBACKUP/ CEC01100T1  </t>
  </si>
  <si>
    <t>swfophst</t>
  </si>
  <si>
    <t>Historico OPERA</t>
  </si>
  <si>
    <t>SWITCh</t>
  </si>
  <si>
    <t>swfivahs</t>
  </si>
  <si>
    <t>Historico dinners</t>
  </si>
  <si>
    <t>sif0084a</t>
  </si>
  <si>
    <t>Bines  Dinners</t>
  </si>
  <si>
    <t>CAF0060T</t>
  </si>
  <si>
    <t>Tarifas intercambio canje Manual</t>
  </si>
  <si>
    <t>Canje</t>
  </si>
  <si>
    <t>baf0360C</t>
  </si>
  <si>
    <t>Movimineto recibido en Incoming</t>
  </si>
  <si>
    <t>liberia PFACTFIL</t>
  </si>
  <si>
    <t>CAFREDEB</t>
  </si>
  <si>
    <t>archivo diario PD estructura</t>
  </si>
  <si>
    <t>CAFHSREV</t>
  </si>
  <si>
    <t>Historico de reversos RP</t>
  </si>
  <si>
    <t>DSPDBR</t>
  </si>
  <si>
    <t>Ver logicos que contiene un archivi</t>
  </si>
  <si>
    <t>descripcion de un archivo fisico</t>
  </si>
  <si>
    <t>DSPFD</t>
  </si>
  <si>
    <t xml:space="preserve">DSPOBJD OBJ(BODEGATMP/*ALL) OBJTYPE(*FILE) DETAIL(*FULL) OUTPUT(*OUTFILE) OUTFILE(BODEGATMP/RGAMBOA )  </t>
  </si>
  <si>
    <t>GASFTPGET  DTPPRO('INT_EPPA')</t>
  </si>
  <si>
    <t>Traer archivo de restauracion</t>
  </si>
  <si>
    <t>web SIC</t>
  </si>
  <si>
    <t>CAF0961</t>
  </si>
  <si>
    <t>ESF0667F</t>
  </si>
  <si>
    <t>estable</t>
  </si>
  <si>
    <t>archivo farmatodo</t>
  </si>
  <si>
    <t>ACIF350C</t>
  </si>
  <si>
    <t>VQFCTRS0HS</t>
  </si>
  <si>
    <t>movimineto internacional Amex enviado</t>
  </si>
  <si>
    <t>Archivo historico lectura archivos recibidos eptas parciales</t>
  </si>
  <si>
    <t>AMXCIFIL</t>
  </si>
  <si>
    <t xml:space="preserve">WRKJOBSCDE JOB(VQC*)  </t>
  </si>
  <si>
    <t>archivo squedulado(eptas parciales)</t>
  </si>
  <si>
    <t>GASFTPSEND DTPPRO('DELEC_00') DCDCMP('0003')</t>
  </si>
  <si>
    <t>Trasferencia DEPO</t>
  </si>
  <si>
    <t>CAF0241B</t>
  </si>
  <si>
    <t>vdf0860ch</t>
  </si>
  <si>
    <t>tabla Incoming Domestico</t>
  </si>
  <si>
    <t>configuracion bin alianza visa</t>
  </si>
  <si>
    <t>CAF0064P</t>
  </si>
  <si>
    <t>ajustes Extracompensacion</t>
  </si>
  <si>
    <t>MODULO OFLINNE INGRESO TRNS</t>
  </si>
  <si>
    <t>CAL0700a</t>
  </si>
  <si>
    <t>CEF0125A</t>
  </si>
  <si>
    <t>electron</t>
  </si>
  <si>
    <t>Actualizacion tarifasinterredes ATM</t>
  </si>
  <si>
    <t>VQF0350ELIM</t>
  </si>
  <si>
    <t>transacciones exluidas outgoing interoperabilidad</t>
  </si>
  <si>
    <t>VALOR TRM DEL DIA</t>
  </si>
  <si>
    <t>VALOR TRM HISTORICO</t>
  </si>
  <si>
    <t>BAFCNTRL</t>
  </si>
  <si>
    <t>BAF0101a</t>
  </si>
  <si>
    <t>OUTCTVQAS</t>
  </si>
  <si>
    <t>OUTCTVQPR</t>
  </si>
  <si>
    <t>Outgoing  interoperabilidad asociados</t>
  </si>
  <si>
    <t>Outgoing  interoperabilidad Principales</t>
  </si>
  <si>
    <t xml:space="preserve">WRKJOBSCDE JOB(CRLI*)  </t>
  </si>
  <si>
    <t>archivo squedulado(CRLi parciales)</t>
  </si>
  <si>
    <t xml:space="preserve">CIFCTRS0HS </t>
  </si>
  <si>
    <t>historico ortes CRLI</t>
  </si>
  <si>
    <t>segimiento migraciaos</t>
  </si>
  <si>
    <t xml:space="preserve">Archivo </t>
  </si>
  <si>
    <t># Registros al entregar la maquina</t>
  </si>
  <si>
    <t># Registros al Recibir la maquina</t>
  </si>
  <si>
    <t>Consultas</t>
  </si>
  <si>
    <t>select  Count(*) from basedos.BAF_ptlf</t>
  </si>
  <si>
    <t>BAF_TLF</t>
  </si>
  <si>
    <t>select count(*) from basedos.BAF_tlf</t>
  </si>
  <si>
    <t>vqf0500a</t>
  </si>
  <si>
    <t>select count(*) from electron.vqf0500a</t>
  </si>
  <si>
    <t>VQF0110C</t>
  </si>
  <si>
    <t>select count(*) from basedos.vqf0110c</t>
  </si>
  <si>
    <t>VQF0350c</t>
  </si>
  <si>
    <t xml:space="preserve">select count(*) from basedos/VQF0350c </t>
  </si>
  <si>
    <t>select count(*) from tandem/PTLF_TVQ</t>
  </si>
  <si>
    <t>OUTCTF</t>
  </si>
  <si>
    <t>select count(*) from BASEDOS/OUTCTF</t>
  </si>
  <si>
    <t>OUTCTF2</t>
  </si>
  <si>
    <t>select count(*) from BASEDOS/OUTCTF2</t>
  </si>
  <si>
    <t>CEF0500a</t>
  </si>
  <si>
    <t>select count(*) from electron.cef0500a</t>
  </si>
  <si>
    <t>select count(*) from electron/cefwebce</t>
  </si>
  <si>
    <t xml:space="preserve">select count(*) from CANJE/cafwebcm </t>
  </si>
  <si>
    <t>PTLSV1008</t>
  </si>
  <si>
    <t>select count(*) from SWITCh/ptlsv1008</t>
  </si>
  <si>
    <t>CRLIT1008</t>
  </si>
  <si>
    <t>select count(*) from SWITCh/CRLIT1008</t>
  </si>
  <si>
    <t>Cortes EPTA</t>
  </si>
  <si>
    <t xml:space="preserve">SELECT sum(DCANTI) FROM VQFCTRS0HS WHERE DFECPR = 20231008 </t>
  </si>
  <si>
    <t xml:space="preserve">NOTA( Trabajo operh se ejecuta 10 am(TOKEN_HIS) </t>
  </si>
  <si>
    <t>SELECT sum(DCANTI) FROM CIFCTRS0HS WHERE DFECPR = 20231008 and  DCANTI &lt;&gt; 0</t>
  </si>
  <si>
    <t>Cortes crli</t>
  </si>
  <si>
    <t xml:space="preserve"> 1.645.675</t>
  </si>
  <si>
    <t>GASFTPGET  DTPPRO('INT_REAX_PRU')</t>
  </si>
  <si>
    <t>call basedos/pyc0400</t>
  </si>
  <si>
    <t>Generacion archivos CANJ</t>
  </si>
  <si>
    <t>Bines corresponsales Bancarias</t>
  </si>
  <si>
    <t>6010-6011</t>
  </si>
  <si>
    <t>DTAARA(BASEDOS/VQPROCAUTO)</t>
  </si>
  <si>
    <t xml:space="preserve">DSPDTAARA DTAARA(BASEDOS/VQPROCAUTO)    </t>
  </si>
  <si>
    <t xml:space="preserve">QSYS/CHGDTAARA DTAARA(BASEDOS/VQPROCAUTO *ALL) VALUE('OK') </t>
  </si>
  <si>
    <t>DATAARA INTEROPERABILIDAD</t>
  </si>
  <si>
    <t>CAMBIO DATAARA INTEROPERABILIDAD</t>
  </si>
  <si>
    <t>swftab16</t>
  </si>
  <si>
    <t>Codigos de respuestas</t>
  </si>
  <si>
    <t>CEO</t>
  </si>
  <si>
    <t>Parametros utf</t>
  </si>
  <si>
    <t xml:space="preserve"> </t>
  </si>
  <si>
    <t>CALL PGM(ELECTRON/CER0124) PARM('240118') PARAMETRO PARA QUE EL PROGRAMA FUNCIONE</t>
  </si>
  <si>
    <t>CALL PGM(ELECTRON/CER0124) ANTES DEL DBG--PROCESO se llama</t>
  </si>
  <si>
    <t>WRKCFGSTS CFGTYPE(*DEV) CFGD(BOG*)</t>
  </si>
  <si>
    <t>Maquina bloqueada</t>
  </si>
  <si>
    <t>DSPFFD</t>
  </si>
  <si>
    <t>WRKQRY</t>
  </si>
  <si>
    <t>DESCRIPCION DE LA TABLA</t>
  </si>
  <si>
    <t>upddta</t>
  </si>
  <si>
    <t>TABLA CONSULTAS</t>
  </si>
  <si>
    <t>MIRAR LLENADO DE ARCHIVOS EN UN DEBUG</t>
  </si>
  <si>
    <t>EVAL --&gt; mirar contenido de la variable</t>
  </si>
  <si>
    <t>F kryrev --&gt; buscar un campo en particular</t>
  </si>
  <si>
    <t>F6 --&gt; Punto de interrupción</t>
  </si>
  <si>
    <t>F10 Avanzar en el debug</t>
  </si>
  <si>
    <t>F11 --&gt; mirar campos en el debug</t>
  </si>
  <si>
    <t>F6---F12 ---&gt; saltar un loop</t>
  </si>
  <si>
    <t xml:space="preserve">BODEGATMP2 </t>
  </si>
  <si>
    <t>AMSM</t>
  </si>
  <si>
    <t>BODEGATMP</t>
  </si>
  <si>
    <t>WRKOBJ</t>
  </si>
  <si>
    <t>WRKF</t>
  </si>
  <si>
    <t>para buscar palabras dentro de programas</t>
  </si>
  <si>
    <t>'call'' F4</t>
  </si>
  <si>
    <t>runqry *n nombre de tabla</t>
  </si>
  <si>
    <t>Cambiar las fechas</t>
  </si>
  <si>
    <t>CHGSYSVAL SYSVAL(QDATE) VALUE('011023')</t>
  </si>
  <si>
    <t>CHGSYSVAL SYSVAL(QTIME) VALUE('233000')</t>
  </si>
  <si>
    <t>CHGDTAARA DTAARA(ELECTRON/CEDATA (14 6)) VALUE('231001')</t>
  </si>
  <si>
    <t>SELECT * FROM CANJE/CAFCNTRL  WHERE TANOCA =' 24' AND TMESCA =' 01' AND TDIACA = '10' ORDER BY TFECHA desc</t>
  </si>
  <si>
    <t>UPDATE   BODEGATMP/CAFCNTRLYS  SET TANOCA=24, TMESCA=01, TDIACA=10, TFECHA=240110</t>
  </si>
  <si>
    <t>CPYF FROMFILE(BODEGATMP/CAFCNTRLYS) TOFILE(CANJE/CAFCNTRL) MBROPT(*ADD)</t>
  </si>
  <si>
    <t>Ambientar</t>
  </si>
  <si>
    <t>SHIFT-ESC-F2</t>
  </si>
  <si>
    <t>Cerrar sesión</t>
  </si>
  <si>
    <t>Abrir segunda sesion</t>
  </si>
  <si>
    <t>SHIFT-ESC-F1</t>
  </si>
  <si>
    <t>Correr programas</t>
  </si>
  <si>
    <t>CALL CEC1835LUZ-&gt;CL</t>
  </si>
  <si>
    <t>CEC0100 --&gt; PGM canje</t>
  </si>
  <si>
    <t>Para buscar una tabla rapido</t>
  </si>
  <si>
    <t>Trabajar con objetos</t>
  </si>
  <si>
    <t>Trabajar con archivos</t>
  </si>
  <si>
    <t>UPDATE ELECTRON/CEF0102C</t>
  </si>
  <si>
    <t>SET DLNREG = 1893</t>
  </si>
  <si>
    <t>WHERE DLNREG = '1878'</t>
  </si>
  <si>
    <t>ACTUALIZAR LONGITUD</t>
  </si>
  <si>
    <t>Extranjeros en Colombia</t>
  </si>
  <si>
    <t>TRX que se envian a Visa movimiento internacional
 que se envian el mismo dia</t>
  </si>
  <si>
    <t>Antes del debug, confirmar la hora de la trx que dice el correo y que esta en producción</t>
  </si>
  <si>
    <t>420--&gt;Reverso</t>
  </si>
  <si>
    <t>210--&gt;Retiro</t>
  </si>
  <si>
    <t>Mirar fecha y hora y si corresponde con el monto</t>
  </si>
  <si>
    <t>Mirar la fecha del ultimo fuente</t>
  </si>
  <si>
    <t>WRKPGM - 5</t>
  </si>
  <si>
    <t>Si no se a que librería pertenece el objeto</t>
  </si>
  <si>
    <t>WRKOBJ *ALL/NOMBRE DEL PROGRAMA</t>
  </si>
  <si>
    <t>COMANDO</t>
  </si>
  <si>
    <t>DESCRIPCION</t>
  </si>
  <si>
    <t>QCLESRC</t>
  </si>
  <si>
    <t>SHIFT F2</t>
  </si>
  <si>
    <t>CON EL FIN DE COMPROBAR QUE EL PGM
 ES IGUAL CON EL QUE ESTA EN PRODUCCION</t>
  </si>
  <si>
    <t>Buscar CL</t>
  </si>
  <si>
    <t>F4 en comandos CL</t>
  </si>
  <si>
    <t>Para mirar a que hace referencia</t>
  </si>
  <si>
    <t>PARM</t>
  </si>
  <si>
    <t>Parametros de entrada, si no recibe se hace un call normal, si recibe toca meterlos</t>
  </si>
  <si>
    <t>IP --&gt; Archivo primario</t>
  </si>
  <si>
    <t>Revisar el archivo principal y revisar en el programa en que parte lo llena</t>
  </si>
  <si>
    <t xml:space="preserve">Proceso archivos que llegan para el proceso de (EA73)
 4:30pm </t>
  </si>
  <si>
    <t>Proceso archivos que llegan para el proceso de 
 10:00pm (EA90)</t>
  </si>
  <si>
    <t>CPYF ---&gt;F4 BUSCAR COMANDOS CPYF* PASAR DE UN ARCHIVO A OTRO PARA PRUEBA del restaurado en BODEGA a
 CAJEROS PTLF *NOCHK DE PLAONS, NO TIENE CAMPOS</t>
  </si>
  <si>
    <t>1. AMBIENTAR</t>
  </si>
  <si>
    <t>2.STRDBG</t>
  </si>
  <si>
    <t>3.PONER PUNTO EN QUE QUIERO QUE SE POSICIONE (F6)</t>
  </si>
  <si>
    <t>4.CALL AL PROGRAMA CON PARAMETROS O SIN PARAMETROS</t>
  </si>
  <si>
    <t>5. F10 --&gt; AVANZAR LINEA POR LINEA</t>
  </si>
  <si>
    <t>6. F11 --&gt; QUE VALOR TIENE CADA VARIABLE</t>
  </si>
  <si>
    <t>0. Mover los registros de prueba al archivo principal</t>
  </si>
  <si>
    <t>7. STRSQL para confirmar los datos del debug</t>
  </si>
  <si>
    <t>8. Cursor f6 y f12 para salir de un ciclo</t>
  </si>
  <si>
    <t>9. ENDDBG</t>
  </si>
  <si>
    <t>QDDSSRC</t>
  </si>
  <si>
    <t>CLRPFM</t>
  </si>
  <si>
    <t>Limpiar archivos</t>
  </si>
  <si>
    <t>DSPSYSVAL SYSVAL(QDATE)</t>
  </si>
  <si>
    <t>Mirar fecha de la maqina</t>
  </si>
  <si>
    <t>REEMPLAZAR INFORMACION DEL ARCHIVO BACK UP CON INFORMACIO NUEVA: </t>
  </si>
  <si>
    <t>CREAR UN ARCHIVO CON LA INFORMACIÓN DEL ARCHIVO DE TRABAJO:</t>
  </si>
  <si>
    <t>CPYF FROMFILE(SWITCH/SWFBAS01) TOFILE(LMORENO/SWFBAS01BK) MBROPT(*REPLACE) CRTFILE(*YES)</t>
  </si>
  <si>
    <t>CPYF FROMFILE(SWITCH/SWFBAS01) TOFILE(LMORENO/SWFBAS01BK) MBROPT (*REPLACE)</t>
  </si>
  <si>
    <t>upddta (tabla) --&gt; MIRAR LLENADO DE ARCHIVOS EN UN DEBUG</t>
  </si>
  <si>
    <t xml:space="preserve"> wrkobjlck --&gt; mirar quien o que proceso tiene el archivo ocupado</t>
  </si>
  <si>
    <t>CALL BASEDOS/CAC0700S --&gt;AMB</t>
  </si>
  <si>
    <t>SHIFT ESC 6 --- R --&gt; Dar respuesta a mensaje</t>
  </si>
  <si>
    <t>Pasos ordenados</t>
  </si>
  <si>
    <t>2. Limpiar los archivos de trabajo</t>
  </si>
  <si>
    <t xml:space="preserve">1. Ambientar  </t>
  </si>
  <si>
    <t>CLRPFM FILE(SWITCH/SWFBAS01) </t>
  </si>
  <si>
    <t>3.  Redenominar los archivos con las fechas</t>
  </si>
  <si>
    <t xml:space="preserve">QDDSSRC </t>
  </si>
  <si>
    <t>Mirar en todos</t>
  </si>
  <si>
    <t>opc 3 miembros y 25 shift esc 1</t>
  </si>
  <si>
    <t>DEBUG</t>
  </si>
  <si>
    <t>STRDBG</t>
  </si>
  <si>
    <t>F4</t>
  </si>
  <si>
    <t>Al hacer call el se para en la linea marcada</t>
  </si>
  <si>
    <t>Cuando la linea este marcada nos salimos con F3</t>
  </si>
  <si>
    <t>Se hace el CALL</t>
  </si>
  <si>
    <t>AMBIENTACIÓN</t>
  </si>
  <si>
    <t>HOJA F</t>
  </si>
  <si>
    <t>LEE ARCHIVOS</t>
  </si>
  <si>
    <t xml:space="preserve">LECTURA IF
ESCRITURA O
ACTUALIZACIÓN UP
TODAS UF A
</t>
  </si>
  <si>
    <t>RENAME</t>
  </si>
  <si>
    <t xml:space="preserve">RENAME (AER0110A:CARLECTU)
</t>
  </si>
  <si>
    <t>T</t>
  </si>
  <si>
    <t>PARA POSICIONARSE AL INICIO</t>
  </si>
  <si>
    <t>CARLECTU</t>
  </si>
  <si>
    <t>SHIF F4 BUSCA VARIABLE</t>
  </si>
  <si>
    <t>POSICIONAR PUNTERO</t>
  </si>
  <si>
    <t>VUELVO AL PRIMER PROGRAMA SHIF + F2</t>
  </si>
  <si>
    <t xml:space="preserve">F CAMPO </t>
  </si>
  <si>
    <t>PARA BUSCAR EN EL PROGRAMA UN CAMPO</t>
  </si>
  <si>
    <t>Hacen consulta a un archivo</t>
  </si>
  <si>
    <t>Shift -esc-40-2</t>
  </si>
  <si>
    <t>Terminar un proceso</t>
  </si>
  <si>
    <t xml:space="preserve">release V7R2M0 </t>
  </si>
  <si>
    <t>para validar version en maquina de destino con savf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</si>
</sst>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wrapText="1"/>
    </xf>
    <xf numFmtId="14" fontId="0" fillId="0" borderId="0" xfId="0" quotePrefix="1" applyNumberFormat="1"/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3" xfId="0" applyFill="1" applyBorder="1"/>
    <xf numFmtId="0" fontId="0" fillId="0" borderId="5" xfId="0" applyBorder="1"/>
    <xf numFmtId="0" fontId="0" fillId="5" borderId="3" xfId="0" applyFill="1" applyBorder="1"/>
    <xf numFmtId="0" fontId="0" fillId="5" borderId="3" xfId="0" applyFill="1" applyBorder="1" applyAlignment="1">
      <alignment vertical="center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3" borderId="0" xfId="0" applyNumberFormat="1" applyFill="1"/>
    <xf numFmtId="0" fontId="6" fillId="0" borderId="0" xfId="0" applyFont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1</xdr:row>
      <xdr:rowOff>107950</xdr:rowOff>
    </xdr:from>
    <xdr:to>
      <xdr:col>11</xdr:col>
      <xdr:colOff>608759</xdr:colOff>
      <xdr:row>1</xdr:row>
      <xdr:rowOff>631760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777ABA-3AA8-4FDF-E104-FB95833CA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950" y="482600"/>
          <a:ext cx="6723809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8</xdr:row>
      <xdr:rowOff>31751</xdr:rowOff>
    </xdr:from>
    <xdr:to>
      <xdr:col>12</xdr:col>
      <xdr:colOff>497140</xdr:colOff>
      <xdr:row>18</xdr:row>
      <xdr:rowOff>127159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5EDC7-EF79-C178-2817-F8F938E8E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701801"/>
          <a:ext cx="7310690" cy="1936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12700</xdr:rowOff>
    </xdr:from>
    <xdr:to>
      <xdr:col>0</xdr:col>
      <xdr:colOff>3367889</xdr:colOff>
      <xdr:row>23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C8E409-5648-D478-BD9E-7AF9633B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7400"/>
          <a:ext cx="3367889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332476</xdr:colOff>
      <xdr:row>25</xdr:row>
      <xdr:rowOff>66190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995726-E2A4-49A3-B84D-FAF82BF5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7190476" cy="3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2</xdr:col>
      <xdr:colOff>485524</xdr:colOff>
      <xdr:row>29</xdr:row>
      <xdr:rowOff>66619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2F9C6E-1AC2-BE14-1954-020495C35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2009524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304571</xdr:colOff>
      <xdr:row>36</xdr:row>
      <xdr:rowOff>95119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1AA99B-0FBB-C0F6-D871-C7F07D97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828571" cy="1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4</xdr:col>
      <xdr:colOff>361524</xdr:colOff>
      <xdr:row>43</xdr:row>
      <xdr:rowOff>161860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293541-043A-D28E-18A2-B8578C2F7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29550"/>
          <a:ext cx="3409524" cy="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399238</xdr:colOff>
      <xdr:row>60</xdr:row>
      <xdr:rowOff>56786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3745D4E-DC9E-DDFC-41A3-3675B407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6495238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</xdr:col>
      <xdr:colOff>714374</xdr:colOff>
      <xdr:row>69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1650BE8-D958-B4B7-9B64-8E6B342C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11000"/>
          <a:ext cx="2238374" cy="1438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3</xdr:col>
      <xdr:colOff>85429</xdr:colOff>
      <xdr:row>74</xdr:row>
      <xdr:rowOff>171357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F4D678F-C7E8-BF61-CC5D-2685B2DB1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525500"/>
          <a:ext cx="2371429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</xdr:col>
      <xdr:colOff>552190</xdr:colOff>
      <xdr:row>78</xdr:row>
      <xdr:rowOff>66619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B03307-2C41-5B33-5F0C-C95C9C2A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478000"/>
          <a:ext cx="2076190" cy="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76</xdr:row>
      <xdr:rowOff>0</xdr:rowOff>
    </xdr:from>
    <xdr:to>
      <xdr:col>4</xdr:col>
      <xdr:colOff>695144</xdr:colOff>
      <xdr:row>78</xdr:row>
      <xdr:rowOff>66619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298A81C-8D10-710F-90C9-812ED6C2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95525" y="14478000"/>
          <a:ext cx="144761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2</xdr:col>
      <xdr:colOff>333143</xdr:colOff>
      <xdr:row>83</xdr:row>
      <xdr:rowOff>85643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CCE36D7-08EC-A286-2C41-D6C436F4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240000"/>
          <a:ext cx="1857143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6</xdr:col>
      <xdr:colOff>497245</xdr:colOff>
      <xdr:row>93</xdr:row>
      <xdr:rowOff>95251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605634F-2617-0B64-E508-C872F8AC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192501"/>
          <a:ext cx="5069245" cy="1619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96</xdr:row>
      <xdr:rowOff>57150</xdr:rowOff>
    </xdr:from>
    <xdr:to>
      <xdr:col>8</xdr:col>
      <xdr:colOff>504001</xdr:colOff>
      <xdr:row>104</xdr:row>
      <xdr:rowOff>56960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E30ED3E-F77B-EC68-19C5-8C94D30C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" y="18345150"/>
          <a:ext cx="6590476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114300</xdr:rowOff>
    </xdr:from>
    <xdr:to>
      <xdr:col>9</xdr:col>
      <xdr:colOff>370571</xdr:colOff>
      <xdr:row>116</xdr:row>
      <xdr:rowOff>114062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F35D0DB-E79E-C19B-03E6-F79C51AFD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307300"/>
          <a:ext cx="7228571" cy="1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1761905</xdr:colOff>
      <xdr:row>9</xdr:row>
      <xdr:rowOff>123714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9CD47D-4913-813A-9AC5-1B93931E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761905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18808</xdr:colOff>
      <xdr:row>11</xdr:row>
      <xdr:rowOff>152238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AC12BD-45CE-C499-47C0-6D4508828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1933333" cy="1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tp://ftp2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opLeftCell="A3" workbookViewId="0">
      <selection activeCell="A7" sqref="A7:XFD7"/>
    </sheetView>
  </sheetViews>
  <sheetFormatPr baseColWidth="10" defaultColWidth="9.1796875" defaultRowHeight="14.5" x14ac:dyDescent="0.35"/>
  <cols>
    <col min="1" max="1" width="14.7265625" customWidth="1"/>
    <col min="2" max="2" width="14.54296875" customWidth="1"/>
    <col min="3" max="3" width="60.26953125" bestFit="1" customWidth="1"/>
    <col min="4" max="4" width="69.81640625" customWidth="1"/>
  </cols>
  <sheetData>
    <row r="1" spans="1:3" ht="15.5" x14ac:dyDescent="0.35">
      <c r="A1" s="1" t="s">
        <v>13</v>
      </c>
      <c r="B1" s="1" t="s">
        <v>14</v>
      </c>
      <c r="C1" s="1" t="s">
        <v>18</v>
      </c>
    </row>
    <row r="2" spans="1:3" x14ac:dyDescent="0.35">
      <c r="A2" s="2" t="s">
        <v>0</v>
      </c>
      <c r="B2" s="2" t="s">
        <v>1</v>
      </c>
      <c r="C2" s="2" t="s">
        <v>2</v>
      </c>
    </row>
    <row r="3" spans="1:3" x14ac:dyDescent="0.35">
      <c r="A3" s="2" t="s">
        <v>0</v>
      </c>
      <c r="B3" s="2" t="s">
        <v>4</v>
      </c>
      <c r="C3" s="2" t="s">
        <v>7</v>
      </c>
    </row>
    <row r="4" spans="1:3" x14ac:dyDescent="0.35">
      <c r="A4" s="2" t="s">
        <v>3</v>
      </c>
      <c r="B4" s="2" t="s">
        <v>5</v>
      </c>
      <c r="C4" s="2" t="s">
        <v>6</v>
      </c>
    </row>
    <row r="5" spans="1:3" x14ac:dyDescent="0.35">
      <c r="A5" s="2" t="s">
        <v>0</v>
      </c>
      <c r="B5" s="2" t="s">
        <v>8</v>
      </c>
      <c r="C5" s="2" t="s">
        <v>9</v>
      </c>
    </row>
    <row r="6" spans="1:3" x14ac:dyDescent="0.35">
      <c r="A6" s="2" t="s">
        <v>10</v>
      </c>
      <c r="B6" s="3" t="s">
        <v>11</v>
      </c>
      <c r="C6" s="2" t="s">
        <v>12</v>
      </c>
    </row>
    <row r="7" spans="1:3" x14ac:dyDescent="0.35">
      <c r="A7" s="2" t="s">
        <v>15</v>
      </c>
      <c r="B7" s="2" t="s">
        <v>16</v>
      </c>
      <c r="C7" s="2" t="s">
        <v>17</v>
      </c>
    </row>
    <row r="8" spans="1:3" x14ac:dyDescent="0.35">
      <c r="A8" s="2" t="s">
        <v>32</v>
      </c>
      <c r="B8" s="2" t="s">
        <v>36</v>
      </c>
      <c r="C8" s="2" t="s">
        <v>28</v>
      </c>
    </row>
    <row r="9" spans="1:3" ht="55.5" customHeight="1" x14ac:dyDescent="0.35">
      <c r="A9" s="4" t="s">
        <v>30</v>
      </c>
      <c r="B9" s="4" t="s">
        <v>31</v>
      </c>
      <c r="C9" s="5" t="s">
        <v>29</v>
      </c>
    </row>
    <row r="10" spans="1:3" x14ac:dyDescent="0.35">
      <c r="A10" s="2" t="s">
        <v>32</v>
      </c>
      <c r="B10" s="2" t="s">
        <v>38</v>
      </c>
      <c r="C10" s="2" t="s">
        <v>37</v>
      </c>
    </row>
    <row r="11" spans="1:3" x14ac:dyDescent="0.35">
      <c r="A11" s="2" t="s">
        <v>32</v>
      </c>
      <c r="B11" s="2" t="s">
        <v>39</v>
      </c>
      <c r="C11" s="2" t="s">
        <v>40</v>
      </c>
    </row>
    <row r="12" spans="1:3" x14ac:dyDescent="0.35">
      <c r="A12" s="2" t="s">
        <v>32</v>
      </c>
      <c r="B12" s="2" t="s">
        <v>41</v>
      </c>
      <c r="C12" s="2" t="s">
        <v>42</v>
      </c>
    </row>
    <row r="13" spans="1:3" x14ac:dyDescent="0.35">
      <c r="A13" t="s">
        <v>45</v>
      </c>
      <c r="B13" s="2" t="s">
        <v>44</v>
      </c>
      <c r="C13" s="2" t="s">
        <v>43</v>
      </c>
    </row>
    <row r="14" spans="1:3" x14ac:dyDescent="0.35">
      <c r="A14" s="2" t="s">
        <v>47</v>
      </c>
      <c r="B14" s="2" t="s">
        <v>46</v>
      </c>
      <c r="C14" s="2" t="s">
        <v>48</v>
      </c>
    </row>
    <row r="15" spans="1:3" x14ac:dyDescent="0.35">
      <c r="A15" s="2" t="s">
        <v>30</v>
      </c>
      <c r="B15" s="2" t="s">
        <v>49</v>
      </c>
      <c r="C15" s="2" t="s">
        <v>50</v>
      </c>
    </row>
    <row r="16" spans="1:3" x14ac:dyDescent="0.35">
      <c r="A16" s="2" t="s">
        <v>30</v>
      </c>
      <c r="B16" t="s">
        <v>31</v>
      </c>
      <c r="C16" s="2" t="s">
        <v>51</v>
      </c>
    </row>
    <row r="17" spans="1:4" x14ac:dyDescent="0.35">
      <c r="A17" s="2" t="s">
        <v>0</v>
      </c>
      <c r="B17" s="2" t="s">
        <v>54</v>
      </c>
      <c r="C17" s="2" t="s">
        <v>55</v>
      </c>
    </row>
    <row r="18" spans="1:4" x14ac:dyDescent="0.35">
      <c r="A18" s="2" t="s">
        <v>15</v>
      </c>
      <c r="B18" s="2" t="s">
        <v>57</v>
      </c>
      <c r="C18" s="2" t="s">
        <v>56</v>
      </c>
    </row>
    <row r="19" spans="1:4" x14ac:dyDescent="0.35">
      <c r="A19" s="2" t="s">
        <v>10</v>
      </c>
      <c r="B19" s="2" t="s">
        <v>58</v>
      </c>
      <c r="C19" s="2" t="s">
        <v>59</v>
      </c>
    </row>
    <row r="20" spans="1:4" x14ac:dyDescent="0.35">
      <c r="A20" t="s">
        <v>15</v>
      </c>
      <c r="B20" s="2" t="s">
        <v>60</v>
      </c>
      <c r="C20" s="2" t="s">
        <v>64</v>
      </c>
    </row>
    <row r="21" spans="1:4" x14ac:dyDescent="0.35">
      <c r="A21" t="s">
        <v>15</v>
      </c>
      <c r="B21" s="2" t="s">
        <v>61</v>
      </c>
      <c r="C21" s="2" t="s">
        <v>65</v>
      </c>
    </row>
    <row r="22" spans="1:4" x14ac:dyDescent="0.35">
      <c r="A22" t="s">
        <v>15</v>
      </c>
      <c r="B22" s="2" t="s">
        <v>62</v>
      </c>
      <c r="C22" s="2" t="s">
        <v>66</v>
      </c>
    </row>
    <row r="23" spans="1:4" x14ac:dyDescent="0.35">
      <c r="A23" t="s">
        <v>15</v>
      </c>
      <c r="B23" s="2" t="s">
        <v>63</v>
      </c>
      <c r="C23" s="2" t="s">
        <v>67</v>
      </c>
    </row>
    <row r="24" spans="1:4" x14ac:dyDescent="0.35">
      <c r="A24" t="s">
        <v>10</v>
      </c>
      <c r="B24" s="2" t="s">
        <v>68</v>
      </c>
      <c r="C24" s="2" t="s">
        <v>69</v>
      </c>
    </row>
    <row r="25" spans="1:4" x14ac:dyDescent="0.35">
      <c r="A25" t="s">
        <v>10</v>
      </c>
      <c r="B25" s="2" t="s">
        <v>70</v>
      </c>
      <c r="C25" s="2" t="s">
        <v>71</v>
      </c>
    </row>
    <row r="26" spans="1:4" x14ac:dyDescent="0.35">
      <c r="A26" t="s">
        <v>10</v>
      </c>
      <c r="B26" s="2" t="s">
        <v>72</v>
      </c>
      <c r="C26" s="2" t="s">
        <v>73</v>
      </c>
    </row>
    <row r="27" spans="1:4" x14ac:dyDescent="0.35">
      <c r="A27" t="s">
        <v>10</v>
      </c>
      <c r="B27" s="2" t="s">
        <v>99</v>
      </c>
      <c r="C27" s="2" t="s">
        <v>100</v>
      </c>
    </row>
    <row r="28" spans="1:4" x14ac:dyDescent="0.35">
      <c r="A28" t="s">
        <v>32</v>
      </c>
      <c r="B28" s="2" t="s">
        <v>98</v>
      </c>
      <c r="C28" s="2" t="s">
        <v>115</v>
      </c>
    </row>
    <row r="29" spans="1:4" x14ac:dyDescent="0.35">
      <c r="A29" t="s">
        <v>32</v>
      </c>
      <c r="B29" s="2" t="s">
        <v>102</v>
      </c>
      <c r="C29" s="2" t="s">
        <v>101</v>
      </c>
    </row>
    <row r="30" spans="1:4" ht="58" x14ac:dyDescent="0.35">
      <c r="A30" s="5" t="s">
        <v>32</v>
      </c>
      <c r="B30" s="4" t="s">
        <v>103</v>
      </c>
      <c r="C30" s="4" t="s">
        <v>104</v>
      </c>
      <c r="D30" s="8" t="s">
        <v>105</v>
      </c>
    </row>
    <row r="31" spans="1:4" x14ac:dyDescent="0.35">
      <c r="A31" t="s">
        <v>47</v>
      </c>
      <c r="B31" s="2" t="s">
        <v>106</v>
      </c>
      <c r="C31" s="2" t="s">
        <v>107</v>
      </c>
    </row>
    <row r="32" spans="1:4" x14ac:dyDescent="0.35">
      <c r="A32" t="s">
        <v>32</v>
      </c>
      <c r="B32" s="2" t="s">
        <v>108</v>
      </c>
      <c r="C32" s="2" t="s">
        <v>109</v>
      </c>
    </row>
    <row r="33" spans="1:3" x14ac:dyDescent="0.35">
      <c r="A33" t="s">
        <v>122</v>
      </c>
      <c r="B33" s="2" t="s">
        <v>121</v>
      </c>
      <c r="C33" s="2" t="s">
        <v>119</v>
      </c>
    </row>
    <row r="34" spans="1:3" x14ac:dyDescent="0.35">
      <c r="B34" s="2" t="s">
        <v>54</v>
      </c>
      <c r="C34" s="2" t="s">
        <v>125</v>
      </c>
    </row>
    <row r="35" spans="1:3" x14ac:dyDescent="0.35">
      <c r="A35" t="s">
        <v>131</v>
      </c>
      <c r="B35" s="2" t="s">
        <v>129</v>
      </c>
      <c r="C35" s="2" t="s">
        <v>130</v>
      </c>
    </row>
    <row r="36" spans="1:3" x14ac:dyDescent="0.35">
      <c r="A36" t="s">
        <v>30</v>
      </c>
      <c r="B36" s="2" t="s">
        <v>132</v>
      </c>
      <c r="C36" s="2" t="s">
        <v>133</v>
      </c>
    </row>
    <row r="37" spans="1:3" x14ac:dyDescent="0.35">
      <c r="A37" t="s">
        <v>30</v>
      </c>
      <c r="B37" s="2" t="s">
        <v>235</v>
      </c>
      <c r="C37" s="2" t="s">
        <v>236</v>
      </c>
    </row>
    <row r="38" spans="1:3" x14ac:dyDescent="0.35">
      <c r="A38" t="s">
        <v>256</v>
      </c>
      <c r="B38" s="2" t="s">
        <v>134</v>
      </c>
      <c r="C38" s="2" t="s">
        <v>135</v>
      </c>
    </row>
    <row r="39" spans="1:3" x14ac:dyDescent="0.35">
      <c r="A39" t="s">
        <v>138</v>
      </c>
      <c r="B39" s="2" t="s">
        <v>136</v>
      </c>
      <c r="C39" s="2" t="s">
        <v>137</v>
      </c>
    </row>
    <row r="40" spans="1:3" x14ac:dyDescent="0.35">
      <c r="A40" t="s">
        <v>257</v>
      </c>
      <c r="B40" s="2" t="s">
        <v>139</v>
      </c>
      <c r="C40" s="2" t="s">
        <v>140</v>
      </c>
    </row>
    <row r="41" spans="1:3" x14ac:dyDescent="0.35">
      <c r="A41" t="s">
        <v>32</v>
      </c>
      <c r="B41" s="2" t="s">
        <v>142</v>
      </c>
      <c r="C41" s="2" t="s">
        <v>143</v>
      </c>
    </row>
    <row r="42" spans="1:3" x14ac:dyDescent="0.35">
      <c r="A42" t="s">
        <v>32</v>
      </c>
      <c r="B42" s="2" t="s">
        <v>144</v>
      </c>
      <c r="C42" s="2" t="s">
        <v>145</v>
      </c>
    </row>
    <row r="43" spans="1:3" x14ac:dyDescent="0.35">
      <c r="A43" t="s">
        <v>10</v>
      </c>
      <c r="B43" s="2" t="s">
        <v>154</v>
      </c>
      <c r="C43" s="2" t="s">
        <v>153</v>
      </c>
    </row>
    <row r="44" spans="1:3" x14ac:dyDescent="0.35">
      <c r="A44" t="s">
        <v>156</v>
      </c>
      <c r="B44" s="2" t="s">
        <v>155</v>
      </c>
      <c r="C44" s="2" t="s">
        <v>157</v>
      </c>
    </row>
    <row r="45" spans="1:3" x14ac:dyDescent="0.35">
      <c r="A45" t="s">
        <v>162</v>
      </c>
      <c r="B45" s="2" t="s">
        <v>158</v>
      </c>
      <c r="C45" s="2" t="s">
        <v>160</v>
      </c>
    </row>
    <row r="46" spans="1:3" x14ac:dyDescent="0.35">
      <c r="A46" t="s">
        <v>32</v>
      </c>
      <c r="B46" s="2" t="s">
        <v>159</v>
      </c>
      <c r="C46" s="2" t="s">
        <v>161</v>
      </c>
    </row>
    <row r="47" spans="1:3" x14ac:dyDescent="0.35">
      <c r="A47" t="s">
        <v>258</v>
      </c>
      <c r="B47" s="2" t="s">
        <v>167</v>
      </c>
      <c r="C47" s="2" t="s">
        <v>172</v>
      </c>
    </row>
    <row r="48" spans="1:3" x14ac:dyDescent="0.35">
      <c r="A48" t="s">
        <v>32</v>
      </c>
      <c r="B48" s="2" t="s">
        <v>168</v>
      </c>
      <c r="C48" s="2" t="s">
        <v>169</v>
      </c>
    </row>
    <row r="49" spans="1:3" x14ac:dyDescent="0.35">
      <c r="A49" t="s">
        <v>10</v>
      </c>
      <c r="B49" s="2" t="s">
        <v>171</v>
      </c>
    </row>
    <row r="50" spans="1:3" x14ac:dyDescent="0.35">
      <c r="A50" t="s">
        <v>32</v>
      </c>
      <c r="B50" s="2" t="s">
        <v>174</v>
      </c>
      <c r="C50" s="2" t="s">
        <v>173</v>
      </c>
    </row>
    <row r="51" spans="1:3" x14ac:dyDescent="0.35">
      <c r="A51" t="s">
        <v>176</v>
      </c>
      <c r="B51" s="2" t="s">
        <v>175</v>
      </c>
      <c r="C51" s="2" t="s">
        <v>177</v>
      </c>
    </row>
    <row r="52" spans="1:3" x14ac:dyDescent="0.35">
      <c r="B52" s="2" t="s">
        <v>178</v>
      </c>
      <c r="C52" s="2" t="s">
        <v>179</v>
      </c>
    </row>
    <row r="53" spans="1:3" x14ac:dyDescent="0.35">
      <c r="A53" t="s">
        <v>32</v>
      </c>
      <c r="B53" s="2" t="s">
        <v>183</v>
      </c>
      <c r="C53" s="2" t="s">
        <v>180</v>
      </c>
    </row>
    <row r="54" spans="1:3" x14ac:dyDescent="0.35">
      <c r="A54" t="s">
        <v>32</v>
      </c>
      <c r="B54" s="2" t="s">
        <v>182</v>
      </c>
      <c r="C54" s="2" t="s">
        <v>181</v>
      </c>
    </row>
    <row r="55" spans="1:3" x14ac:dyDescent="0.35">
      <c r="A55" t="s">
        <v>32</v>
      </c>
      <c r="B55" s="2" t="s">
        <v>184</v>
      </c>
      <c r="C55" s="2" t="s">
        <v>186</v>
      </c>
    </row>
    <row r="56" spans="1:3" x14ac:dyDescent="0.35">
      <c r="A56" t="s">
        <v>32</v>
      </c>
      <c r="B56" s="2" t="s">
        <v>185</v>
      </c>
      <c r="C56" s="2" t="s">
        <v>187</v>
      </c>
    </row>
    <row r="57" spans="1:3" x14ac:dyDescent="0.35">
      <c r="A57" t="s">
        <v>32</v>
      </c>
      <c r="B57" t="s">
        <v>190</v>
      </c>
      <c r="C57" s="2" t="s">
        <v>191</v>
      </c>
    </row>
    <row r="58" spans="1:3" x14ac:dyDescent="0.35">
      <c r="A58" t="s">
        <v>10</v>
      </c>
      <c r="B58" s="2" t="s">
        <v>171</v>
      </c>
      <c r="C58" s="2" t="s">
        <v>238</v>
      </c>
    </row>
    <row r="59" spans="1:3" x14ac:dyDescent="0.35">
      <c r="C59" s="2" t="s">
        <v>230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8D91-E8A5-47CE-A9ED-2F6F2FA71464}">
  <dimension ref="A1:C8"/>
  <sheetViews>
    <sheetView workbookViewId="0">
      <selection activeCell="B10" sqref="B10"/>
    </sheetView>
  </sheetViews>
  <sheetFormatPr baseColWidth="10" defaultRowHeight="14.5" x14ac:dyDescent="0.35"/>
  <cols>
    <col min="1" max="1" width="28.7265625" customWidth="1"/>
    <col min="2" max="2" width="28.453125" customWidth="1"/>
    <col min="3" max="3" width="20.26953125" customWidth="1"/>
  </cols>
  <sheetData>
    <row r="1" spans="1:3" ht="72.5" x14ac:dyDescent="0.35">
      <c r="A1" s="47" t="s">
        <v>349</v>
      </c>
      <c r="B1" s="48" t="s">
        <v>350</v>
      </c>
      <c r="C1" s="49" t="s">
        <v>351</v>
      </c>
    </row>
    <row r="2" spans="1:3" ht="29" x14ac:dyDescent="0.35">
      <c r="A2" s="46" t="s">
        <v>352</v>
      </c>
      <c r="B2" s="8" t="s">
        <v>353</v>
      </c>
    </row>
    <row r="3" spans="1:3" x14ac:dyDescent="0.35">
      <c r="A3" t="s">
        <v>354</v>
      </c>
      <c r="B3" t="s">
        <v>355</v>
      </c>
      <c r="C3" t="s">
        <v>356</v>
      </c>
    </row>
    <row r="4" spans="1:3" x14ac:dyDescent="0.35">
      <c r="A4" t="s">
        <v>357</v>
      </c>
    </row>
    <row r="8" spans="1:3" x14ac:dyDescent="0.35">
      <c r="B8" t="s">
        <v>362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8EDC-446E-48BD-B6A9-A8112FECA9AA}">
  <sheetPr>
    <tabColor theme="9" tint="-0.249977111117893"/>
  </sheetPr>
  <dimension ref="A1:B1"/>
  <sheetViews>
    <sheetView workbookViewId="0"/>
  </sheetViews>
  <sheetFormatPr baseColWidth="10" defaultRowHeight="14.5" x14ac:dyDescent="0.35"/>
  <cols>
    <col min="1" max="1" width="91.453125" customWidth="1"/>
    <col min="2" max="2" width="18.26953125" customWidth="1"/>
  </cols>
  <sheetData>
    <row r="1" spans="1:2" x14ac:dyDescent="0.35">
      <c r="A1" t="s">
        <v>242</v>
      </c>
      <c r="B1" t="s">
        <v>243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EE4-C3E7-4AB1-9E47-A79CB80487DF}">
  <dimension ref="A1:D5"/>
  <sheetViews>
    <sheetView workbookViewId="0">
      <selection activeCell="B2" sqref="B2"/>
    </sheetView>
  </sheetViews>
  <sheetFormatPr baseColWidth="10" defaultRowHeight="14.5" x14ac:dyDescent="0.35"/>
  <cols>
    <col min="2" max="2" width="51.1796875" bestFit="1" customWidth="1"/>
    <col min="3" max="3" width="17.26953125" bestFit="1" customWidth="1"/>
    <col min="4" max="4" width="18.26953125" bestFit="1" customWidth="1"/>
  </cols>
  <sheetData>
    <row r="1" spans="1:4" x14ac:dyDescent="0.35">
      <c r="A1" t="s">
        <v>93</v>
      </c>
      <c r="B1" t="s">
        <v>94</v>
      </c>
    </row>
    <row r="2" spans="1:4" x14ac:dyDescent="0.35">
      <c r="A2" t="s">
        <v>93</v>
      </c>
      <c r="B2" t="s">
        <v>165</v>
      </c>
      <c r="C2" t="s">
        <v>166</v>
      </c>
    </row>
    <row r="3" spans="1:4" x14ac:dyDescent="0.35">
      <c r="A3" t="s">
        <v>95</v>
      </c>
      <c r="B3" t="s">
        <v>225</v>
      </c>
    </row>
    <row r="4" spans="1:4" x14ac:dyDescent="0.35">
      <c r="A4" t="s">
        <v>95</v>
      </c>
      <c r="B4" t="s">
        <v>118</v>
      </c>
    </row>
    <row r="5" spans="1:4" x14ac:dyDescent="0.35">
      <c r="D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B75F-DC8B-4A7F-9A95-FDE508297C6E}">
  <sheetPr>
    <tabColor rgb="FFFFC000"/>
  </sheetPr>
  <dimension ref="A1:I413"/>
  <sheetViews>
    <sheetView tabSelected="1" topLeftCell="A12" workbookViewId="0">
      <selection activeCell="B26" sqref="B26"/>
    </sheetView>
  </sheetViews>
  <sheetFormatPr baseColWidth="10" defaultRowHeight="14.5" x14ac:dyDescent="0.35"/>
  <cols>
    <col min="1" max="1" width="35" customWidth="1"/>
    <col min="2" max="2" width="43.1796875" customWidth="1"/>
    <col min="4" max="4" width="27.1796875" customWidth="1"/>
    <col min="5" max="5" width="19.7265625" customWidth="1"/>
  </cols>
  <sheetData>
    <row r="1" spans="1:4" x14ac:dyDescent="0.35">
      <c r="A1" s="38" t="s">
        <v>296</v>
      </c>
      <c r="B1" s="38" t="s">
        <v>297</v>
      </c>
    </row>
    <row r="2" spans="1:4" x14ac:dyDescent="0.35">
      <c r="A2" s="7"/>
      <c r="B2" s="7"/>
    </row>
    <row r="3" spans="1:4" x14ac:dyDescent="0.35">
      <c r="A3" s="7" t="s">
        <v>244</v>
      </c>
      <c r="B3" s="7" t="s">
        <v>246</v>
      </c>
    </row>
    <row r="4" spans="1:4" x14ac:dyDescent="0.35">
      <c r="A4" s="7" t="s">
        <v>245</v>
      </c>
      <c r="B4" s="7" t="s">
        <v>248</v>
      </c>
    </row>
    <row r="5" spans="1:4" x14ac:dyDescent="0.35">
      <c r="A5" t="s">
        <v>247</v>
      </c>
      <c r="B5" t="s">
        <v>249</v>
      </c>
    </row>
    <row r="6" spans="1:4" x14ac:dyDescent="0.35">
      <c r="A6" s="7" t="s">
        <v>259</v>
      </c>
      <c r="B6" s="7" t="s">
        <v>280</v>
      </c>
    </row>
    <row r="7" spans="1:4" x14ac:dyDescent="0.35">
      <c r="A7" s="7" t="s">
        <v>260</v>
      </c>
      <c r="B7" s="7" t="s">
        <v>281</v>
      </c>
    </row>
    <row r="8" spans="1:4" x14ac:dyDescent="0.35">
      <c r="A8" s="17" t="s">
        <v>262</v>
      </c>
      <c r="B8" t="s">
        <v>261</v>
      </c>
    </row>
    <row r="9" spans="1:4" x14ac:dyDescent="0.35">
      <c r="A9" t="s">
        <v>263</v>
      </c>
      <c r="B9" t="s">
        <v>279</v>
      </c>
    </row>
    <row r="10" spans="1:4" x14ac:dyDescent="0.35">
      <c r="A10" t="s">
        <v>272</v>
      </c>
      <c r="B10" t="s">
        <v>273</v>
      </c>
    </row>
    <row r="11" spans="1:4" x14ac:dyDescent="0.35">
      <c r="A11" t="s">
        <v>275</v>
      </c>
      <c r="B11" t="s">
        <v>274</v>
      </c>
    </row>
    <row r="12" spans="1:4" x14ac:dyDescent="0.35">
      <c r="A12" t="s">
        <v>293</v>
      </c>
      <c r="B12" t="s">
        <v>292</v>
      </c>
    </row>
    <row r="13" spans="1:4" ht="73.5" customHeight="1" x14ac:dyDescent="0.35">
      <c r="A13" t="s">
        <v>295</v>
      </c>
      <c r="B13" t="s">
        <v>294</v>
      </c>
      <c r="C13" t="s">
        <v>299</v>
      </c>
      <c r="D13" s="8" t="s">
        <v>300</v>
      </c>
    </row>
    <row r="14" spans="1:4" x14ac:dyDescent="0.35">
      <c r="A14" t="s">
        <v>298</v>
      </c>
      <c r="B14" t="s">
        <v>301</v>
      </c>
    </row>
    <row r="15" spans="1:4" x14ac:dyDescent="0.35">
      <c r="A15" t="s">
        <v>302</v>
      </c>
      <c r="B15" t="s">
        <v>303</v>
      </c>
    </row>
    <row r="16" spans="1:4" ht="29" x14ac:dyDescent="0.35">
      <c r="A16" t="s">
        <v>304</v>
      </c>
      <c r="B16" s="8" t="s">
        <v>305</v>
      </c>
    </row>
    <row r="17" spans="1:2" x14ac:dyDescent="0.35">
      <c r="A17" t="s">
        <v>321</v>
      </c>
    </row>
    <row r="18" spans="1:2" x14ac:dyDescent="0.35">
      <c r="A18" t="s">
        <v>322</v>
      </c>
      <c r="B18" t="s">
        <v>323</v>
      </c>
    </row>
    <row r="19" spans="1:2" x14ac:dyDescent="0.35">
      <c r="A19" t="s">
        <v>339</v>
      </c>
    </row>
    <row r="20" spans="1:2" x14ac:dyDescent="0.35">
      <c r="A20" t="s">
        <v>341</v>
      </c>
      <c r="B20" t="s">
        <v>340</v>
      </c>
    </row>
    <row r="21" spans="1:2" x14ac:dyDescent="0.35">
      <c r="A21" t="s">
        <v>363</v>
      </c>
      <c r="B21" t="s">
        <v>364</v>
      </c>
    </row>
    <row r="22" spans="1:2" x14ac:dyDescent="0.35">
      <c r="A22" t="s">
        <v>365</v>
      </c>
      <c r="B22" t="s">
        <v>366</v>
      </c>
    </row>
    <row r="55" spans="2:2" x14ac:dyDescent="0.35">
      <c r="B55">
        <v>37779043697</v>
      </c>
    </row>
    <row r="56" spans="2:2" x14ac:dyDescent="0.35">
      <c r="B56">
        <v>4636449</v>
      </c>
    </row>
    <row r="57" spans="2:2" x14ac:dyDescent="0.35">
      <c r="B57">
        <f>SUM(B55:B56)</f>
        <v>37783680146</v>
      </c>
    </row>
    <row r="74" spans="4:6" x14ac:dyDescent="0.35">
      <c r="F74">
        <v>1278473</v>
      </c>
    </row>
    <row r="75" spans="4:6" x14ac:dyDescent="0.35">
      <c r="D75">
        <v>392992</v>
      </c>
      <c r="F75">
        <f>SUM(D75:D79)</f>
        <v>1275118</v>
      </c>
    </row>
    <row r="76" spans="4:6" x14ac:dyDescent="0.35">
      <c r="D76">
        <v>327495</v>
      </c>
    </row>
    <row r="77" spans="4:6" x14ac:dyDescent="0.35">
      <c r="D77">
        <v>250076</v>
      </c>
      <c r="F77">
        <f>F74-F75</f>
        <v>3355</v>
      </c>
    </row>
    <row r="78" spans="4:6" x14ac:dyDescent="0.35">
      <c r="D78">
        <v>128614</v>
      </c>
    </row>
    <row r="79" spans="4:6" x14ac:dyDescent="0.35">
      <c r="D79">
        <v>175941</v>
      </c>
    </row>
    <row r="105" spans="1:2" x14ac:dyDescent="0.35">
      <c r="A105" s="7">
        <v>44666</v>
      </c>
      <c r="B105" s="7">
        <v>45031</v>
      </c>
    </row>
    <row r="106" spans="1:2" x14ac:dyDescent="0.35">
      <c r="A106" s="7">
        <v>44667</v>
      </c>
      <c r="B106" s="7">
        <v>45032</v>
      </c>
    </row>
    <row r="107" spans="1:2" x14ac:dyDescent="0.35">
      <c r="A107" s="7">
        <v>44668</v>
      </c>
      <c r="B107" s="7">
        <v>45033</v>
      </c>
    </row>
    <row r="108" spans="1:2" x14ac:dyDescent="0.35">
      <c r="A108" s="7">
        <v>44669</v>
      </c>
      <c r="B108" s="7">
        <v>45034</v>
      </c>
    </row>
    <row r="109" spans="1:2" x14ac:dyDescent="0.35">
      <c r="A109" s="7">
        <v>44670</v>
      </c>
      <c r="B109" s="7">
        <v>45035</v>
      </c>
    </row>
    <row r="110" spans="1:2" x14ac:dyDescent="0.35">
      <c r="A110" s="7">
        <v>44671</v>
      </c>
      <c r="B110" s="7">
        <v>45036</v>
      </c>
    </row>
    <row r="111" spans="1:2" x14ac:dyDescent="0.35">
      <c r="A111" s="7">
        <v>44672</v>
      </c>
      <c r="B111" s="7">
        <v>45037</v>
      </c>
    </row>
    <row r="112" spans="1:2" x14ac:dyDescent="0.35">
      <c r="A112" s="7">
        <v>44673</v>
      </c>
      <c r="B112" s="7">
        <v>45038</v>
      </c>
    </row>
    <row r="113" spans="1:2" x14ac:dyDescent="0.35">
      <c r="A113" s="7">
        <v>44674</v>
      </c>
      <c r="B113" s="7">
        <v>45039</v>
      </c>
    </row>
    <row r="114" spans="1:2" x14ac:dyDescent="0.35">
      <c r="A114" s="7">
        <v>44675</v>
      </c>
      <c r="B114" s="7">
        <v>45040</v>
      </c>
    </row>
    <row r="115" spans="1:2" x14ac:dyDescent="0.35">
      <c r="A115" s="7">
        <v>44676</v>
      </c>
      <c r="B115" s="7">
        <v>45041</v>
      </c>
    </row>
    <row r="116" spans="1:2" x14ac:dyDescent="0.35">
      <c r="A116" s="7">
        <v>44677</v>
      </c>
      <c r="B116" s="7">
        <v>45042</v>
      </c>
    </row>
    <row r="117" spans="1:2" x14ac:dyDescent="0.35">
      <c r="A117" s="7">
        <v>44678</v>
      </c>
      <c r="B117" s="7">
        <v>45043</v>
      </c>
    </row>
    <row r="118" spans="1:2" x14ac:dyDescent="0.35">
      <c r="A118" s="7">
        <v>44679</v>
      </c>
      <c r="B118" s="7">
        <v>45044</v>
      </c>
    </row>
    <row r="119" spans="1:2" x14ac:dyDescent="0.35">
      <c r="A119" s="7">
        <v>44680</v>
      </c>
      <c r="B119" s="7">
        <v>45045</v>
      </c>
    </row>
    <row r="120" spans="1:2" x14ac:dyDescent="0.35">
      <c r="A120" s="7">
        <v>44681</v>
      </c>
      <c r="B120" s="7">
        <v>45046</v>
      </c>
    </row>
    <row r="121" spans="1:2" x14ac:dyDescent="0.35">
      <c r="A121" s="7">
        <v>44682</v>
      </c>
      <c r="B121" s="7">
        <v>45047</v>
      </c>
    </row>
    <row r="122" spans="1:2" x14ac:dyDescent="0.35">
      <c r="A122" s="7">
        <v>44683</v>
      </c>
      <c r="B122" s="7">
        <v>45048</v>
      </c>
    </row>
    <row r="123" spans="1:2" x14ac:dyDescent="0.35">
      <c r="A123" s="7">
        <v>44684</v>
      </c>
      <c r="B123" s="7">
        <v>45049</v>
      </c>
    </row>
    <row r="124" spans="1:2" x14ac:dyDescent="0.35">
      <c r="A124" s="7">
        <v>44685</v>
      </c>
      <c r="B124" s="7">
        <v>45050</v>
      </c>
    </row>
    <row r="125" spans="1:2" x14ac:dyDescent="0.35">
      <c r="A125" s="7">
        <v>44686</v>
      </c>
      <c r="B125" s="7">
        <v>45051</v>
      </c>
    </row>
    <row r="126" spans="1:2" x14ac:dyDescent="0.35">
      <c r="A126" s="7">
        <v>44687</v>
      </c>
      <c r="B126" s="7">
        <v>45052</v>
      </c>
    </row>
    <row r="127" spans="1:2" x14ac:dyDescent="0.35">
      <c r="A127" s="7">
        <v>44688</v>
      </c>
      <c r="B127" s="7">
        <v>45053</v>
      </c>
    </row>
    <row r="128" spans="1:2" x14ac:dyDescent="0.35">
      <c r="A128" s="7">
        <v>44689</v>
      </c>
      <c r="B128" s="7">
        <v>45054</v>
      </c>
    </row>
    <row r="129" spans="1:2" x14ac:dyDescent="0.35">
      <c r="A129" s="7">
        <v>44690</v>
      </c>
      <c r="B129" s="7">
        <v>45055</v>
      </c>
    </row>
    <row r="130" spans="1:2" x14ac:dyDescent="0.35">
      <c r="A130" s="7">
        <v>44691</v>
      </c>
      <c r="B130" s="7">
        <v>45056</v>
      </c>
    </row>
    <row r="131" spans="1:2" x14ac:dyDescent="0.35">
      <c r="A131" s="7">
        <v>44692</v>
      </c>
      <c r="B131" s="7">
        <v>45057</v>
      </c>
    </row>
    <row r="132" spans="1:2" x14ac:dyDescent="0.35">
      <c r="A132" s="7">
        <v>44693</v>
      </c>
      <c r="B132" s="7">
        <v>45058</v>
      </c>
    </row>
    <row r="133" spans="1:2" x14ac:dyDescent="0.35">
      <c r="A133" s="7">
        <v>44694</v>
      </c>
      <c r="B133" s="7">
        <v>45059</v>
      </c>
    </row>
    <row r="134" spans="1:2" x14ac:dyDescent="0.35">
      <c r="A134" s="7">
        <v>44695</v>
      </c>
      <c r="B134" s="7">
        <v>45060</v>
      </c>
    </row>
    <row r="135" spans="1:2" x14ac:dyDescent="0.35">
      <c r="A135" s="7">
        <v>44696</v>
      </c>
      <c r="B135" s="7">
        <v>45061</v>
      </c>
    </row>
    <row r="136" spans="1:2" x14ac:dyDescent="0.35">
      <c r="A136" s="7">
        <v>44697</v>
      </c>
      <c r="B136" s="7">
        <v>45062</v>
      </c>
    </row>
    <row r="137" spans="1:2" x14ac:dyDescent="0.35">
      <c r="A137" s="7">
        <v>44698</v>
      </c>
      <c r="B137" s="7">
        <v>45063</v>
      </c>
    </row>
    <row r="138" spans="1:2" x14ac:dyDescent="0.35">
      <c r="A138" s="7">
        <v>44699</v>
      </c>
      <c r="B138" s="7">
        <v>45064</v>
      </c>
    </row>
    <row r="139" spans="1:2" x14ac:dyDescent="0.35">
      <c r="A139" s="7">
        <v>44700</v>
      </c>
      <c r="B139" s="7">
        <v>45065</v>
      </c>
    </row>
    <row r="140" spans="1:2" x14ac:dyDescent="0.35">
      <c r="A140" s="7">
        <v>44701</v>
      </c>
      <c r="B140" s="7">
        <v>45066</v>
      </c>
    </row>
    <row r="141" spans="1:2" x14ac:dyDescent="0.35">
      <c r="A141" s="7">
        <v>44702</v>
      </c>
      <c r="B141" s="7">
        <v>45067</v>
      </c>
    </row>
    <row r="142" spans="1:2" x14ac:dyDescent="0.35">
      <c r="A142" s="7">
        <v>44703</v>
      </c>
      <c r="B142" s="7">
        <v>45068</v>
      </c>
    </row>
    <row r="143" spans="1:2" x14ac:dyDescent="0.35">
      <c r="A143" s="7">
        <v>44704</v>
      </c>
      <c r="B143" s="7">
        <v>45069</v>
      </c>
    </row>
    <row r="144" spans="1:2" x14ac:dyDescent="0.35">
      <c r="A144" s="7">
        <v>44705</v>
      </c>
      <c r="B144" s="7">
        <v>45070</v>
      </c>
    </row>
    <row r="145" spans="1:2" x14ac:dyDescent="0.35">
      <c r="A145" s="7">
        <v>44706</v>
      </c>
      <c r="B145" s="7">
        <v>45071</v>
      </c>
    </row>
    <row r="146" spans="1:2" x14ac:dyDescent="0.35">
      <c r="A146" s="7">
        <v>44707</v>
      </c>
      <c r="B146" s="7">
        <v>45072</v>
      </c>
    </row>
    <row r="147" spans="1:2" x14ac:dyDescent="0.35">
      <c r="A147" s="7">
        <v>44708</v>
      </c>
      <c r="B147" s="7">
        <v>45073</v>
      </c>
    </row>
    <row r="148" spans="1:2" x14ac:dyDescent="0.35">
      <c r="A148" s="7">
        <v>44709</v>
      </c>
      <c r="B148" s="7">
        <v>45074</v>
      </c>
    </row>
    <row r="149" spans="1:2" x14ac:dyDescent="0.35">
      <c r="A149" s="7">
        <v>44710</v>
      </c>
      <c r="B149" s="7">
        <v>45075</v>
      </c>
    </row>
    <row r="150" spans="1:2" x14ac:dyDescent="0.35">
      <c r="A150" s="7">
        <v>44711</v>
      </c>
      <c r="B150" s="7">
        <v>45076</v>
      </c>
    </row>
    <row r="151" spans="1:2" x14ac:dyDescent="0.35">
      <c r="A151" s="7">
        <v>44712</v>
      </c>
      <c r="B151" s="7">
        <v>45077</v>
      </c>
    </row>
    <row r="152" spans="1:2" x14ac:dyDescent="0.35">
      <c r="A152" s="7">
        <v>44713</v>
      </c>
      <c r="B152" s="7">
        <v>45078</v>
      </c>
    </row>
    <row r="153" spans="1:2" x14ac:dyDescent="0.35">
      <c r="A153" s="7">
        <v>44714</v>
      </c>
      <c r="B153" s="7">
        <v>45079</v>
      </c>
    </row>
    <row r="154" spans="1:2" x14ac:dyDescent="0.35">
      <c r="A154" s="7">
        <v>44715</v>
      </c>
      <c r="B154" s="7">
        <v>45080</v>
      </c>
    </row>
    <row r="155" spans="1:2" x14ac:dyDescent="0.35">
      <c r="A155" s="7">
        <v>44716</v>
      </c>
      <c r="B155" s="7">
        <v>45081</v>
      </c>
    </row>
    <row r="156" spans="1:2" x14ac:dyDescent="0.35">
      <c r="A156" s="7">
        <v>44717</v>
      </c>
      <c r="B156" s="7">
        <v>45082</v>
      </c>
    </row>
    <row r="157" spans="1:2" x14ac:dyDescent="0.35">
      <c r="A157" s="7">
        <v>44718</v>
      </c>
      <c r="B157" s="7">
        <v>45083</v>
      </c>
    </row>
    <row r="158" spans="1:2" x14ac:dyDescent="0.35">
      <c r="A158" s="7">
        <v>44719</v>
      </c>
      <c r="B158" s="7">
        <v>45084</v>
      </c>
    </row>
    <row r="159" spans="1:2" x14ac:dyDescent="0.35">
      <c r="A159" s="7">
        <v>44720</v>
      </c>
      <c r="B159" s="7">
        <v>45085</v>
      </c>
    </row>
    <row r="160" spans="1:2" x14ac:dyDescent="0.35">
      <c r="A160" s="7">
        <v>44721</v>
      </c>
      <c r="B160" s="7">
        <v>45086</v>
      </c>
    </row>
    <row r="161" spans="1:2" x14ac:dyDescent="0.35">
      <c r="A161" s="7">
        <v>44722</v>
      </c>
      <c r="B161" s="7">
        <v>45087</v>
      </c>
    </row>
    <row r="162" spans="1:2" x14ac:dyDescent="0.35">
      <c r="A162" s="7">
        <v>44723</v>
      </c>
      <c r="B162" s="7">
        <v>45088</v>
      </c>
    </row>
    <row r="163" spans="1:2" x14ac:dyDescent="0.35">
      <c r="A163" s="7">
        <v>44724</v>
      </c>
      <c r="B163" s="7">
        <v>45089</v>
      </c>
    </row>
    <row r="164" spans="1:2" x14ac:dyDescent="0.35">
      <c r="A164" s="7">
        <v>44725</v>
      </c>
      <c r="B164" s="7">
        <v>45090</v>
      </c>
    </row>
    <row r="165" spans="1:2" x14ac:dyDescent="0.35">
      <c r="A165" s="7">
        <v>44726</v>
      </c>
      <c r="B165" s="7">
        <v>45091</v>
      </c>
    </row>
    <row r="166" spans="1:2" x14ac:dyDescent="0.35">
      <c r="A166" s="7">
        <v>44727</v>
      </c>
      <c r="B166" s="7">
        <v>45092</v>
      </c>
    </row>
    <row r="167" spans="1:2" x14ac:dyDescent="0.35">
      <c r="A167" s="7">
        <v>44728</v>
      </c>
      <c r="B167" s="7">
        <v>45093</v>
      </c>
    </row>
    <row r="168" spans="1:2" x14ac:dyDescent="0.35">
      <c r="A168" s="7">
        <v>44729</v>
      </c>
      <c r="B168" s="7">
        <v>45094</v>
      </c>
    </row>
    <row r="169" spans="1:2" x14ac:dyDescent="0.35">
      <c r="A169" s="7">
        <v>44730</v>
      </c>
      <c r="B169" s="7">
        <v>45095</v>
      </c>
    </row>
    <row r="170" spans="1:2" x14ac:dyDescent="0.35">
      <c r="A170" s="7">
        <v>44731</v>
      </c>
      <c r="B170" s="7">
        <v>45096</v>
      </c>
    </row>
    <row r="171" spans="1:2" x14ac:dyDescent="0.35">
      <c r="A171" s="7">
        <v>44732</v>
      </c>
      <c r="B171" s="7">
        <v>45097</v>
      </c>
    </row>
    <row r="172" spans="1:2" x14ac:dyDescent="0.35">
      <c r="A172" s="7">
        <v>44733</v>
      </c>
      <c r="B172" s="7">
        <v>45098</v>
      </c>
    </row>
    <row r="173" spans="1:2" x14ac:dyDescent="0.35">
      <c r="A173" s="7">
        <v>44734</v>
      </c>
      <c r="B173" s="7">
        <v>45099</v>
      </c>
    </row>
    <row r="174" spans="1:2" x14ac:dyDescent="0.35">
      <c r="A174" s="7">
        <v>44735</v>
      </c>
      <c r="B174" s="7">
        <v>45100</v>
      </c>
    </row>
    <row r="175" spans="1:2" x14ac:dyDescent="0.35">
      <c r="A175" s="7">
        <v>44736</v>
      </c>
      <c r="B175" s="7">
        <v>45101</v>
      </c>
    </row>
    <row r="176" spans="1:2" x14ac:dyDescent="0.35">
      <c r="A176" s="7">
        <v>44737</v>
      </c>
      <c r="B176" s="7">
        <v>45102</v>
      </c>
    </row>
    <row r="177" spans="1:2" x14ac:dyDescent="0.35">
      <c r="A177" s="7">
        <v>44738</v>
      </c>
      <c r="B177" s="7">
        <v>45103</v>
      </c>
    </row>
    <row r="178" spans="1:2" x14ac:dyDescent="0.35">
      <c r="A178" s="7">
        <v>44739</v>
      </c>
      <c r="B178" s="7">
        <v>45104</v>
      </c>
    </row>
    <row r="179" spans="1:2" x14ac:dyDescent="0.35">
      <c r="A179" s="7">
        <v>44740</v>
      </c>
      <c r="B179" s="7">
        <v>45105</v>
      </c>
    </row>
    <row r="180" spans="1:2" x14ac:dyDescent="0.35">
      <c r="A180" s="7">
        <v>44741</v>
      </c>
      <c r="B180" s="7">
        <v>45106</v>
      </c>
    </row>
    <row r="181" spans="1:2" x14ac:dyDescent="0.35">
      <c r="A181" s="7">
        <v>44742</v>
      </c>
      <c r="B181" s="7">
        <v>45107</v>
      </c>
    </row>
    <row r="182" spans="1:2" x14ac:dyDescent="0.35">
      <c r="A182" s="7">
        <v>44743</v>
      </c>
      <c r="B182" s="7">
        <v>45108</v>
      </c>
    </row>
    <row r="183" spans="1:2" x14ac:dyDescent="0.35">
      <c r="A183" s="7">
        <v>44744</v>
      </c>
      <c r="B183" s="7">
        <v>45109</v>
      </c>
    </row>
    <row r="184" spans="1:2" x14ac:dyDescent="0.35">
      <c r="A184" s="7">
        <v>44745</v>
      </c>
      <c r="B184" s="7">
        <v>45110</v>
      </c>
    </row>
    <row r="185" spans="1:2" x14ac:dyDescent="0.35">
      <c r="A185" s="7">
        <v>44746</v>
      </c>
      <c r="B185" s="7">
        <v>45111</v>
      </c>
    </row>
    <row r="186" spans="1:2" x14ac:dyDescent="0.35">
      <c r="A186" s="7">
        <v>44747</v>
      </c>
      <c r="B186" s="7">
        <v>45112</v>
      </c>
    </row>
    <row r="187" spans="1:2" x14ac:dyDescent="0.35">
      <c r="A187" s="7">
        <v>44748</v>
      </c>
      <c r="B187" s="7">
        <v>45113</v>
      </c>
    </row>
    <row r="188" spans="1:2" x14ac:dyDescent="0.35">
      <c r="A188" s="7">
        <v>44749</v>
      </c>
      <c r="B188" s="7">
        <v>45114</v>
      </c>
    </row>
    <row r="189" spans="1:2" x14ac:dyDescent="0.35">
      <c r="A189" s="7">
        <v>44750</v>
      </c>
      <c r="B189" s="7">
        <v>45115</v>
      </c>
    </row>
    <row r="190" spans="1:2" x14ac:dyDescent="0.35">
      <c r="A190" s="7">
        <v>44751</v>
      </c>
      <c r="B190" s="7">
        <v>45116</v>
      </c>
    </row>
    <row r="191" spans="1:2" x14ac:dyDescent="0.35">
      <c r="A191" s="7">
        <v>44752</v>
      </c>
      <c r="B191" s="7">
        <v>45117</v>
      </c>
    </row>
    <row r="192" spans="1:2" x14ac:dyDescent="0.35">
      <c r="A192" s="7">
        <v>44753</v>
      </c>
      <c r="B192" s="7">
        <v>45118</v>
      </c>
    </row>
    <row r="193" spans="1:2" x14ac:dyDescent="0.35">
      <c r="A193" s="7">
        <v>44754</v>
      </c>
      <c r="B193" s="7">
        <v>45119</v>
      </c>
    </row>
    <row r="194" spans="1:2" x14ac:dyDescent="0.35">
      <c r="A194" s="7">
        <v>44755</v>
      </c>
      <c r="B194" s="7">
        <v>45120</v>
      </c>
    </row>
    <row r="195" spans="1:2" x14ac:dyDescent="0.35">
      <c r="A195" s="7">
        <v>44756</v>
      </c>
      <c r="B195" s="7">
        <v>45121</v>
      </c>
    </row>
    <row r="196" spans="1:2" x14ac:dyDescent="0.35">
      <c r="A196" s="7">
        <v>44757</v>
      </c>
      <c r="B196" s="7">
        <v>45122</v>
      </c>
    </row>
    <row r="197" spans="1:2" x14ac:dyDescent="0.35">
      <c r="A197" s="7">
        <v>44758</v>
      </c>
      <c r="B197" s="7">
        <v>45123</v>
      </c>
    </row>
    <row r="198" spans="1:2" x14ac:dyDescent="0.35">
      <c r="A198" s="7">
        <v>44759</v>
      </c>
      <c r="B198" s="7">
        <v>45124</v>
      </c>
    </row>
    <row r="199" spans="1:2" x14ac:dyDescent="0.35">
      <c r="A199" s="7">
        <v>44760</v>
      </c>
      <c r="B199" s="7">
        <v>45125</v>
      </c>
    </row>
    <row r="200" spans="1:2" x14ac:dyDescent="0.35">
      <c r="A200" s="7">
        <v>44761</v>
      </c>
      <c r="B200" s="7">
        <v>45126</v>
      </c>
    </row>
    <row r="201" spans="1:2" x14ac:dyDescent="0.35">
      <c r="A201" s="7">
        <v>44762</v>
      </c>
      <c r="B201" s="7">
        <v>45127</v>
      </c>
    </row>
    <row r="202" spans="1:2" x14ac:dyDescent="0.35">
      <c r="A202" s="7">
        <v>44763</v>
      </c>
      <c r="B202" s="7">
        <v>45128</v>
      </c>
    </row>
    <row r="203" spans="1:2" x14ac:dyDescent="0.35">
      <c r="A203" s="7">
        <v>44764</v>
      </c>
      <c r="B203" s="7">
        <v>45129</v>
      </c>
    </row>
    <row r="204" spans="1:2" x14ac:dyDescent="0.35">
      <c r="A204" s="7">
        <v>44765</v>
      </c>
      <c r="B204" s="7">
        <v>45130</v>
      </c>
    </row>
    <row r="205" spans="1:2" x14ac:dyDescent="0.35">
      <c r="A205" s="7">
        <v>44766</v>
      </c>
      <c r="B205" s="7">
        <v>45131</v>
      </c>
    </row>
    <row r="206" spans="1:2" x14ac:dyDescent="0.35">
      <c r="A206" s="7">
        <v>44767</v>
      </c>
      <c r="B206" s="7">
        <v>45132</v>
      </c>
    </row>
    <row r="207" spans="1:2" x14ac:dyDescent="0.35">
      <c r="A207" s="7">
        <v>44768</v>
      </c>
      <c r="B207" s="7">
        <v>45133</v>
      </c>
    </row>
    <row r="208" spans="1:2" x14ac:dyDescent="0.35">
      <c r="A208" s="7">
        <v>44769</v>
      </c>
      <c r="B208" s="7">
        <v>45134</v>
      </c>
    </row>
    <row r="209" spans="1:2" x14ac:dyDescent="0.35">
      <c r="A209" s="7">
        <v>44770</v>
      </c>
      <c r="B209" s="7">
        <v>45135</v>
      </c>
    </row>
    <row r="210" spans="1:2" x14ac:dyDescent="0.35">
      <c r="A210" s="7">
        <v>44771</v>
      </c>
      <c r="B210" s="7">
        <v>45136</v>
      </c>
    </row>
    <row r="211" spans="1:2" x14ac:dyDescent="0.35">
      <c r="A211" s="7">
        <v>44772</v>
      </c>
      <c r="B211" s="7">
        <v>45137</v>
      </c>
    </row>
    <row r="212" spans="1:2" x14ac:dyDescent="0.35">
      <c r="A212" s="7">
        <v>44773</v>
      </c>
      <c r="B212" s="7">
        <v>45138</v>
      </c>
    </row>
    <row r="213" spans="1:2" x14ac:dyDescent="0.35">
      <c r="A213" s="7">
        <v>44774</v>
      </c>
      <c r="B213" s="7">
        <v>45139</v>
      </c>
    </row>
    <row r="214" spans="1:2" x14ac:dyDescent="0.35">
      <c r="A214" s="7">
        <v>44775</v>
      </c>
      <c r="B214" s="7">
        <v>45140</v>
      </c>
    </row>
    <row r="215" spans="1:2" x14ac:dyDescent="0.35">
      <c r="A215" s="7">
        <v>44776</v>
      </c>
      <c r="B215" s="7">
        <v>45141</v>
      </c>
    </row>
    <row r="216" spans="1:2" x14ac:dyDescent="0.35">
      <c r="A216" s="7">
        <v>44777</v>
      </c>
      <c r="B216" s="7">
        <v>45142</v>
      </c>
    </row>
    <row r="217" spans="1:2" x14ac:dyDescent="0.35">
      <c r="A217" s="7">
        <v>44778</v>
      </c>
      <c r="B217" s="7">
        <v>45143</v>
      </c>
    </row>
    <row r="218" spans="1:2" x14ac:dyDescent="0.35">
      <c r="A218" s="7">
        <v>44779</v>
      </c>
      <c r="B218" s="7">
        <v>45144</v>
      </c>
    </row>
    <row r="219" spans="1:2" x14ac:dyDescent="0.35">
      <c r="A219" s="7">
        <v>44780</v>
      </c>
      <c r="B219" s="7">
        <v>45145</v>
      </c>
    </row>
    <row r="220" spans="1:2" x14ac:dyDescent="0.35">
      <c r="A220" s="7">
        <v>44781</v>
      </c>
      <c r="B220" s="7">
        <v>45146</v>
      </c>
    </row>
    <row r="221" spans="1:2" x14ac:dyDescent="0.35">
      <c r="A221" s="7">
        <v>44782</v>
      </c>
      <c r="B221" s="7">
        <v>45147</v>
      </c>
    </row>
    <row r="222" spans="1:2" x14ac:dyDescent="0.35">
      <c r="A222" s="7">
        <v>44783</v>
      </c>
      <c r="B222" s="7">
        <v>45148</v>
      </c>
    </row>
    <row r="223" spans="1:2" x14ac:dyDescent="0.35">
      <c r="A223" s="7">
        <v>44784</v>
      </c>
      <c r="B223" s="7">
        <v>45149</v>
      </c>
    </row>
    <row r="224" spans="1:2" x14ac:dyDescent="0.35">
      <c r="A224" s="7">
        <v>44785</v>
      </c>
      <c r="B224" s="7">
        <v>45150</v>
      </c>
    </row>
    <row r="225" spans="1:2" x14ac:dyDescent="0.35">
      <c r="A225" s="7">
        <v>44786</v>
      </c>
      <c r="B225" s="7">
        <v>45151</v>
      </c>
    </row>
    <row r="226" spans="1:2" x14ac:dyDescent="0.35">
      <c r="A226" s="7">
        <v>44787</v>
      </c>
      <c r="B226" s="7">
        <v>45152</v>
      </c>
    </row>
    <row r="227" spans="1:2" x14ac:dyDescent="0.35">
      <c r="A227" s="7">
        <v>44788</v>
      </c>
      <c r="B227" s="7">
        <v>45153</v>
      </c>
    </row>
    <row r="228" spans="1:2" x14ac:dyDescent="0.35">
      <c r="A228" s="7">
        <v>44789</v>
      </c>
      <c r="B228" s="7">
        <v>45154</v>
      </c>
    </row>
    <row r="229" spans="1:2" x14ac:dyDescent="0.35">
      <c r="A229" s="7">
        <v>44790</v>
      </c>
      <c r="B229" s="7">
        <v>45155</v>
      </c>
    </row>
    <row r="230" spans="1:2" x14ac:dyDescent="0.35">
      <c r="A230" s="7">
        <v>44791</v>
      </c>
      <c r="B230" s="7">
        <v>45156</v>
      </c>
    </row>
    <row r="231" spans="1:2" x14ac:dyDescent="0.35">
      <c r="A231" s="7">
        <v>44792</v>
      </c>
      <c r="B231" s="7">
        <v>45157</v>
      </c>
    </row>
    <row r="232" spans="1:2" x14ac:dyDescent="0.35">
      <c r="A232" s="7">
        <v>44793</v>
      </c>
      <c r="B232" s="7">
        <v>45158</v>
      </c>
    </row>
    <row r="233" spans="1:2" x14ac:dyDescent="0.35">
      <c r="A233" s="7">
        <v>44794</v>
      </c>
      <c r="B233" s="7">
        <v>45159</v>
      </c>
    </row>
    <row r="234" spans="1:2" x14ac:dyDescent="0.35">
      <c r="A234" s="7">
        <v>44795</v>
      </c>
      <c r="B234" s="7">
        <v>45160</v>
      </c>
    </row>
    <row r="235" spans="1:2" x14ac:dyDescent="0.35">
      <c r="A235" s="7">
        <v>44796</v>
      </c>
      <c r="B235" s="7">
        <v>45161</v>
      </c>
    </row>
    <row r="236" spans="1:2" x14ac:dyDescent="0.35">
      <c r="A236" s="7">
        <v>44797</v>
      </c>
      <c r="B236" s="7">
        <v>45162</v>
      </c>
    </row>
    <row r="237" spans="1:2" x14ac:dyDescent="0.35">
      <c r="A237" s="7">
        <v>44798</v>
      </c>
      <c r="B237" s="7">
        <v>45163</v>
      </c>
    </row>
    <row r="238" spans="1:2" x14ac:dyDescent="0.35">
      <c r="A238" s="7">
        <v>44799</v>
      </c>
      <c r="B238" s="7">
        <v>45164</v>
      </c>
    </row>
    <row r="239" spans="1:2" x14ac:dyDescent="0.35">
      <c r="A239" s="7">
        <v>44800</v>
      </c>
      <c r="B239" s="7">
        <v>45165</v>
      </c>
    </row>
    <row r="240" spans="1:2" x14ac:dyDescent="0.35">
      <c r="A240" s="7">
        <v>44801</v>
      </c>
      <c r="B240" s="7">
        <v>45166</v>
      </c>
    </row>
    <row r="241" spans="1:6" x14ac:dyDescent="0.35">
      <c r="A241" s="7">
        <v>44802</v>
      </c>
      <c r="B241" s="7">
        <v>45167</v>
      </c>
    </row>
    <row r="242" spans="1:6" x14ac:dyDescent="0.35">
      <c r="A242" s="7">
        <v>44803</v>
      </c>
      <c r="B242" s="7">
        <v>45168</v>
      </c>
    </row>
    <row r="243" spans="1:6" x14ac:dyDescent="0.35">
      <c r="A243" s="7">
        <v>44804</v>
      </c>
      <c r="B243" s="7">
        <v>45169</v>
      </c>
      <c r="E243">
        <v>23243</v>
      </c>
      <c r="F243">
        <v>23276</v>
      </c>
    </row>
    <row r="244" spans="1:6" x14ac:dyDescent="0.35">
      <c r="A244" s="7">
        <v>44805</v>
      </c>
      <c r="B244" s="7">
        <v>45170</v>
      </c>
    </row>
    <row r="245" spans="1:6" x14ac:dyDescent="0.35">
      <c r="A245" s="7">
        <v>44806</v>
      </c>
      <c r="B245" s="7">
        <v>45171</v>
      </c>
    </row>
    <row r="246" spans="1:6" x14ac:dyDescent="0.35">
      <c r="A246" s="7">
        <v>44807</v>
      </c>
      <c r="B246" s="7">
        <v>45172</v>
      </c>
    </row>
    <row r="247" spans="1:6" x14ac:dyDescent="0.35">
      <c r="A247" s="7">
        <v>44808</v>
      </c>
      <c r="B247" s="7">
        <v>45173</v>
      </c>
    </row>
    <row r="248" spans="1:6" x14ac:dyDescent="0.35">
      <c r="A248" s="7">
        <v>44809</v>
      </c>
      <c r="B248" s="7">
        <v>45174</v>
      </c>
    </row>
    <row r="249" spans="1:6" x14ac:dyDescent="0.35">
      <c r="A249" s="7">
        <v>44810</v>
      </c>
      <c r="B249" s="7">
        <v>45175</v>
      </c>
    </row>
    <row r="250" spans="1:6" x14ac:dyDescent="0.35">
      <c r="A250" s="7">
        <v>44811</v>
      </c>
      <c r="B250" s="7">
        <v>45176</v>
      </c>
    </row>
    <row r="251" spans="1:6" x14ac:dyDescent="0.35">
      <c r="A251" s="7">
        <v>44812</v>
      </c>
      <c r="B251" s="7">
        <v>45177</v>
      </c>
    </row>
    <row r="252" spans="1:6" x14ac:dyDescent="0.35">
      <c r="A252" s="7">
        <v>44813</v>
      </c>
      <c r="B252" s="7">
        <v>45178</v>
      </c>
    </row>
    <row r="253" spans="1:6" x14ac:dyDescent="0.35">
      <c r="A253" s="7">
        <v>44814</v>
      </c>
      <c r="B253" s="7">
        <v>45179</v>
      </c>
    </row>
    <row r="254" spans="1:6" x14ac:dyDescent="0.35">
      <c r="A254" s="7">
        <v>44815</v>
      </c>
      <c r="B254" s="7">
        <v>45180</v>
      </c>
    </row>
    <row r="255" spans="1:6" x14ac:dyDescent="0.35">
      <c r="A255" s="7">
        <v>44816</v>
      </c>
      <c r="B255" s="7">
        <v>45181</v>
      </c>
    </row>
    <row r="256" spans="1:6" x14ac:dyDescent="0.35">
      <c r="A256" s="7">
        <v>44817</v>
      </c>
      <c r="B256" s="7">
        <v>45182</v>
      </c>
    </row>
    <row r="257" spans="1:2" x14ac:dyDescent="0.35">
      <c r="A257" s="7">
        <v>44818</v>
      </c>
      <c r="B257" s="7">
        <v>45183</v>
      </c>
    </row>
    <row r="258" spans="1:2" x14ac:dyDescent="0.35">
      <c r="A258" s="7">
        <v>44819</v>
      </c>
      <c r="B258" s="7">
        <v>45184</v>
      </c>
    </row>
    <row r="259" spans="1:2" x14ac:dyDescent="0.35">
      <c r="A259" s="7">
        <v>44820</v>
      </c>
      <c r="B259" s="7">
        <v>45185</v>
      </c>
    </row>
    <row r="260" spans="1:2" x14ac:dyDescent="0.35">
      <c r="A260" s="7">
        <v>44821</v>
      </c>
      <c r="B260" s="7">
        <v>45186</v>
      </c>
    </row>
    <row r="261" spans="1:2" x14ac:dyDescent="0.35">
      <c r="A261" s="7">
        <v>44822</v>
      </c>
      <c r="B261" s="7">
        <v>45187</v>
      </c>
    </row>
    <row r="262" spans="1:2" x14ac:dyDescent="0.35">
      <c r="A262" s="7">
        <v>44823</v>
      </c>
      <c r="B262" s="7">
        <v>45188</v>
      </c>
    </row>
    <row r="263" spans="1:2" x14ac:dyDescent="0.35">
      <c r="A263" s="7">
        <v>44824</v>
      </c>
      <c r="B263" s="7">
        <v>45189</v>
      </c>
    </row>
    <row r="264" spans="1:2" x14ac:dyDescent="0.35">
      <c r="A264" s="7">
        <v>44825</v>
      </c>
      <c r="B264" s="7">
        <v>45190</v>
      </c>
    </row>
    <row r="265" spans="1:2" x14ac:dyDescent="0.35">
      <c r="A265" s="7">
        <v>44826</v>
      </c>
      <c r="B265" s="7">
        <v>45191</v>
      </c>
    </row>
    <row r="266" spans="1:2" x14ac:dyDescent="0.35">
      <c r="A266" s="7">
        <v>44827</v>
      </c>
      <c r="B266" s="7">
        <v>45192</v>
      </c>
    </row>
    <row r="267" spans="1:2" x14ac:dyDescent="0.35">
      <c r="A267" s="7">
        <v>44828</v>
      </c>
      <c r="B267" s="7">
        <v>45193</v>
      </c>
    </row>
    <row r="268" spans="1:2" x14ac:dyDescent="0.35">
      <c r="A268" s="7">
        <v>44829</v>
      </c>
      <c r="B268" s="7">
        <v>45194</v>
      </c>
    </row>
    <row r="269" spans="1:2" x14ac:dyDescent="0.35">
      <c r="A269" s="7">
        <v>44830</v>
      </c>
      <c r="B269" s="7">
        <v>45195</v>
      </c>
    </row>
    <row r="270" spans="1:2" x14ac:dyDescent="0.35">
      <c r="A270" s="7">
        <v>44831</v>
      </c>
      <c r="B270" s="7">
        <v>45196</v>
      </c>
    </row>
    <row r="271" spans="1:2" x14ac:dyDescent="0.35">
      <c r="A271" s="7">
        <v>44832</v>
      </c>
      <c r="B271" s="7">
        <v>45197</v>
      </c>
    </row>
    <row r="272" spans="1:2" x14ac:dyDescent="0.35">
      <c r="A272" s="7">
        <v>44833</v>
      </c>
      <c r="B272" s="7">
        <v>45198</v>
      </c>
    </row>
    <row r="273" spans="1:2" x14ac:dyDescent="0.35">
      <c r="A273" s="7">
        <v>44834</v>
      </c>
      <c r="B273" s="7">
        <v>45199</v>
      </c>
    </row>
    <row r="274" spans="1:2" x14ac:dyDescent="0.35">
      <c r="A274" s="7">
        <v>44835</v>
      </c>
      <c r="B274" s="7">
        <v>45200</v>
      </c>
    </row>
    <row r="275" spans="1:2" x14ac:dyDescent="0.35">
      <c r="A275" s="7">
        <v>44836</v>
      </c>
      <c r="B275" s="7">
        <v>45201</v>
      </c>
    </row>
    <row r="276" spans="1:2" x14ac:dyDescent="0.35">
      <c r="A276" s="7">
        <v>44837</v>
      </c>
      <c r="B276" s="7">
        <v>45202</v>
      </c>
    </row>
    <row r="277" spans="1:2" x14ac:dyDescent="0.35">
      <c r="A277" s="7">
        <v>44838</v>
      </c>
      <c r="B277" s="7">
        <v>45203</v>
      </c>
    </row>
    <row r="278" spans="1:2" x14ac:dyDescent="0.35">
      <c r="A278" s="7">
        <v>44839</v>
      </c>
      <c r="B278" s="7">
        <v>45204</v>
      </c>
    </row>
    <row r="279" spans="1:2" x14ac:dyDescent="0.35">
      <c r="A279" s="7">
        <v>44840</v>
      </c>
      <c r="B279" s="7">
        <v>45205</v>
      </c>
    </row>
    <row r="280" spans="1:2" x14ac:dyDescent="0.35">
      <c r="A280" s="7">
        <v>44841</v>
      </c>
      <c r="B280" s="7">
        <v>45206</v>
      </c>
    </row>
    <row r="281" spans="1:2" x14ac:dyDescent="0.35">
      <c r="A281" s="7">
        <v>44842</v>
      </c>
      <c r="B281" s="7">
        <v>45207</v>
      </c>
    </row>
    <row r="282" spans="1:2" x14ac:dyDescent="0.35">
      <c r="A282" s="7">
        <v>44843</v>
      </c>
      <c r="B282" s="7">
        <v>45208</v>
      </c>
    </row>
    <row r="283" spans="1:2" x14ac:dyDescent="0.35">
      <c r="A283" s="7">
        <v>44844</v>
      </c>
      <c r="B283" s="7">
        <v>45209</v>
      </c>
    </row>
    <row r="284" spans="1:2" x14ac:dyDescent="0.35">
      <c r="A284" s="7">
        <v>44845</v>
      </c>
      <c r="B284" s="7">
        <v>45210</v>
      </c>
    </row>
    <row r="285" spans="1:2" x14ac:dyDescent="0.35">
      <c r="A285" s="7">
        <v>44846</v>
      </c>
      <c r="B285" s="7">
        <v>45211</v>
      </c>
    </row>
    <row r="286" spans="1:2" x14ac:dyDescent="0.35">
      <c r="A286" s="7">
        <v>44847</v>
      </c>
      <c r="B286" s="7">
        <v>45212</v>
      </c>
    </row>
    <row r="287" spans="1:2" x14ac:dyDescent="0.35">
      <c r="A287" s="7">
        <v>44848</v>
      </c>
      <c r="B287" s="7">
        <v>45213</v>
      </c>
    </row>
    <row r="288" spans="1:2" x14ac:dyDescent="0.35">
      <c r="A288" s="7">
        <v>44849</v>
      </c>
      <c r="B288" s="7">
        <v>45214</v>
      </c>
    </row>
    <row r="289" spans="1:2" x14ac:dyDescent="0.35">
      <c r="A289" s="7">
        <v>44850</v>
      </c>
      <c r="B289" s="7">
        <v>45215</v>
      </c>
    </row>
    <row r="290" spans="1:2" x14ac:dyDescent="0.35">
      <c r="A290" s="7">
        <v>44851</v>
      </c>
      <c r="B290" s="7">
        <v>45216</v>
      </c>
    </row>
    <row r="291" spans="1:2" x14ac:dyDescent="0.35">
      <c r="A291" s="7">
        <v>44852</v>
      </c>
      <c r="B291" s="7">
        <v>45217</v>
      </c>
    </row>
    <row r="292" spans="1:2" x14ac:dyDescent="0.35">
      <c r="A292" s="7">
        <v>44853</v>
      </c>
      <c r="B292" s="7">
        <v>45218</v>
      </c>
    </row>
    <row r="293" spans="1:2" x14ac:dyDescent="0.35">
      <c r="A293" s="7">
        <v>44854</v>
      </c>
      <c r="B293" s="7">
        <v>45219</v>
      </c>
    </row>
    <row r="294" spans="1:2" x14ac:dyDescent="0.35">
      <c r="A294" s="7">
        <v>44855</v>
      </c>
      <c r="B294" s="7">
        <v>45220</v>
      </c>
    </row>
    <row r="295" spans="1:2" x14ac:dyDescent="0.35">
      <c r="A295" s="7">
        <v>44856</v>
      </c>
      <c r="B295" s="7">
        <v>45221</v>
      </c>
    </row>
    <row r="296" spans="1:2" x14ac:dyDescent="0.35">
      <c r="A296" s="7">
        <v>44857</v>
      </c>
      <c r="B296" s="7">
        <v>45222</v>
      </c>
    </row>
    <row r="297" spans="1:2" x14ac:dyDescent="0.35">
      <c r="A297" s="7">
        <v>44858</v>
      </c>
      <c r="B297" s="7">
        <v>45223</v>
      </c>
    </row>
    <row r="298" spans="1:2" x14ac:dyDescent="0.35">
      <c r="A298" s="7">
        <v>44859</v>
      </c>
      <c r="B298" s="7">
        <v>45224</v>
      </c>
    </row>
    <row r="299" spans="1:2" x14ac:dyDescent="0.35">
      <c r="A299" s="7">
        <v>44860</v>
      </c>
      <c r="B299" s="7">
        <v>45225</v>
      </c>
    </row>
    <row r="300" spans="1:2" x14ac:dyDescent="0.35">
      <c r="A300" s="7">
        <v>44861</v>
      </c>
      <c r="B300" s="7">
        <v>45226</v>
      </c>
    </row>
    <row r="301" spans="1:2" x14ac:dyDescent="0.35">
      <c r="A301" s="7">
        <v>44862</v>
      </c>
      <c r="B301" s="7">
        <v>45227</v>
      </c>
    </row>
    <row r="302" spans="1:2" x14ac:dyDescent="0.35">
      <c r="A302" s="7">
        <v>44863</v>
      </c>
      <c r="B302" s="7">
        <v>45228</v>
      </c>
    </row>
    <row r="303" spans="1:2" x14ac:dyDescent="0.35">
      <c r="A303" s="7">
        <v>44864</v>
      </c>
      <c r="B303" s="7">
        <v>45229</v>
      </c>
    </row>
    <row r="304" spans="1:2" x14ac:dyDescent="0.35">
      <c r="A304" s="7">
        <v>44865</v>
      </c>
      <c r="B304" s="7">
        <v>45230</v>
      </c>
    </row>
    <row r="305" spans="1:2" x14ac:dyDescent="0.35">
      <c r="A305" s="7">
        <v>44866</v>
      </c>
      <c r="B305" s="7">
        <v>45231</v>
      </c>
    </row>
    <row r="306" spans="1:2" x14ac:dyDescent="0.35">
      <c r="A306" s="7">
        <v>44867</v>
      </c>
      <c r="B306" s="7">
        <v>45232</v>
      </c>
    </row>
    <row r="307" spans="1:2" x14ac:dyDescent="0.35">
      <c r="A307" s="7">
        <v>44868</v>
      </c>
      <c r="B307" s="7">
        <v>45233</v>
      </c>
    </row>
    <row r="308" spans="1:2" x14ac:dyDescent="0.35">
      <c r="A308" s="7">
        <v>44869</v>
      </c>
      <c r="B308" s="7">
        <v>45234</v>
      </c>
    </row>
    <row r="309" spans="1:2" x14ac:dyDescent="0.35">
      <c r="A309" s="7">
        <v>44870</v>
      </c>
      <c r="B309" s="7">
        <v>45235</v>
      </c>
    </row>
    <row r="310" spans="1:2" x14ac:dyDescent="0.35">
      <c r="A310" s="7">
        <v>44871</v>
      </c>
      <c r="B310" s="7">
        <v>45236</v>
      </c>
    </row>
    <row r="311" spans="1:2" x14ac:dyDescent="0.35">
      <c r="A311" s="7">
        <v>44872</v>
      </c>
      <c r="B311" s="7">
        <v>45237</v>
      </c>
    </row>
    <row r="312" spans="1:2" x14ac:dyDescent="0.35">
      <c r="A312" s="7">
        <v>44873</v>
      </c>
      <c r="B312" s="7">
        <v>45238</v>
      </c>
    </row>
    <row r="313" spans="1:2" x14ac:dyDescent="0.35">
      <c r="A313" s="7">
        <v>44874</v>
      </c>
      <c r="B313" s="7">
        <v>45239</v>
      </c>
    </row>
    <row r="314" spans="1:2" x14ac:dyDescent="0.35">
      <c r="A314" s="7">
        <v>44875</v>
      </c>
      <c r="B314" s="7">
        <v>45240</v>
      </c>
    </row>
    <row r="315" spans="1:2" x14ac:dyDescent="0.35">
      <c r="A315" s="7">
        <v>44876</v>
      </c>
      <c r="B315" s="7">
        <v>45241</v>
      </c>
    </row>
    <row r="316" spans="1:2" x14ac:dyDescent="0.35">
      <c r="A316" s="7">
        <v>44877</v>
      </c>
      <c r="B316" s="7">
        <v>45242</v>
      </c>
    </row>
    <row r="317" spans="1:2" x14ac:dyDescent="0.35">
      <c r="A317" s="7">
        <v>44878</v>
      </c>
      <c r="B317" s="7">
        <v>45243</v>
      </c>
    </row>
    <row r="318" spans="1:2" x14ac:dyDescent="0.35">
      <c r="A318" s="7">
        <v>44879</v>
      </c>
      <c r="B318" s="7">
        <v>45244</v>
      </c>
    </row>
    <row r="319" spans="1:2" x14ac:dyDescent="0.35">
      <c r="A319" s="7">
        <v>44880</v>
      </c>
      <c r="B319" s="7">
        <v>45245</v>
      </c>
    </row>
    <row r="320" spans="1:2" x14ac:dyDescent="0.35">
      <c r="A320" s="7">
        <v>44881</v>
      </c>
      <c r="B320" s="7">
        <v>45246</v>
      </c>
    </row>
    <row r="321" spans="1:2" x14ac:dyDescent="0.35">
      <c r="A321" s="7">
        <v>44882</v>
      </c>
      <c r="B321" s="7">
        <v>45247</v>
      </c>
    </row>
    <row r="322" spans="1:2" x14ac:dyDescent="0.35">
      <c r="A322" s="7">
        <v>44883</v>
      </c>
      <c r="B322" s="7">
        <v>45248</v>
      </c>
    </row>
    <row r="323" spans="1:2" x14ac:dyDescent="0.35">
      <c r="A323" s="7">
        <v>44884</v>
      </c>
      <c r="B323" s="7">
        <v>45249</v>
      </c>
    </row>
    <row r="324" spans="1:2" x14ac:dyDescent="0.35">
      <c r="A324" s="7">
        <v>44885</v>
      </c>
      <c r="B324" s="7">
        <v>45250</v>
      </c>
    </row>
    <row r="325" spans="1:2" x14ac:dyDescent="0.35">
      <c r="A325" s="7">
        <v>44886</v>
      </c>
      <c r="B325" s="7">
        <v>45251</v>
      </c>
    </row>
    <row r="326" spans="1:2" x14ac:dyDescent="0.35">
      <c r="A326" s="7">
        <v>44887</v>
      </c>
      <c r="B326" s="7">
        <v>45252</v>
      </c>
    </row>
    <row r="327" spans="1:2" x14ac:dyDescent="0.35">
      <c r="A327" s="7">
        <v>44888</v>
      </c>
      <c r="B327" s="7">
        <v>45253</v>
      </c>
    </row>
    <row r="328" spans="1:2" x14ac:dyDescent="0.35">
      <c r="A328" s="7">
        <v>44889</v>
      </c>
      <c r="B328" s="7">
        <v>45254</v>
      </c>
    </row>
    <row r="329" spans="1:2" x14ac:dyDescent="0.35">
      <c r="A329" s="7">
        <v>44890</v>
      </c>
      <c r="B329" s="7">
        <v>45255</v>
      </c>
    </row>
    <row r="330" spans="1:2" x14ac:dyDescent="0.35">
      <c r="A330" s="7">
        <v>44891</v>
      </c>
      <c r="B330" s="7">
        <v>45256</v>
      </c>
    </row>
    <row r="331" spans="1:2" x14ac:dyDescent="0.35">
      <c r="A331" s="7">
        <v>44892</v>
      </c>
      <c r="B331" s="7">
        <v>45257</v>
      </c>
    </row>
    <row r="332" spans="1:2" x14ac:dyDescent="0.35">
      <c r="A332" s="7">
        <v>44893</v>
      </c>
      <c r="B332" s="7">
        <v>45258</v>
      </c>
    </row>
    <row r="333" spans="1:2" x14ac:dyDescent="0.35">
      <c r="A333" s="7">
        <v>44894</v>
      </c>
      <c r="B333" s="7">
        <v>45259</v>
      </c>
    </row>
    <row r="334" spans="1:2" x14ac:dyDescent="0.35">
      <c r="A334" s="7">
        <v>44895</v>
      </c>
      <c r="B334" s="7">
        <v>45260</v>
      </c>
    </row>
    <row r="335" spans="1:2" x14ac:dyDescent="0.35">
      <c r="A335" s="7">
        <v>44896</v>
      </c>
      <c r="B335" s="7">
        <v>45261</v>
      </c>
    </row>
    <row r="336" spans="1:2" x14ac:dyDescent="0.35">
      <c r="A336" s="7">
        <v>44897</v>
      </c>
      <c r="B336" s="7">
        <v>45262</v>
      </c>
    </row>
    <row r="337" spans="1:2" x14ac:dyDescent="0.35">
      <c r="A337" s="7">
        <v>44898</v>
      </c>
      <c r="B337" s="7">
        <v>45263</v>
      </c>
    </row>
    <row r="338" spans="1:2" x14ac:dyDescent="0.35">
      <c r="A338" s="7">
        <v>44899</v>
      </c>
      <c r="B338" s="7">
        <v>45264</v>
      </c>
    </row>
    <row r="339" spans="1:2" x14ac:dyDescent="0.35">
      <c r="A339" s="7">
        <v>44900</v>
      </c>
      <c r="B339" s="7">
        <v>45265</v>
      </c>
    </row>
    <row r="340" spans="1:2" x14ac:dyDescent="0.35">
      <c r="A340" s="7">
        <v>44901</v>
      </c>
      <c r="B340" s="7">
        <v>45266</v>
      </c>
    </row>
    <row r="341" spans="1:2" x14ac:dyDescent="0.35">
      <c r="A341" s="7">
        <v>44902</v>
      </c>
      <c r="B341" s="7">
        <v>45267</v>
      </c>
    </row>
    <row r="342" spans="1:2" x14ac:dyDescent="0.35">
      <c r="A342" s="7">
        <v>44903</v>
      </c>
      <c r="B342" s="7">
        <v>45268</v>
      </c>
    </row>
    <row r="343" spans="1:2" x14ac:dyDescent="0.35">
      <c r="A343" s="7">
        <v>44904</v>
      </c>
      <c r="B343" s="7">
        <v>45269</v>
      </c>
    </row>
    <row r="344" spans="1:2" x14ac:dyDescent="0.35">
      <c r="A344" s="7">
        <v>44905</v>
      </c>
      <c r="B344" s="7">
        <v>45270</v>
      </c>
    </row>
    <row r="345" spans="1:2" x14ac:dyDescent="0.35">
      <c r="A345" s="7">
        <v>44906</v>
      </c>
      <c r="B345" s="7">
        <v>45271</v>
      </c>
    </row>
    <row r="346" spans="1:2" x14ac:dyDescent="0.35">
      <c r="A346" s="7">
        <v>44907</v>
      </c>
      <c r="B346" s="7">
        <v>45272</v>
      </c>
    </row>
    <row r="347" spans="1:2" x14ac:dyDescent="0.35">
      <c r="A347" s="7">
        <v>44908</v>
      </c>
      <c r="B347" s="7">
        <v>45273</v>
      </c>
    </row>
    <row r="348" spans="1:2" x14ac:dyDescent="0.35">
      <c r="A348" s="7">
        <v>44909</v>
      </c>
      <c r="B348" s="7">
        <v>45274</v>
      </c>
    </row>
    <row r="349" spans="1:2" x14ac:dyDescent="0.35">
      <c r="A349" s="7">
        <v>44910</v>
      </c>
      <c r="B349" s="7">
        <v>45275</v>
      </c>
    </row>
    <row r="350" spans="1:2" x14ac:dyDescent="0.35">
      <c r="A350" s="7">
        <v>44911</v>
      </c>
      <c r="B350" s="7">
        <v>45276</v>
      </c>
    </row>
    <row r="351" spans="1:2" x14ac:dyDescent="0.35">
      <c r="A351" s="7">
        <v>44912</v>
      </c>
      <c r="B351" s="7">
        <v>45277</v>
      </c>
    </row>
    <row r="352" spans="1:2" x14ac:dyDescent="0.35">
      <c r="A352" s="7">
        <v>44913</v>
      </c>
      <c r="B352" s="7">
        <v>45278</v>
      </c>
    </row>
    <row r="353" spans="1:9" x14ac:dyDescent="0.35">
      <c r="A353" s="7">
        <v>44914</v>
      </c>
      <c r="B353" s="7">
        <v>45279</v>
      </c>
    </row>
    <row r="354" spans="1:9" x14ac:dyDescent="0.35">
      <c r="A354" s="7">
        <v>44915</v>
      </c>
      <c r="B354" s="7">
        <v>45280</v>
      </c>
    </row>
    <row r="355" spans="1:9" x14ac:dyDescent="0.35">
      <c r="A355" s="7">
        <v>44916</v>
      </c>
      <c r="B355" s="7">
        <v>45281</v>
      </c>
    </row>
    <row r="356" spans="1:9" x14ac:dyDescent="0.35">
      <c r="A356" s="7">
        <v>44917</v>
      </c>
      <c r="B356" s="7">
        <v>45282</v>
      </c>
    </row>
    <row r="357" spans="1:9" x14ac:dyDescent="0.35">
      <c r="A357" s="7">
        <v>44918</v>
      </c>
      <c r="B357" s="7">
        <v>45283</v>
      </c>
    </row>
    <row r="358" spans="1:9" x14ac:dyDescent="0.35">
      <c r="A358" s="7">
        <v>44919</v>
      </c>
      <c r="B358" s="7">
        <v>45284</v>
      </c>
    </row>
    <row r="359" spans="1:9" x14ac:dyDescent="0.35">
      <c r="A359" s="7">
        <v>44920</v>
      </c>
      <c r="B359" s="7">
        <v>45285</v>
      </c>
      <c r="I359" t="s">
        <v>237</v>
      </c>
    </row>
    <row r="360" spans="1:9" x14ac:dyDescent="0.35">
      <c r="A360" s="7">
        <v>44921</v>
      </c>
      <c r="B360" s="7">
        <v>45286</v>
      </c>
    </row>
    <row r="361" spans="1:9" x14ac:dyDescent="0.35">
      <c r="A361" s="7">
        <v>44922</v>
      </c>
      <c r="B361" s="7">
        <v>45287</v>
      </c>
    </row>
    <row r="362" spans="1:9" x14ac:dyDescent="0.35">
      <c r="A362" s="7">
        <v>44923</v>
      </c>
      <c r="B362" s="7">
        <v>45288</v>
      </c>
    </row>
    <row r="363" spans="1:9" x14ac:dyDescent="0.35">
      <c r="A363" s="7">
        <v>44924</v>
      </c>
      <c r="B363" s="7">
        <v>45289</v>
      </c>
    </row>
    <row r="364" spans="1:9" x14ac:dyDescent="0.35">
      <c r="A364" s="7">
        <v>44925</v>
      </c>
      <c r="B364" s="7">
        <v>45290</v>
      </c>
    </row>
    <row r="365" spans="1:9" x14ac:dyDescent="0.35">
      <c r="A365" s="7">
        <v>44926</v>
      </c>
      <c r="B365" s="7">
        <v>45291</v>
      </c>
    </row>
    <row r="366" spans="1:9" x14ac:dyDescent="0.35">
      <c r="A366" s="7">
        <v>44927</v>
      </c>
      <c r="B366" s="7">
        <v>45292</v>
      </c>
    </row>
    <row r="367" spans="1:9" x14ac:dyDescent="0.35">
      <c r="A367" s="7">
        <v>44928</v>
      </c>
      <c r="B367" s="7">
        <v>45293</v>
      </c>
    </row>
    <row r="368" spans="1:9" x14ac:dyDescent="0.35">
      <c r="A368" s="7">
        <v>44929</v>
      </c>
      <c r="B368" s="7">
        <v>45294</v>
      </c>
    </row>
    <row r="369" spans="1:2" x14ac:dyDescent="0.35">
      <c r="A369" s="7">
        <v>44930</v>
      </c>
      <c r="B369" s="7">
        <v>45295</v>
      </c>
    </row>
    <row r="370" spans="1:2" x14ac:dyDescent="0.35">
      <c r="A370" s="7">
        <v>44931</v>
      </c>
      <c r="B370" s="7">
        <v>45296</v>
      </c>
    </row>
    <row r="371" spans="1:2" x14ac:dyDescent="0.35">
      <c r="A371" s="7">
        <v>44932</v>
      </c>
      <c r="B371" s="7">
        <v>45297</v>
      </c>
    </row>
    <row r="372" spans="1:2" x14ac:dyDescent="0.35">
      <c r="A372" s="7">
        <v>44933</v>
      </c>
      <c r="B372" s="7">
        <v>45298</v>
      </c>
    </row>
    <row r="373" spans="1:2" x14ac:dyDescent="0.35">
      <c r="A373" s="7">
        <v>44934</v>
      </c>
      <c r="B373" s="7">
        <v>45299</v>
      </c>
    </row>
    <row r="374" spans="1:2" x14ac:dyDescent="0.35">
      <c r="A374" s="7">
        <v>44935</v>
      </c>
      <c r="B374" s="7">
        <v>45300</v>
      </c>
    </row>
    <row r="375" spans="1:2" x14ac:dyDescent="0.35">
      <c r="A375" s="7">
        <v>44936</v>
      </c>
      <c r="B375" s="7">
        <v>45301</v>
      </c>
    </row>
    <row r="376" spans="1:2" x14ac:dyDescent="0.35">
      <c r="A376" s="7">
        <v>44937</v>
      </c>
      <c r="B376" s="7">
        <v>45302</v>
      </c>
    </row>
    <row r="377" spans="1:2" x14ac:dyDescent="0.35">
      <c r="A377" s="7">
        <v>44938</v>
      </c>
      <c r="B377" s="7">
        <v>45303</v>
      </c>
    </row>
    <row r="378" spans="1:2" x14ac:dyDescent="0.35">
      <c r="A378" s="7">
        <v>44939</v>
      </c>
      <c r="B378" s="7">
        <v>45304</v>
      </c>
    </row>
    <row r="379" spans="1:2" x14ac:dyDescent="0.35">
      <c r="A379" s="7">
        <v>44940</v>
      </c>
      <c r="B379" s="7">
        <v>45305</v>
      </c>
    </row>
    <row r="380" spans="1:2" x14ac:dyDescent="0.35">
      <c r="A380" s="7">
        <v>44941</v>
      </c>
      <c r="B380" s="7">
        <v>45306</v>
      </c>
    </row>
    <row r="381" spans="1:2" x14ac:dyDescent="0.35">
      <c r="A381" s="7">
        <v>44942</v>
      </c>
      <c r="B381" s="7">
        <v>45307</v>
      </c>
    </row>
    <row r="382" spans="1:2" x14ac:dyDescent="0.35">
      <c r="A382" s="7">
        <v>44943</v>
      </c>
      <c r="B382" s="7">
        <v>45308</v>
      </c>
    </row>
    <row r="383" spans="1:2" x14ac:dyDescent="0.35">
      <c r="A383" s="7">
        <v>44944</v>
      </c>
      <c r="B383" s="7">
        <v>45309</v>
      </c>
    </row>
    <row r="384" spans="1:2" x14ac:dyDescent="0.35">
      <c r="A384" s="7">
        <v>44945</v>
      </c>
      <c r="B384" s="7">
        <v>45310</v>
      </c>
    </row>
    <row r="385" spans="1:2" x14ac:dyDescent="0.35">
      <c r="A385" s="7">
        <v>44946</v>
      </c>
      <c r="B385" s="7">
        <v>45311</v>
      </c>
    </row>
    <row r="386" spans="1:2" x14ac:dyDescent="0.35">
      <c r="A386" s="7">
        <v>44947</v>
      </c>
      <c r="B386" s="7">
        <v>45312</v>
      </c>
    </row>
    <row r="387" spans="1:2" x14ac:dyDescent="0.35">
      <c r="A387" s="7">
        <v>44948</v>
      </c>
      <c r="B387" s="7">
        <v>45313</v>
      </c>
    </row>
    <row r="388" spans="1:2" x14ac:dyDescent="0.35">
      <c r="A388" s="7">
        <v>44949</v>
      </c>
      <c r="B388" s="7">
        <v>45314</v>
      </c>
    </row>
    <row r="389" spans="1:2" x14ac:dyDescent="0.35">
      <c r="A389" s="7">
        <v>44950</v>
      </c>
      <c r="B389" s="7">
        <v>45315</v>
      </c>
    </row>
    <row r="390" spans="1:2" x14ac:dyDescent="0.35">
      <c r="A390" s="7">
        <v>44951</v>
      </c>
      <c r="B390" s="7">
        <v>45316</v>
      </c>
    </row>
    <row r="391" spans="1:2" x14ac:dyDescent="0.35">
      <c r="A391" s="7">
        <v>44952</v>
      </c>
      <c r="B391" s="7">
        <v>45317</v>
      </c>
    </row>
    <row r="392" spans="1:2" x14ac:dyDescent="0.35">
      <c r="A392" s="7">
        <v>44953</v>
      </c>
      <c r="B392" s="7">
        <v>45318</v>
      </c>
    </row>
    <row r="393" spans="1:2" x14ac:dyDescent="0.35">
      <c r="A393" s="7">
        <v>44954</v>
      </c>
      <c r="B393" s="7">
        <v>45319</v>
      </c>
    </row>
    <row r="394" spans="1:2" x14ac:dyDescent="0.35">
      <c r="A394" s="7">
        <v>44955</v>
      </c>
      <c r="B394" s="7">
        <v>45320</v>
      </c>
    </row>
    <row r="395" spans="1:2" x14ac:dyDescent="0.35">
      <c r="A395" s="7">
        <v>44956</v>
      </c>
      <c r="B395" s="7">
        <v>45321</v>
      </c>
    </row>
    <row r="396" spans="1:2" x14ac:dyDescent="0.35">
      <c r="A396" s="7">
        <v>44957</v>
      </c>
      <c r="B396" s="7">
        <v>45322</v>
      </c>
    </row>
    <row r="397" spans="1:2" x14ac:dyDescent="0.35">
      <c r="A397" s="7">
        <v>44958</v>
      </c>
      <c r="B397" s="7">
        <v>45323</v>
      </c>
    </row>
    <row r="398" spans="1:2" x14ac:dyDescent="0.35">
      <c r="A398" s="7">
        <v>44959</v>
      </c>
      <c r="B398" s="7">
        <v>45324</v>
      </c>
    </row>
    <row r="399" spans="1:2" x14ac:dyDescent="0.35">
      <c r="A399" s="7">
        <v>44960</v>
      </c>
      <c r="B399" s="7">
        <v>45325</v>
      </c>
    </row>
    <row r="400" spans="1:2" x14ac:dyDescent="0.35">
      <c r="A400" s="7">
        <v>44961</v>
      </c>
      <c r="B400" s="7">
        <v>45326</v>
      </c>
    </row>
    <row r="401" spans="1:2" x14ac:dyDescent="0.35">
      <c r="A401" s="7">
        <v>44962</v>
      </c>
      <c r="B401" s="7">
        <v>45327</v>
      </c>
    </row>
    <row r="402" spans="1:2" x14ac:dyDescent="0.35">
      <c r="A402" s="7">
        <v>44963</v>
      </c>
      <c r="B402" s="7">
        <v>45328</v>
      </c>
    </row>
    <row r="403" spans="1:2" x14ac:dyDescent="0.35">
      <c r="A403" s="7">
        <v>44964</v>
      </c>
      <c r="B403" s="7">
        <v>45329</v>
      </c>
    </row>
    <row r="404" spans="1:2" x14ac:dyDescent="0.35">
      <c r="A404" s="7">
        <v>44965</v>
      </c>
    </row>
    <row r="405" spans="1:2" x14ac:dyDescent="0.35">
      <c r="A405" s="7">
        <v>44966</v>
      </c>
    </row>
    <row r="406" spans="1:2" x14ac:dyDescent="0.35">
      <c r="A406" s="7">
        <v>44967</v>
      </c>
    </row>
    <row r="407" spans="1:2" x14ac:dyDescent="0.35">
      <c r="A407" s="7">
        <v>44968</v>
      </c>
    </row>
    <row r="408" spans="1:2" x14ac:dyDescent="0.35">
      <c r="A408" s="7">
        <v>44969</v>
      </c>
    </row>
    <row r="409" spans="1:2" x14ac:dyDescent="0.35">
      <c r="A409" s="7">
        <v>44970</v>
      </c>
    </row>
    <row r="410" spans="1:2" x14ac:dyDescent="0.35">
      <c r="A410" s="7">
        <v>44971</v>
      </c>
    </row>
    <row r="411" spans="1:2" x14ac:dyDescent="0.35">
      <c r="A411" s="7">
        <v>44972</v>
      </c>
    </row>
    <row r="412" spans="1:2" x14ac:dyDescent="0.35">
      <c r="A412" s="7">
        <v>44973</v>
      </c>
    </row>
    <row r="413" spans="1:2" x14ac:dyDescent="0.35">
      <c r="A413" s="7">
        <v>44974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E08D-61C2-4683-8574-DDFCC9F3AEE0}">
  <sheetPr>
    <tabColor rgb="FFC00000"/>
  </sheetPr>
  <dimension ref="A1:E36"/>
  <sheetViews>
    <sheetView workbookViewId="0">
      <selection activeCell="A36" sqref="A36"/>
    </sheetView>
  </sheetViews>
  <sheetFormatPr baseColWidth="10" defaultRowHeight="14.5" x14ac:dyDescent="0.35"/>
  <cols>
    <col min="1" max="1" width="65.453125" customWidth="1"/>
    <col min="2" max="2" width="30.1796875" customWidth="1"/>
    <col min="3" max="3" width="24.54296875" customWidth="1"/>
    <col min="4" max="4" width="23.54296875" customWidth="1"/>
    <col min="5" max="5" width="56.1796875" customWidth="1"/>
  </cols>
  <sheetData>
    <row r="1" spans="1:5" x14ac:dyDescent="0.35">
      <c r="A1" s="18" t="s">
        <v>264</v>
      </c>
      <c r="B1" s="22" t="s">
        <v>271</v>
      </c>
      <c r="C1" s="24" t="s">
        <v>276</v>
      </c>
      <c r="D1" s="40" t="s">
        <v>325</v>
      </c>
    </row>
    <row r="2" spans="1:5" x14ac:dyDescent="0.35">
      <c r="A2" s="19" t="s">
        <v>265</v>
      </c>
      <c r="B2" s="20" t="s">
        <v>332</v>
      </c>
      <c r="C2" s="19" t="s">
        <v>277</v>
      </c>
      <c r="D2" s="19" t="s">
        <v>324</v>
      </c>
      <c r="E2" s="19" t="s">
        <v>331</v>
      </c>
    </row>
    <row r="3" spans="1:5" x14ac:dyDescent="0.35">
      <c r="A3" s="19"/>
      <c r="C3" s="19" t="s">
        <v>278</v>
      </c>
      <c r="D3" s="19"/>
    </row>
    <row r="4" spans="1:5" x14ac:dyDescent="0.35">
      <c r="A4" s="19"/>
      <c r="B4" s="19"/>
      <c r="C4" s="19"/>
      <c r="D4" s="19"/>
    </row>
    <row r="5" spans="1:5" x14ac:dyDescent="0.35">
      <c r="A5" s="19"/>
      <c r="B5" s="19"/>
      <c r="C5" s="19"/>
      <c r="D5" s="19"/>
    </row>
    <row r="6" spans="1:5" x14ac:dyDescent="0.35">
      <c r="A6" s="19" t="s">
        <v>266</v>
      </c>
      <c r="B6" s="19"/>
      <c r="C6" s="19"/>
      <c r="D6" s="19"/>
    </row>
    <row r="7" spans="1:5" x14ac:dyDescent="0.35">
      <c r="A7" s="19"/>
      <c r="B7" s="19"/>
      <c r="C7" s="19"/>
      <c r="D7" s="19"/>
    </row>
    <row r="8" spans="1:5" x14ac:dyDescent="0.35">
      <c r="A8" s="19"/>
      <c r="B8" s="19"/>
      <c r="C8" s="19"/>
      <c r="D8" s="19"/>
    </row>
    <row r="9" spans="1:5" x14ac:dyDescent="0.35">
      <c r="A9" s="19"/>
      <c r="B9" s="19"/>
      <c r="C9" s="19"/>
      <c r="D9" s="19"/>
    </row>
    <row r="10" spans="1:5" x14ac:dyDescent="0.35">
      <c r="A10" s="19" t="s">
        <v>267</v>
      </c>
      <c r="B10" s="19"/>
      <c r="C10" s="19"/>
      <c r="D10" s="19"/>
    </row>
    <row r="11" spans="1:5" x14ac:dyDescent="0.35">
      <c r="A11" s="19"/>
      <c r="B11" s="19"/>
      <c r="C11" s="19"/>
      <c r="D11" s="19"/>
    </row>
    <row r="12" spans="1:5" x14ac:dyDescent="0.35">
      <c r="A12" s="19"/>
      <c r="B12" s="19"/>
      <c r="C12" s="19"/>
      <c r="D12" s="19"/>
    </row>
    <row r="13" spans="1:5" x14ac:dyDescent="0.35">
      <c r="A13" s="19"/>
      <c r="B13" s="19"/>
      <c r="C13" s="19"/>
      <c r="D13" s="19"/>
    </row>
    <row r="14" spans="1:5" ht="29" x14ac:dyDescent="0.35">
      <c r="A14" s="20" t="s">
        <v>268</v>
      </c>
      <c r="B14" s="19"/>
      <c r="C14" s="19"/>
      <c r="D14" s="19"/>
    </row>
    <row r="15" spans="1:5" ht="29" x14ac:dyDescent="0.35">
      <c r="A15" s="20" t="s">
        <v>269</v>
      </c>
      <c r="B15" s="19"/>
      <c r="C15" s="19"/>
      <c r="D15" s="19"/>
    </row>
    <row r="16" spans="1:5" ht="29.5" thickBot="1" x14ac:dyDescent="0.4">
      <c r="A16" s="21" t="s">
        <v>270</v>
      </c>
      <c r="B16" s="23"/>
      <c r="C16" s="23"/>
      <c r="D16" s="23"/>
    </row>
    <row r="17" spans="1:1" x14ac:dyDescent="0.35">
      <c r="A17" s="25" t="s">
        <v>285</v>
      </c>
    </row>
    <row r="18" spans="1:1" x14ac:dyDescent="0.35">
      <c r="A18" s="19" t="s">
        <v>282</v>
      </c>
    </row>
    <row r="19" spans="1:1" x14ac:dyDescent="0.35">
      <c r="A19" s="19" t="s">
        <v>283</v>
      </c>
    </row>
    <row r="20" spans="1:1" x14ac:dyDescent="0.35">
      <c r="A20" s="19" t="s">
        <v>284</v>
      </c>
    </row>
    <row r="21" spans="1:1" ht="15" thickBot="1" x14ac:dyDescent="0.4">
      <c r="A21" s="23"/>
    </row>
    <row r="23" spans="1:1" x14ac:dyDescent="0.35">
      <c r="A23" s="41" t="s">
        <v>326</v>
      </c>
    </row>
    <row r="24" spans="1:1" ht="29" x14ac:dyDescent="0.35">
      <c r="A24" s="8" t="s">
        <v>329</v>
      </c>
    </row>
    <row r="26" spans="1:1" x14ac:dyDescent="0.35">
      <c r="A26" s="42" t="s">
        <v>327</v>
      </c>
    </row>
    <row r="27" spans="1:1" ht="29" x14ac:dyDescent="0.35">
      <c r="A27" s="8" t="s">
        <v>328</v>
      </c>
    </row>
    <row r="29" spans="1:1" x14ac:dyDescent="0.35">
      <c r="A29" t="s">
        <v>333</v>
      </c>
    </row>
    <row r="33" spans="1:2" x14ac:dyDescent="0.35">
      <c r="A33" s="43" t="s">
        <v>334</v>
      </c>
    </row>
    <row r="34" spans="1:2" x14ac:dyDescent="0.35">
      <c r="A34" t="s">
        <v>336</v>
      </c>
      <c r="B34" s="20" t="s">
        <v>332</v>
      </c>
    </row>
    <row r="35" spans="1:2" x14ac:dyDescent="0.35">
      <c r="A35" t="s">
        <v>335</v>
      </c>
      <c r="B35" t="s">
        <v>337</v>
      </c>
    </row>
    <row r="36" spans="1:2" x14ac:dyDescent="0.35">
      <c r="A36" t="s">
        <v>338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8654-ADC3-4895-8416-41331B584FC5}">
  <dimension ref="A1:L8"/>
  <sheetViews>
    <sheetView workbookViewId="0">
      <selection activeCell="B8" sqref="B8"/>
    </sheetView>
  </sheetViews>
  <sheetFormatPr baseColWidth="10" defaultRowHeight="14.5" x14ac:dyDescent="0.35"/>
  <cols>
    <col min="1" max="1" width="17.54296875" customWidth="1"/>
    <col min="2" max="2" width="46.1796875" customWidth="1"/>
    <col min="3" max="3" width="20.81640625" customWidth="1"/>
    <col min="9" max="9" width="11.81640625" customWidth="1"/>
  </cols>
  <sheetData>
    <row r="1" spans="1:12" ht="58.5" thickBot="1" x14ac:dyDescent="0.4">
      <c r="A1" s="29" t="s">
        <v>308</v>
      </c>
      <c r="B1" s="29" t="s">
        <v>287</v>
      </c>
      <c r="C1" s="30" t="s">
        <v>286</v>
      </c>
      <c r="D1" s="26" t="s">
        <v>288</v>
      </c>
      <c r="E1" s="27"/>
      <c r="F1" s="27"/>
      <c r="G1" s="27"/>
      <c r="H1" s="27"/>
      <c r="I1" s="27"/>
      <c r="J1" s="27"/>
      <c r="K1" s="28"/>
      <c r="L1" s="31"/>
    </row>
    <row r="2" spans="1:12" ht="58" x14ac:dyDescent="0.35">
      <c r="A2" s="8" t="s">
        <v>309</v>
      </c>
      <c r="D2" s="32"/>
      <c r="E2" s="33"/>
      <c r="F2" s="33"/>
      <c r="G2" s="33"/>
      <c r="H2" s="33"/>
      <c r="I2" s="33"/>
      <c r="J2" s="33"/>
      <c r="K2" s="33"/>
      <c r="L2" s="34"/>
    </row>
    <row r="3" spans="1:12" x14ac:dyDescent="0.35">
      <c r="D3" s="32"/>
      <c r="E3" s="33"/>
      <c r="F3" s="33"/>
      <c r="G3" s="33"/>
      <c r="H3" s="33"/>
      <c r="I3" s="33"/>
      <c r="J3" s="33"/>
      <c r="K3" s="33"/>
      <c r="L3" s="34"/>
    </row>
    <row r="4" spans="1:12" x14ac:dyDescent="0.35">
      <c r="D4" s="32"/>
      <c r="E4" s="33"/>
      <c r="F4" s="33"/>
      <c r="G4" s="33"/>
      <c r="H4" s="33"/>
      <c r="I4" s="33"/>
      <c r="J4" s="33"/>
      <c r="K4" s="33"/>
      <c r="L4" s="34"/>
    </row>
    <row r="5" spans="1:12" ht="15" thickBot="1" x14ac:dyDescent="0.4">
      <c r="D5" s="35"/>
      <c r="E5" s="36"/>
      <c r="F5" s="36"/>
      <c r="G5" s="36"/>
      <c r="H5" s="36"/>
      <c r="I5" s="36"/>
      <c r="J5" s="36"/>
      <c r="K5" s="36"/>
      <c r="L5" s="37"/>
    </row>
    <row r="7" spans="1:12" x14ac:dyDescent="0.35">
      <c r="E7" t="s">
        <v>291</v>
      </c>
      <c r="I7" t="s">
        <v>290</v>
      </c>
    </row>
    <row r="8" spans="1:12" x14ac:dyDescent="0.35">
      <c r="I8" t="s">
        <v>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B08-608F-4407-8190-9D8FB74DF498}">
  <dimension ref="A1:C32"/>
  <sheetViews>
    <sheetView topLeftCell="A16" workbookViewId="0">
      <selection activeCell="A34" sqref="A34"/>
    </sheetView>
  </sheetViews>
  <sheetFormatPr baseColWidth="10" defaultRowHeight="14.5" x14ac:dyDescent="0.35"/>
  <cols>
    <col min="1" max="1" width="71.54296875" customWidth="1"/>
    <col min="2" max="2" width="39.7265625" bestFit="1" customWidth="1"/>
    <col min="3" max="3" width="74.81640625" bestFit="1" customWidth="1"/>
  </cols>
  <sheetData>
    <row r="1" spans="1:3" x14ac:dyDescent="0.35">
      <c r="A1" t="s">
        <v>79</v>
      </c>
      <c r="B1" t="s">
        <v>80</v>
      </c>
    </row>
    <row r="2" spans="1:3" x14ac:dyDescent="0.35">
      <c r="A2" t="s">
        <v>19</v>
      </c>
      <c r="B2" t="s">
        <v>76</v>
      </c>
    </row>
    <row r="3" spans="1:3" x14ac:dyDescent="0.35">
      <c r="A3" t="s">
        <v>20</v>
      </c>
      <c r="B3" t="s">
        <v>21</v>
      </c>
    </row>
    <row r="4" spans="1:3" x14ac:dyDescent="0.35">
      <c r="A4" t="s">
        <v>22</v>
      </c>
      <c r="B4" t="s">
        <v>23</v>
      </c>
      <c r="C4" t="s">
        <v>33</v>
      </c>
    </row>
    <row r="5" spans="1:3" x14ac:dyDescent="0.35">
      <c r="A5" t="s">
        <v>24</v>
      </c>
      <c r="B5" t="s">
        <v>25</v>
      </c>
    </row>
    <row r="6" spans="1:3" x14ac:dyDescent="0.35">
      <c r="A6" t="s">
        <v>26</v>
      </c>
      <c r="B6" t="s">
        <v>27</v>
      </c>
    </row>
    <row r="7" spans="1:3" x14ac:dyDescent="0.35">
      <c r="A7" t="s">
        <v>74</v>
      </c>
      <c r="B7" t="s">
        <v>75</v>
      </c>
    </row>
    <row r="8" spans="1:3" x14ac:dyDescent="0.35">
      <c r="A8" t="s">
        <v>77</v>
      </c>
      <c r="B8" t="s">
        <v>78</v>
      </c>
    </row>
    <row r="9" spans="1:3" x14ac:dyDescent="0.35">
      <c r="A9" t="s">
        <v>81</v>
      </c>
      <c r="B9" t="s">
        <v>82</v>
      </c>
    </row>
    <row r="10" spans="1:3" x14ac:dyDescent="0.35">
      <c r="A10" t="s">
        <v>85</v>
      </c>
      <c r="B10" t="s">
        <v>86</v>
      </c>
    </row>
    <row r="11" spans="1:3" x14ac:dyDescent="0.35">
      <c r="A11" t="s">
        <v>87</v>
      </c>
      <c r="B11" t="s">
        <v>88</v>
      </c>
    </row>
    <row r="12" spans="1:3" x14ac:dyDescent="0.35">
      <c r="A12" t="s">
        <v>89</v>
      </c>
      <c r="B12" t="s">
        <v>90</v>
      </c>
    </row>
    <row r="13" spans="1:3" x14ac:dyDescent="0.35">
      <c r="A13" t="s">
        <v>91</v>
      </c>
      <c r="B13" t="s">
        <v>92</v>
      </c>
    </row>
    <row r="14" spans="1:3" x14ac:dyDescent="0.35">
      <c r="A14" t="s">
        <v>94</v>
      </c>
      <c r="B14" t="s">
        <v>112</v>
      </c>
    </row>
    <row r="15" spans="1:3" x14ac:dyDescent="0.35">
      <c r="A15" t="s">
        <v>110</v>
      </c>
      <c r="B15" t="s">
        <v>113</v>
      </c>
    </row>
    <row r="16" spans="1:3" x14ac:dyDescent="0.35">
      <c r="A16" t="s">
        <v>111</v>
      </c>
      <c r="B16" t="s">
        <v>114</v>
      </c>
    </row>
    <row r="17" spans="1:2" x14ac:dyDescent="0.35">
      <c r="A17" t="s">
        <v>116</v>
      </c>
      <c r="B17" t="s">
        <v>117</v>
      </c>
    </row>
    <row r="18" spans="1:2" x14ac:dyDescent="0.35">
      <c r="A18" t="s">
        <v>150</v>
      </c>
      <c r="B18" t="s">
        <v>120</v>
      </c>
    </row>
    <row r="19" spans="1:2" x14ac:dyDescent="0.35">
      <c r="A19" t="s">
        <v>123</v>
      </c>
      <c r="B19" t="s">
        <v>124</v>
      </c>
    </row>
    <row r="20" spans="1:2" x14ac:dyDescent="0.35">
      <c r="A20" t="s">
        <v>146</v>
      </c>
      <c r="B20" t="s">
        <v>147</v>
      </c>
    </row>
    <row r="21" spans="1:2" x14ac:dyDescent="0.35">
      <c r="A21" t="s">
        <v>149</v>
      </c>
      <c r="B21" t="s">
        <v>148</v>
      </c>
    </row>
    <row r="23" spans="1:2" x14ac:dyDescent="0.35">
      <c r="A23" t="s">
        <v>151</v>
      </c>
      <c r="B23" t="s">
        <v>152</v>
      </c>
    </row>
    <row r="24" spans="1:2" x14ac:dyDescent="0.35">
      <c r="A24" t="s">
        <v>163</v>
      </c>
      <c r="B24" t="s">
        <v>164</v>
      </c>
    </row>
    <row r="25" spans="1:2" x14ac:dyDescent="0.35">
      <c r="A25" t="s">
        <v>188</v>
      </c>
      <c r="B25" t="s">
        <v>189</v>
      </c>
    </row>
    <row r="28" spans="1:2" x14ac:dyDescent="0.35">
      <c r="A28" t="s">
        <v>170</v>
      </c>
    </row>
    <row r="29" spans="1:2" x14ac:dyDescent="0.35">
      <c r="A29" t="s">
        <v>239</v>
      </c>
    </row>
    <row r="30" spans="1:2" x14ac:dyDescent="0.35">
      <c r="A30" t="s">
        <v>226</v>
      </c>
      <c r="B30" t="s">
        <v>227</v>
      </c>
    </row>
    <row r="32" spans="1:2" x14ac:dyDescent="0.35">
      <c r="A32" t="s">
        <v>228</v>
      </c>
      <c r="B32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90-8F7F-4D70-9469-583007BAD628}">
  <dimension ref="A1:D20"/>
  <sheetViews>
    <sheetView topLeftCell="A3" workbookViewId="0">
      <selection activeCell="E8" sqref="E8"/>
    </sheetView>
  </sheetViews>
  <sheetFormatPr baseColWidth="10" defaultRowHeight="14.5" x14ac:dyDescent="0.35"/>
  <cols>
    <col min="4" max="4" width="62.1796875" bestFit="1" customWidth="1"/>
  </cols>
  <sheetData>
    <row r="1" spans="1:4" x14ac:dyDescent="0.35">
      <c r="A1" t="s">
        <v>192</v>
      </c>
    </row>
    <row r="3" spans="1:4" ht="43.5" x14ac:dyDescent="0.35">
      <c r="A3" s="10" t="s">
        <v>193</v>
      </c>
      <c r="B3" s="11" t="s">
        <v>194</v>
      </c>
      <c r="C3" s="11" t="s">
        <v>195</v>
      </c>
      <c r="D3" s="10" t="s">
        <v>196</v>
      </c>
    </row>
    <row r="4" spans="1:4" x14ac:dyDescent="0.35">
      <c r="A4" s="12" t="s">
        <v>108</v>
      </c>
      <c r="B4" s="13">
        <v>24869429</v>
      </c>
      <c r="C4" s="12"/>
      <c r="D4" s="12" t="s">
        <v>197</v>
      </c>
    </row>
    <row r="5" spans="1:4" x14ac:dyDescent="0.35">
      <c r="A5" s="12" t="s">
        <v>198</v>
      </c>
      <c r="B5" s="14">
        <v>560.83799999999997</v>
      </c>
      <c r="C5" s="12"/>
      <c r="D5" s="12" t="s">
        <v>199</v>
      </c>
    </row>
    <row r="6" spans="1:4" x14ac:dyDescent="0.35">
      <c r="A6" s="12" t="s">
        <v>200</v>
      </c>
      <c r="B6" s="13">
        <v>60639</v>
      </c>
      <c r="C6" s="12"/>
      <c r="D6" s="12" t="s">
        <v>201</v>
      </c>
    </row>
    <row r="7" spans="1:4" x14ac:dyDescent="0.35">
      <c r="A7" s="12" t="s">
        <v>202</v>
      </c>
      <c r="B7" s="13">
        <v>59305</v>
      </c>
      <c r="C7" s="12"/>
      <c r="D7" s="12" t="s">
        <v>203</v>
      </c>
    </row>
    <row r="8" spans="1:4" x14ac:dyDescent="0.35">
      <c r="A8" s="12" t="s">
        <v>204</v>
      </c>
      <c r="B8" s="13">
        <v>66374805</v>
      </c>
      <c r="C8" s="12"/>
      <c r="D8" s="12" t="s">
        <v>205</v>
      </c>
    </row>
    <row r="9" spans="1:4" x14ac:dyDescent="0.35">
      <c r="A9" s="12" t="s">
        <v>44</v>
      </c>
      <c r="B9" s="13">
        <v>167143365</v>
      </c>
      <c r="C9" s="12"/>
      <c r="D9" s="12" t="s">
        <v>206</v>
      </c>
    </row>
    <row r="10" spans="1:4" x14ac:dyDescent="0.35">
      <c r="A10" s="12" t="s">
        <v>207</v>
      </c>
      <c r="B10" s="14" t="s">
        <v>224</v>
      </c>
      <c r="C10" s="12"/>
      <c r="D10" s="12" t="s">
        <v>208</v>
      </c>
    </row>
    <row r="11" spans="1:4" x14ac:dyDescent="0.35">
      <c r="A11" s="12" t="s">
        <v>209</v>
      </c>
      <c r="B11" s="14"/>
      <c r="C11" s="12"/>
      <c r="D11" s="12" t="s">
        <v>210</v>
      </c>
    </row>
    <row r="12" spans="1:4" x14ac:dyDescent="0.35">
      <c r="A12" s="12" t="s">
        <v>211</v>
      </c>
      <c r="B12" s="13">
        <v>1723511</v>
      </c>
      <c r="C12" s="12"/>
      <c r="D12" s="12" t="s">
        <v>212</v>
      </c>
    </row>
    <row r="13" spans="1:4" x14ac:dyDescent="0.35">
      <c r="A13" s="12" t="s">
        <v>57</v>
      </c>
      <c r="B13" s="15">
        <v>5303588</v>
      </c>
      <c r="C13" s="12"/>
      <c r="D13" s="12" t="s">
        <v>213</v>
      </c>
    </row>
    <row r="14" spans="1:4" x14ac:dyDescent="0.35">
      <c r="A14" s="12" t="s">
        <v>58</v>
      </c>
      <c r="B14" s="15">
        <v>1636955</v>
      </c>
      <c r="C14" s="12"/>
      <c r="D14" s="12" t="s">
        <v>214</v>
      </c>
    </row>
    <row r="15" spans="1:4" x14ac:dyDescent="0.35">
      <c r="A15" s="12" t="s">
        <v>215</v>
      </c>
      <c r="B15" s="15">
        <v>334129</v>
      </c>
      <c r="C15" s="12"/>
      <c r="D15" s="12" t="s">
        <v>216</v>
      </c>
    </row>
    <row r="16" spans="1:4" x14ac:dyDescent="0.35">
      <c r="A16" s="12" t="s">
        <v>217</v>
      </c>
      <c r="B16" s="15">
        <v>127726</v>
      </c>
      <c r="C16" s="12"/>
      <c r="D16" s="12" t="s">
        <v>218</v>
      </c>
    </row>
    <row r="17" spans="1:4" ht="29" x14ac:dyDescent="0.35">
      <c r="A17" s="12" t="s">
        <v>223</v>
      </c>
      <c r="B17" s="15"/>
      <c r="C17" s="12"/>
      <c r="D17" s="16" t="s">
        <v>222</v>
      </c>
    </row>
    <row r="18" spans="1:4" x14ac:dyDescent="0.35">
      <c r="A18" s="12" t="s">
        <v>219</v>
      </c>
      <c r="B18" s="15">
        <v>334129</v>
      </c>
      <c r="C18" s="12"/>
      <c r="D18" s="12" t="s">
        <v>220</v>
      </c>
    </row>
    <row r="19" spans="1:4" x14ac:dyDescent="0.35">
      <c r="A19" s="12"/>
      <c r="B19" s="12"/>
      <c r="C19" s="12"/>
      <c r="D19" s="12"/>
    </row>
    <row r="20" spans="1:4" x14ac:dyDescent="0.35">
      <c r="A20" s="12" t="s">
        <v>221</v>
      </c>
      <c r="B20" s="12"/>
      <c r="C20" s="12"/>
      <c r="D2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EC6-F53A-4D25-8F52-33269DF17DF4}">
  <sheetPr>
    <tabColor rgb="FF0070C0"/>
  </sheetPr>
  <dimension ref="A1:B11"/>
  <sheetViews>
    <sheetView workbookViewId="0"/>
  </sheetViews>
  <sheetFormatPr baseColWidth="10" defaultRowHeight="14.5" x14ac:dyDescent="0.35"/>
  <cols>
    <col min="1" max="1" width="65.26953125" bestFit="1" customWidth="1"/>
    <col min="2" max="2" width="40.453125" bestFit="1" customWidth="1"/>
  </cols>
  <sheetData>
    <row r="1" spans="1:2" x14ac:dyDescent="0.35">
      <c r="A1" t="s">
        <v>34</v>
      </c>
      <c r="B1" t="s">
        <v>35</v>
      </c>
    </row>
    <row r="2" spans="1:2" x14ac:dyDescent="0.35">
      <c r="A2" s="6" t="s">
        <v>52</v>
      </c>
      <c r="B2" t="s">
        <v>53</v>
      </c>
    </row>
    <row r="3" spans="1:2" x14ac:dyDescent="0.35">
      <c r="A3" t="s">
        <v>83</v>
      </c>
      <c r="B3" t="s">
        <v>84</v>
      </c>
    </row>
    <row r="4" spans="1:2" x14ac:dyDescent="0.35">
      <c r="A4" t="s">
        <v>85</v>
      </c>
      <c r="B4" t="s">
        <v>86</v>
      </c>
    </row>
    <row r="5" spans="1:2" x14ac:dyDescent="0.35">
      <c r="A5" t="s">
        <v>96</v>
      </c>
      <c r="B5" t="s">
        <v>97</v>
      </c>
    </row>
    <row r="6" spans="1:2" x14ac:dyDescent="0.35">
      <c r="A6" t="s">
        <v>123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</row>
    <row r="9" spans="1:2" x14ac:dyDescent="0.35">
      <c r="A9" t="s">
        <v>141</v>
      </c>
    </row>
    <row r="10" spans="1:2" x14ac:dyDescent="0.35">
      <c r="A10" t="s">
        <v>231</v>
      </c>
      <c r="B10" t="s">
        <v>233</v>
      </c>
    </row>
    <row r="11" spans="1:2" x14ac:dyDescent="0.35">
      <c r="A11" t="s">
        <v>232</v>
      </c>
      <c r="B11" t="s">
        <v>234</v>
      </c>
    </row>
  </sheetData>
  <hyperlinks>
    <hyperlink ref="A2" r:id="rId1" xr:uid="{951A765E-D62A-48D4-B597-A34343B0330E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3DCB-8751-4E47-91C4-000F3B1DFC8A}">
  <sheetPr>
    <tabColor rgb="FF7030A0"/>
  </sheetPr>
  <dimension ref="A1:C31"/>
  <sheetViews>
    <sheetView topLeftCell="A9" workbookViewId="0">
      <selection activeCell="C18" sqref="C18"/>
    </sheetView>
  </sheetViews>
  <sheetFormatPr baseColWidth="10" defaultRowHeight="14.5" x14ac:dyDescent="0.35"/>
  <cols>
    <col min="1" max="1" width="115.26953125" customWidth="1"/>
    <col min="3" max="3" width="36" customWidth="1"/>
  </cols>
  <sheetData>
    <row r="1" spans="1:3" ht="29" x14ac:dyDescent="0.35">
      <c r="A1" s="8" t="s">
        <v>310</v>
      </c>
      <c r="C1" s="39" t="s">
        <v>307</v>
      </c>
    </row>
    <row r="2" spans="1:3" x14ac:dyDescent="0.35">
      <c r="A2" t="s">
        <v>240</v>
      </c>
    </row>
    <row r="3" spans="1:3" x14ac:dyDescent="0.35">
      <c r="A3" t="s">
        <v>241</v>
      </c>
    </row>
    <row r="4" spans="1:3" x14ac:dyDescent="0.35">
      <c r="A4" t="s">
        <v>330</v>
      </c>
    </row>
    <row r="5" spans="1:3" x14ac:dyDescent="0.35">
      <c r="A5" t="s">
        <v>250</v>
      </c>
    </row>
    <row r="6" spans="1:3" x14ac:dyDescent="0.35">
      <c r="A6" t="s">
        <v>251</v>
      </c>
    </row>
    <row r="7" spans="1:3" x14ac:dyDescent="0.35">
      <c r="A7" t="s">
        <v>252</v>
      </c>
    </row>
    <row r="8" spans="1:3" x14ac:dyDescent="0.35">
      <c r="A8" t="s">
        <v>253</v>
      </c>
    </row>
    <row r="9" spans="1:3" x14ac:dyDescent="0.35">
      <c r="A9" t="s">
        <v>254</v>
      </c>
    </row>
    <row r="10" spans="1:3" x14ac:dyDescent="0.35">
      <c r="A10" t="s">
        <v>255</v>
      </c>
    </row>
    <row r="11" spans="1:3" x14ac:dyDescent="0.35">
      <c r="A11" t="s">
        <v>306</v>
      </c>
    </row>
    <row r="14" spans="1:3" x14ac:dyDescent="0.35">
      <c r="A14" t="s">
        <v>317</v>
      </c>
    </row>
    <row r="16" spans="1:3" x14ac:dyDescent="0.35">
      <c r="A16" t="s">
        <v>311</v>
      </c>
      <c r="C16" s="44"/>
    </row>
    <row r="17" spans="1:1" x14ac:dyDescent="0.35">
      <c r="A17" t="s">
        <v>312</v>
      </c>
    </row>
    <row r="25" spans="1:1" x14ac:dyDescent="0.35">
      <c r="A25" t="s">
        <v>313</v>
      </c>
    </row>
    <row r="26" spans="1:1" x14ac:dyDescent="0.35">
      <c r="A26" t="s">
        <v>314</v>
      </c>
    </row>
    <row r="27" spans="1:1" x14ac:dyDescent="0.35">
      <c r="A27" t="s">
        <v>315</v>
      </c>
    </row>
    <row r="28" spans="1:1" x14ac:dyDescent="0.35">
      <c r="A28" t="s">
        <v>316</v>
      </c>
    </row>
    <row r="29" spans="1:1" x14ac:dyDescent="0.35">
      <c r="A29" t="s">
        <v>318</v>
      </c>
    </row>
    <row r="30" spans="1:1" x14ac:dyDescent="0.35">
      <c r="A30" t="s">
        <v>319</v>
      </c>
    </row>
    <row r="31" spans="1:1" x14ac:dyDescent="0.35">
      <c r="A31" t="s">
        <v>320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E152-3B02-43A3-9B17-BCBFE5FE8CA7}">
  <dimension ref="A1:B118"/>
  <sheetViews>
    <sheetView topLeftCell="A97" workbookViewId="0">
      <selection activeCell="B118" sqref="B118"/>
    </sheetView>
  </sheetViews>
  <sheetFormatPr baseColWidth="10" defaultRowHeight="14.5" x14ac:dyDescent="0.35"/>
  <sheetData>
    <row r="1" spans="1:2" x14ac:dyDescent="0.35">
      <c r="B1" s="45" t="s">
        <v>342</v>
      </c>
    </row>
    <row r="3" spans="1:2" x14ac:dyDescent="0.35">
      <c r="A3" t="s">
        <v>348</v>
      </c>
    </row>
    <row r="4" spans="1:2" x14ac:dyDescent="0.35">
      <c r="A4" t="s">
        <v>343</v>
      </c>
      <c r="B4" t="s">
        <v>344</v>
      </c>
    </row>
    <row r="27" spans="1:1" x14ac:dyDescent="0.35">
      <c r="A27" t="s">
        <v>344</v>
      </c>
    </row>
    <row r="38" spans="1:1" x14ac:dyDescent="0.35">
      <c r="A38" t="s">
        <v>345</v>
      </c>
    </row>
    <row r="39" spans="1:1" x14ac:dyDescent="0.35">
      <c r="A39" t="s">
        <v>346</v>
      </c>
    </row>
    <row r="41" spans="1:1" x14ac:dyDescent="0.35">
      <c r="A41" t="s">
        <v>347</v>
      </c>
    </row>
    <row r="96" spans="1:1" x14ac:dyDescent="0.35">
      <c r="A96" t="s">
        <v>358</v>
      </c>
    </row>
    <row r="106" spans="1:1" x14ac:dyDescent="0.35">
      <c r="A106" t="s">
        <v>359</v>
      </c>
    </row>
    <row r="118" spans="1:2" x14ac:dyDescent="0.35">
      <c r="A118" t="s">
        <v>360</v>
      </c>
      <c r="B118" t="s">
        <v>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Tablas </vt:lpstr>
      <vt:lpstr>COMAN2</vt:lpstr>
      <vt:lpstr>Correr canje</vt:lpstr>
      <vt:lpstr>CAJEROS</vt:lpstr>
      <vt:lpstr>Comandos</vt:lpstr>
      <vt:lpstr>CONSULTAS SQL</vt:lpstr>
      <vt:lpstr>Programas Proceso</vt:lpstr>
      <vt:lpstr>DEBUG</vt:lpstr>
      <vt:lpstr>DEBUG2</vt:lpstr>
      <vt:lpstr>PGMS</vt:lpstr>
      <vt:lpstr>curiosidades</vt:lpstr>
      <vt:lpstr>Transferencias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GAMBOA SUAREZ</dc:creator>
  <cp:lastModifiedBy>LUZ ADRIANA MORENO CARDOZO</cp:lastModifiedBy>
  <dcterms:created xsi:type="dcterms:W3CDTF">2015-06-05T18:19:34Z</dcterms:created>
  <dcterms:modified xsi:type="dcterms:W3CDTF">2024-05-22T16:39:50Z</dcterms:modified>
</cp:coreProperties>
</file>