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3ca8ae8f0e0eba7b/Documentos/TESIS VALERY/"/>
    </mc:Choice>
  </mc:AlternateContent>
  <xr:revisionPtr revIDLastSave="1" documentId="11_9EACEC86852A84F61EF49C3D7A864CC0E0877ED5" xr6:coauthVersionLast="47" xr6:coauthVersionMax="47" xr10:uidLastSave="{DC419780-5411-40A2-9103-D10CCD0E3BA5}"/>
  <bookViews>
    <workbookView xWindow="-108" yWindow="-108" windowWidth="23256" windowHeight="12576" activeTab="2" xr2:uid="{00000000-000D-0000-FFFF-FFFF00000000}"/>
  </bookViews>
  <sheets>
    <sheet name="INFORMACIÓN" sheetId="4" r:id="rId1"/>
    <sheet name="ORIGINAL" sheetId="1" r:id="rId2"/>
    <sheet name="FB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2" i="1" l="1"/>
  <c r="I52" i="1"/>
  <c r="C52" i="1"/>
  <c r="M51" i="1"/>
  <c r="I51" i="1"/>
  <c r="C51" i="1"/>
  <c r="M50" i="1"/>
  <c r="I50" i="1"/>
  <c r="C50" i="1"/>
  <c r="M49" i="1"/>
  <c r="I49" i="1"/>
  <c r="C49" i="1"/>
  <c r="M48" i="1"/>
  <c r="I48" i="1"/>
  <c r="C48" i="1"/>
  <c r="M47" i="1"/>
  <c r="I47" i="1"/>
  <c r="C47" i="1"/>
  <c r="M46" i="1"/>
  <c r="I46" i="1"/>
  <c r="C46" i="1"/>
  <c r="M45" i="1"/>
  <c r="I45" i="1"/>
  <c r="C45" i="1"/>
  <c r="M44" i="1"/>
  <c r="I44" i="1"/>
  <c r="C44" i="1"/>
  <c r="M43" i="1"/>
  <c r="I43" i="1"/>
  <c r="C43" i="1"/>
  <c r="M42" i="1"/>
  <c r="I42" i="1"/>
  <c r="C42" i="1"/>
  <c r="M41" i="1"/>
  <c r="I41" i="1"/>
  <c r="C41" i="1"/>
  <c r="M40" i="1"/>
  <c r="I40" i="1"/>
  <c r="C40" i="1"/>
  <c r="M39" i="1"/>
  <c r="I39" i="1"/>
  <c r="C39" i="1"/>
  <c r="M38" i="1"/>
  <c r="I38" i="1"/>
  <c r="C38" i="1"/>
  <c r="M37" i="1"/>
  <c r="I37" i="1"/>
  <c r="C37" i="1"/>
  <c r="M36" i="1"/>
  <c r="I36" i="1"/>
  <c r="C36" i="1"/>
  <c r="M35" i="1"/>
  <c r="I35" i="1"/>
  <c r="C35" i="1"/>
  <c r="M34" i="1"/>
  <c r="I34" i="1"/>
  <c r="C34" i="1"/>
  <c r="M33" i="1"/>
  <c r="I33" i="1"/>
  <c r="C33" i="1"/>
  <c r="M32" i="1"/>
  <c r="I32" i="1"/>
  <c r="C32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4" i="1"/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4" i="1"/>
</calcChain>
</file>

<file path=xl/sharedStrings.xml><?xml version="1.0" encoding="utf-8"?>
<sst xmlns="http://schemas.openxmlformats.org/spreadsheetml/2006/main" count="230" uniqueCount="51">
  <si>
    <t>f0</t>
  </si>
  <si>
    <t>f24</t>
  </si>
  <si>
    <t>f48</t>
  </si>
  <si>
    <t>f72</t>
  </si>
  <si>
    <t>f96</t>
  </si>
  <si>
    <t>f120</t>
  </si>
  <si>
    <t>f144</t>
  </si>
  <si>
    <t>f168</t>
  </si>
  <si>
    <t>SECADO</t>
  </si>
  <si>
    <t>S24</t>
  </si>
  <si>
    <t>S48</t>
  </si>
  <si>
    <t>S72</t>
  </si>
  <si>
    <t>S96</t>
  </si>
  <si>
    <t>S120</t>
  </si>
  <si>
    <t>S144</t>
  </si>
  <si>
    <t>S168</t>
  </si>
  <si>
    <t>g/ml</t>
  </si>
  <si>
    <t>ug/ml</t>
  </si>
  <si>
    <t>Ug/ml</t>
  </si>
  <si>
    <t>horas/secado</t>
  </si>
  <si>
    <t>horas/fermentación</t>
  </si>
  <si>
    <t xml:space="preserve">horas/ fermentación </t>
  </si>
  <si>
    <t>SACAROSA</t>
  </si>
  <si>
    <t xml:space="preserve">GLUCOSA </t>
  </si>
  <si>
    <t>FRUCTOSA</t>
  </si>
  <si>
    <t xml:space="preserve">FRUCTOSA </t>
  </si>
  <si>
    <t xml:space="preserve">FERMENTACIÓN </t>
  </si>
  <si>
    <t>Title</t>
  </si>
  <si>
    <t>Author</t>
  </si>
  <si>
    <t>Year</t>
  </si>
  <si>
    <t>Institutiton</t>
  </si>
  <si>
    <t>Document</t>
  </si>
  <si>
    <t>Source</t>
  </si>
  <si>
    <t>Provider</t>
  </si>
  <si>
    <t>Type</t>
  </si>
  <si>
    <t xml:space="preserve">Abstract 
</t>
  </si>
  <si>
    <t>Difusión de Azúcares Reductores Durante la Fermentación y Secado de Cacao Nativo (Theobroma cacao L.)</t>
  </si>
  <si>
    <t>LUZ CLARITA CARRANZA CARRANZA</t>
  </si>
  <si>
    <t>Universidad Nacional Toribio Rodriguez de Mendoza de Amazonas</t>
  </si>
  <si>
    <t>Investigación</t>
  </si>
  <si>
    <t>____</t>
  </si>
  <si>
    <t>Original</t>
  </si>
  <si>
    <t xml:space="preserve">Los azúcares reductores, como la glucosa y la fructosa, son fundamentales para la calidad del cacao, especialmente en los procesos de fermentación y secado. El objetivo de la presente investigación es Determinar difusión de azúcares reductores durante la fermentación y secado de cacao nativo.  </t>
  </si>
  <si>
    <t>Proceso</t>
  </si>
  <si>
    <t xml:space="preserve">Fermentación </t>
  </si>
  <si>
    <t>Tiempo</t>
  </si>
  <si>
    <t xml:space="preserve">Secado </t>
  </si>
  <si>
    <t>Fructosa</t>
  </si>
  <si>
    <t>Sacarosa</t>
  </si>
  <si>
    <t>Glucosa</t>
  </si>
  <si>
    <t>Unidad de Azúcar: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</si>
</sst>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0" applyFont="1" applyAlignment="1"/>
    <xf numFmtId="0" fontId="6" fillId="0" borderId="1" xfId="0" applyFont="1" applyBorder="1" applyAlignment="1">
      <alignment vertical="top" wrapText="1"/>
    </xf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wrapText="1"/>
    </xf>
    <xf numFmtId="0" fontId="9" fillId="0" borderId="0" xfId="0" applyFont="1" applyAlignment="1"/>
    <xf numFmtId="0" fontId="7" fillId="0" borderId="2" xfId="0" applyFont="1" applyBorder="1" applyAlignment="1"/>
    <xf numFmtId="0" fontId="7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"/>
  <sheetViews>
    <sheetView workbookViewId="0">
      <selection activeCell="B9" sqref="B9"/>
    </sheetView>
  </sheetViews>
  <sheetFormatPr baseColWidth="10" defaultRowHeight="14.4" x14ac:dyDescent="0.3"/>
  <cols>
    <col min="1" max="1" width="13.44140625" customWidth="1"/>
    <col min="2" max="2" width="44.44140625" customWidth="1"/>
    <col min="7" max="7" width="13.5546875" customWidth="1"/>
    <col min="9" max="10" width="12" customWidth="1"/>
    <col min="11" max="11" width="14.109375" customWidth="1"/>
  </cols>
  <sheetData>
    <row r="1" spans="1:14" ht="16.2" customHeight="1" thickBot="1" x14ac:dyDescent="0.6">
      <c r="A1" s="11" t="s">
        <v>27</v>
      </c>
      <c r="B1" s="15" t="s">
        <v>36</v>
      </c>
      <c r="C1" s="16"/>
      <c r="D1" s="16"/>
      <c r="E1" s="16"/>
      <c r="F1" s="16"/>
      <c r="G1" s="16"/>
      <c r="H1" s="16"/>
      <c r="I1" s="16"/>
      <c r="J1" s="9"/>
      <c r="K1" s="9"/>
      <c r="L1" s="9"/>
      <c r="M1" s="9"/>
    </row>
    <row r="2" spans="1:14" ht="14.4" customHeight="1" thickBot="1" x14ac:dyDescent="0.45">
      <c r="A2" s="11" t="s">
        <v>28</v>
      </c>
      <c r="B2" s="18" t="s">
        <v>37</v>
      </c>
      <c r="C2" s="10"/>
      <c r="D2" s="1"/>
      <c r="E2" s="1"/>
      <c r="F2" s="1"/>
      <c r="G2" s="10"/>
      <c r="H2" s="10"/>
      <c r="I2" s="10"/>
      <c r="J2" s="1"/>
      <c r="K2" s="10"/>
      <c r="L2" s="10"/>
      <c r="M2" s="10"/>
      <c r="N2" s="2"/>
    </row>
    <row r="3" spans="1:14" ht="16.2" thickBot="1" x14ac:dyDescent="0.35">
      <c r="A3" s="11" t="s">
        <v>29</v>
      </c>
      <c r="B3" s="12">
        <v>2025</v>
      </c>
      <c r="C3" s="3"/>
      <c r="D3" s="2"/>
      <c r="E3" s="2"/>
      <c r="F3" s="2"/>
      <c r="G3" s="3"/>
      <c r="H3" s="3"/>
      <c r="I3" s="3"/>
      <c r="J3" s="3"/>
      <c r="K3" s="3"/>
      <c r="L3" s="3"/>
      <c r="M3" s="3"/>
    </row>
    <row r="4" spans="1:14" ht="15" thickBot="1" x14ac:dyDescent="0.35">
      <c r="A4" s="11" t="s">
        <v>30</v>
      </c>
      <c r="B4" s="19" t="s">
        <v>38</v>
      </c>
      <c r="C4" s="14"/>
      <c r="D4" s="14"/>
      <c r="E4" s="14"/>
      <c r="F4" s="14"/>
      <c r="G4" s="14"/>
      <c r="H4" s="14"/>
      <c r="I4" s="1"/>
      <c r="J4" s="1"/>
      <c r="K4" s="1"/>
      <c r="L4" s="1"/>
      <c r="M4" s="1"/>
    </row>
    <row r="5" spans="1:14" ht="15" thickBot="1" x14ac:dyDescent="0.35">
      <c r="A5" s="11" t="s">
        <v>31</v>
      </c>
      <c r="B5" s="20" t="s">
        <v>39</v>
      </c>
      <c r="C5" s="1"/>
      <c r="G5" s="1"/>
      <c r="H5" s="1"/>
      <c r="I5" s="1"/>
      <c r="J5" s="1"/>
      <c r="K5" s="1"/>
      <c r="L5" s="1"/>
      <c r="M5" s="1"/>
    </row>
    <row r="6" spans="1:14" ht="15" thickBot="1" x14ac:dyDescent="0.35">
      <c r="A6" s="11" t="s">
        <v>32</v>
      </c>
      <c r="B6" s="13" t="s">
        <v>40</v>
      </c>
      <c r="C6" s="1"/>
      <c r="G6" s="1"/>
      <c r="H6" s="1"/>
      <c r="I6" s="1"/>
      <c r="J6" s="1"/>
      <c r="K6" s="1"/>
      <c r="L6" s="1"/>
      <c r="M6" s="1"/>
    </row>
    <row r="7" spans="1:14" ht="15" thickBot="1" x14ac:dyDescent="0.35">
      <c r="A7" s="11" t="s">
        <v>33</v>
      </c>
      <c r="B7" s="20" t="s">
        <v>37</v>
      </c>
      <c r="C7" s="1"/>
      <c r="G7" s="1"/>
      <c r="H7" s="1"/>
      <c r="I7" s="1"/>
      <c r="J7" s="1"/>
      <c r="K7" s="1"/>
      <c r="L7" s="1"/>
      <c r="M7" s="1"/>
    </row>
    <row r="8" spans="1:14" ht="15" thickBot="1" x14ac:dyDescent="0.35">
      <c r="A8" s="11" t="s">
        <v>34</v>
      </c>
      <c r="B8" s="20" t="s">
        <v>41</v>
      </c>
      <c r="C8" s="1"/>
      <c r="G8" s="1"/>
      <c r="H8" s="1"/>
      <c r="I8" s="1"/>
      <c r="J8" s="1"/>
      <c r="K8" s="1"/>
      <c r="L8" s="1"/>
      <c r="M8" s="1"/>
    </row>
    <row r="9" spans="1:14" ht="110.4" customHeight="1" thickBot="1" x14ac:dyDescent="0.35">
      <c r="A9" s="11" t="s">
        <v>35</v>
      </c>
      <c r="B9" s="17" t="s">
        <v>42</v>
      </c>
      <c r="C9" s="1"/>
      <c r="G9" s="1"/>
      <c r="H9" s="1"/>
      <c r="I9" s="1"/>
      <c r="J9" s="1"/>
      <c r="K9" s="1"/>
      <c r="L9" s="1"/>
      <c r="M9" s="1"/>
    </row>
    <row r="10" spans="1:14" x14ac:dyDescent="0.3">
      <c r="A10" s="1"/>
      <c r="B10" s="1"/>
      <c r="C10" s="1"/>
      <c r="G10" s="1"/>
      <c r="H10" s="1"/>
      <c r="I10" s="1"/>
      <c r="J10" s="1"/>
      <c r="K10" s="1"/>
      <c r="L10" s="1"/>
      <c r="M10" s="1"/>
    </row>
    <row r="11" spans="1:14" x14ac:dyDescent="0.3">
      <c r="A11" s="1"/>
      <c r="B11" s="1"/>
      <c r="C11" s="1"/>
      <c r="G11" s="1"/>
      <c r="H11" s="1"/>
      <c r="I11" s="1"/>
      <c r="J11" s="1"/>
      <c r="K11" s="1"/>
      <c r="L11" s="1"/>
      <c r="M11" s="1"/>
    </row>
    <row r="12" spans="1:14" x14ac:dyDescent="0.3">
      <c r="A12" s="1"/>
      <c r="B12" s="1"/>
      <c r="C12" s="1"/>
      <c r="G12" s="1"/>
      <c r="H12" s="1"/>
      <c r="I12" s="1"/>
      <c r="J12" s="1"/>
      <c r="K12" s="1"/>
      <c r="L12" s="1"/>
      <c r="M12" s="1"/>
    </row>
    <row r="13" spans="1:14" x14ac:dyDescent="0.3">
      <c r="A13" s="1"/>
      <c r="B13" s="1"/>
      <c r="C13" s="1"/>
      <c r="G13" s="1"/>
      <c r="H13" s="1"/>
      <c r="I13" s="1"/>
      <c r="J13" s="1"/>
      <c r="K13" s="1"/>
      <c r="L13" s="1"/>
      <c r="M13" s="1"/>
    </row>
    <row r="14" spans="1:14" x14ac:dyDescent="0.3">
      <c r="A14" s="1"/>
      <c r="B14" s="1"/>
      <c r="C14" s="1"/>
      <c r="G14" s="1"/>
      <c r="H14" s="1"/>
      <c r="I14" s="1"/>
      <c r="J14" s="1"/>
      <c r="K14" s="1"/>
      <c r="L14" s="1"/>
      <c r="M14" s="1"/>
    </row>
    <row r="15" spans="1:14" x14ac:dyDescent="0.3">
      <c r="A15" s="1"/>
      <c r="B15" s="1"/>
      <c r="C15" s="1"/>
      <c r="G15" s="1"/>
      <c r="H15" s="1"/>
      <c r="I15" s="1"/>
      <c r="J15" s="1"/>
      <c r="K15" s="1"/>
      <c r="L15" s="1"/>
      <c r="M15" s="1"/>
    </row>
    <row r="16" spans="1:14" x14ac:dyDescent="0.3">
      <c r="A16" s="1"/>
      <c r="B16" s="1"/>
      <c r="C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G24" s="1"/>
      <c r="H24" s="1"/>
      <c r="I24" s="1"/>
      <c r="J24" s="1"/>
      <c r="K24" s="1"/>
      <c r="L24" s="1"/>
      <c r="M24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opLeftCell="A30" workbookViewId="0">
      <selection activeCell="M32" sqref="M32:M52"/>
    </sheetView>
  </sheetViews>
  <sheetFormatPr baseColWidth="10" defaultRowHeight="14.4" x14ac:dyDescent="0.3"/>
  <cols>
    <col min="1" max="1" width="17.88671875" customWidth="1"/>
    <col min="7" max="7" width="6.109375" customWidth="1"/>
    <col min="8" max="8" width="19.109375" customWidth="1"/>
    <col min="12" max="12" width="19.109375" customWidth="1"/>
  </cols>
  <sheetData>
    <row r="1" spans="1:14" ht="23.4" x14ac:dyDescent="0.45">
      <c r="A1" s="7" t="s">
        <v>26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21" x14ac:dyDescent="0.4">
      <c r="A2" s="5" t="s">
        <v>22</v>
      </c>
      <c r="B2" s="6"/>
      <c r="C2" s="6"/>
      <c r="D2" s="4"/>
      <c r="E2" s="4"/>
      <c r="F2" s="4"/>
      <c r="G2" s="4"/>
      <c r="H2" s="5" t="s">
        <v>23</v>
      </c>
      <c r="I2" s="5"/>
      <c r="J2" s="5"/>
      <c r="K2" s="4"/>
      <c r="L2" s="5" t="s">
        <v>25</v>
      </c>
      <c r="M2" s="5"/>
      <c r="N2" s="5"/>
    </row>
    <row r="3" spans="1:14" x14ac:dyDescent="0.3">
      <c r="A3" s="1" t="s">
        <v>20</v>
      </c>
      <c r="B3" s="1" t="s">
        <v>17</v>
      </c>
      <c r="C3" s="1" t="s">
        <v>16</v>
      </c>
      <c r="D3">
        <v>1</v>
      </c>
      <c r="E3">
        <v>80</v>
      </c>
      <c r="F3">
        <v>1000</v>
      </c>
      <c r="H3" s="1" t="s">
        <v>21</v>
      </c>
      <c r="I3" s="1" t="s">
        <v>18</v>
      </c>
      <c r="J3" t="s">
        <v>16</v>
      </c>
      <c r="L3" s="1" t="s">
        <v>20</v>
      </c>
      <c r="M3" s="1" t="s">
        <v>17</v>
      </c>
      <c r="N3" s="1" t="s">
        <v>16</v>
      </c>
    </row>
    <row r="4" spans="1:14" x14ac:dyDescent="0.3">
      <c r="A4" s="1" t="s">
        <v>0</v>
      </c>
      <c r="B4" s="1">
        <v>443.62</v>
      </c>
      <c r="C4" s="1">
        <f>(B4*E$3/D$3)/F$3</f>
        <v>35.489599999999996</v>
      </c>
      <c r="H4" s="1" t="s">
        <v>0</v>
      </c>
      <c r="I4" s="1">
        <v>159.38</v>
      </c>
      <c r="J4">
        <f>(I4*E$3/D$3)/F$3</f>
        <v>12.750399999999999</v>
      </c>
      <c r="L4" s="1" t="s">
        <v>0</v>
      </c>
      <c r="M4" s="1">
        <v>146.24</v>
      </c>
      <c r="N4">
        <f>(M4*E$3/D$3)/F$3</f>
        <v>11.699200000000001</v>
      </c>
    </row>
    <row r="5" spans="1:14" x14ac:dyDescent="0.3">
      <c r="A5" s="1" t="s">
        <v>0</v>
      </c>
      <c r="B5" s="1">
        <v>444.69</v>
      </c>
      <c r="C5" s="1">
        <f t="shared" ref="C5:C27" si="0">(B5*E$3/D$3)/F$3</f>
        <v>35.575199999999995</v>
      </c>
      <c r="H5" s="1" t="s">
        <v>0</v>
      </c>
      <c r="I5" s="1">
        <v>159.49</v>
      </c>
      <c r="J5">
        <f t="shared" ref="J5:J27" si="1">(I5*E$3/D$3)/F$3</f>
        <v>12.7592</v>
      </c>
      <c r="L5" s="1" t="s">
        <v>0</v>
      </c>
      <c r="M5" s="1">
        <v>145.87</v>
      </c>
      <c r="N5">
        <f t="shared" ref="N5:N27" si="2">(M5*E$3/D$3)/F$3</f>
        <v>11.669600000000001</v>
      </c>
    </row>
    <row r="6" spans="1:14" x14ac:dyDescent="0.3">
      <c r="A6" s="1" t="s">
        <v>0</v>
      </c>
      <c r="B6" s="1">
        <v>443.57</v>
      </c>
      <c r="C6" s="1">
        <f t="shared" si="0"/>
        <v>35.485599999999998</v>
      </c>
      <c r="H6" s="1" t="s">
        <v>0</v>
      </c>
      <c r="I6" s="1">
        <v>159.19999999999999</v>
      </c>
      <c r="J6">
        <f t="shared" si="1"/>
        <v>12.736000000000001</v>
      </c>
      <c r="L6" s="1" t="s">
        <v>0</v>
      </c>
      <c r="M6" s="1">
        <v>146.05000000000001</v>
      </c>
      <c r="N6">
        <f t="shared" si="2"/>
        <v>11.683999999999999</v>
      </c>
    </row>
    <row r="7" spans="1:14" x14ac:dyDescent="0.3">
      <c r="A7" s="1" t="s">
        <v>1</v>
      </c>
      <c r="B7" s="1">
        <v>448.02</v>
      </c>
      <c r="C7" s="1">
        <f t="shared" si="0"/>
        <v>35.8416</v>
      </c>
      <c r="H7" s="1" t="s">
        <v>1</v>
      </c>
      <c r="I7" s="1">
        <v>153.24</v>
      </c>
      <c r="J7">
        <f t="shared" si="1"/>
        <v>12.2592</v>
      </c>
      <c r="L7" s="1" t="s">
        <v>1</v>
      </c>
      <c r="M7" s="1">
        <v>109.45</v>
      </c>
      <c r="N7">
        <f t="shared" si="2"/>
        <v>8.7560000000000002</v>
      </c>
    </row>
    <row r="8" spans="1:14" x14ac:dyDescent="0.3">
      <c r="A8" s="1" t="s">
        <v>1</v>
      </c>
      <c r="B8" s="1">
        <v>446.84</v>
      </c>
      <c r="C8" s="1">
        <f t="shared" si="0"/>
        <v>35.747199999999999</v>
      </c>
      <c r="H8" s="1" t="s">
        <v>1</v>
      </c>
      <c r="I8" s="1">
        <v>154.32</v>
      </c>
      <c r="J8">
        <f t="shared" si="1"/>
        <v>12.345599999999999</v>
      </c>
      <c r="L8" s="1" t="s">
        <v>1</v>
      </c>
      <c r="M8" s="1">
        <v>109.9</v>
      </c>
      <c r="N8">
        <f t="shared" si="2"/>
        <v>8.7919999999999998</v>
      </c>
    </row>
    <row r="9" spans="1:14" x14ac:dyDescent="0.3">
      <c r="A9" s="1" t="s">
        <v>1</v>
      </c>
      <c r="B9" s="1">
        <v>446.49</v>
      </c>
      <c r="C9" s="1">
        <f t="shared" si="0"/>
        <v>35.719199999999994</v>
      </c>
      <c r="H9" s="1" t="s">
        <v>1</v>
      </c>
      <c r="I9" s="1">
        <v>154.52000000000001</v>
      </c>
      <c r="J9">
        <f t="shared" si="1"/>
        <v>12.361600000000001</v>
      </c>
      <c r="L9" s="1" t="s">
        <v>1</v>
      </c>
      <c r="M9" s="1">
        <v>109.86</v>
      </c>
      <c r="N9">
        <f t="shared" si="2"/>
        <v>8.7887999999999984</v>
      </c>
    </row>
    <row r="10" spans="1:14" x14ac:dyDescent="0.3">
      <c r="A10" s="1" t="s">
        <v>2</v>
      </c>
      <c r="B10" s="1">
        <v>188.52</v>
      </c>
      <c r="C10" s="1">
        <f t="shared" si="0"/>
        <v>15.0816</v>
      </c>
      <c r="H10" s="1" t="s">
        <v>2</v>
      </c>
      <c r="I10" s="1">
        <v>151.05000000000001</v>
      </c>
      <c r="J10">
        <f t="shared" si="1"/>
        <v>12.084</v>
      </c>
      <c r="L10" s="1" t="s">
        <v>2</v>
      </c>
      <c r="M10" s="1">
        <v>150.86000000000001</v>
      </c>
      <c r="N10">
        <f t="shared" si="2"/>
        <v>12.068800000000001</v>
      </c>
    </row>
    <row r="11" spans="1:14" x14ac:dyDescent="0.3">
      <c r="A11" s="1" t="s">
        <v>2</v>
      </c>
      <c r="B11" s="1">
        <v>188.4</v>
      </c>
      <c r="C11" s="1">
        <f t="shared" si="0"/>
        <v>15.071999999999999</v>
      </c>
      <c r="H11" s="1" t="s">
        <v>2</v>
      </c>
      <c r="I11" s="1">
        <v>151.03</v>
      </c>
      <c r="J11">
        <f t="shared" si="1"/>
        <v>12.0824</v>
      </c>
      <c r="L11" s="1" t="s">
        <v>2</v>
      </c>
      <c r="M11" s="1">
        <v>150.96</v>
      </c>
      <c r="N11">
        <f t="shared" si="2"/>
        <v>12.0768</v>
      </c>
    </row>
    <row r="12" spans="1:14" x14ac:dyDescent="0.3">
      <c r="A12" s="1" t="s">
        <v>2</v>
      </c>
      <c r="B12" s="1">
        <v>187.99</v>
      </c>
      <c r="C12" s="1">
        <f t="shared" si="0"/>
        <v>15.039200000000001</v>
      </c>
      <c r="H12" s="1" t="s">
        <v>2</v>
      </c>
      <c r="I12" s="1">
        <v>152</v>
      </c>
      <c r="J12">
        <f t="shared" si="1"/>
        <v>12.16</v>
      </c>
      <c r="L12" s="1" t="s">
        <v>2</v>
      </c>
      <c r="M12" s="1">
        <v>150.51</v>
      </c>
      <c r="N12">
        <f t="shared" si="2"/>
        <v>12.040799999999999</v>
      </c>
    </row>
    <row r="13" spans="1:14" x14ac:dyDescent="0.3">
      <c r="A13" s="1" t="s">
        <v>3</v>
      </c>
      <c r="B13" s="1">
        <v>104.97</v>
      </c>
      <c r="C13" s="1">
        <f t="shared" si="0"/>
        <v>8.3976000000000006</v>
      </c>
      <c r="H13" s="1" t="s">
        <v>3</v>
      </c>
      <c r="I13" s="1">
        <v>109.6</v>
      </c>
      <c r="J13">
        <f t="shared" si="1"/>
        <v>8.7680000000000007</v>
      </c>
      <c r="L13" s="1" t="s">
        <v>3</v>
      </c>
      <c r="M13" s="1">
        <v>146</v>
      </c>
      <c r="N13">
        <f t="shared" si="2"/>
        <v>11.68</v>
      </c>
    </row>
    <row r="14" spans="1:14" x14ac:dyDescent="0.3">
      <c r="A14" s="1" t="s">
        <v>3</v>
      </c>
      <c r="B14" s="1">
        <v>104.9</v>
      </c>
      <c r="C14" s="1">
        <f t="shared" si="0"/>
        <v>8.3919999999999995</v>
      </c>
      <c r="H14" s="1" t="s">
        <v>3</v>
      </c>
      <c r="I14" s="1">
        <v>145.1</v>
      </c>
      <c r="J14">
        <f t="shared" si="1"/>
        <v>11.608000000000001</v>
      </c>
      <c r="L14" s="1" t="s">
        <v>3</v>
      </c>
      <c r="M14" s="1">
        <v>171.83</v>
      </c>
      <c r="N14">
        <f t="shared" si="2"/>
        <v>13.746400000000001</v>
      </c>
    </row>
    <row r="15" spans="1:14" x14ac:dyDescent="0.3">
      <c r="A15" s="1" t="s">
        <v>3</v>
      </c>
      <c r="B15" s="1">
        <v>104.44</v>
      </c>
      <c r="C15" s="1">
        <f t="shared" si="0"/>
        <v>8.3552</v>
      </c>
      <c r="H15" s="1" t="s">
        <v>3</v>
      </c>
      <c r="I15" s="1">
        <v>109.86</v>
      </c>
      <c r="J15">
        <f t="shared" si="1"/>
        <v>8.7887999999999984</v>
      </c>
      <c r="L15" s="1" t="s">
        <v>3</v>
      </c>
      <c r="M15" s="1">
        <v>170.79</v>
      </c>
      <c r="N15">
        <f t="shared" si="2"/>
        <v>13.6632</v>
      </c>
    </row>
    <row r="16" spans="1:14" x14ac:dyDescent="0.3">
      <c r="A16" s="1" t="s">
        <v>4</v>
      </c>
      <c r="B16" s="1">
        <v>48.94</v>
      </c>
      <c r="C16" s="1">
        <f t="shared" si="0"/>
        <v>3.9152</v>
      </c>
      <c r="H16" s="1" t="s">
        <v>4</v>
      </c>
      <c r="I16" s="1">
        <v>192.33</v>
      </c>
      <c r="J16">
        <f t="shared" si="1"/>
        <v>15.386400000000002</v>
      </c>
      <c r="L16" s="1" t="s">
        <v>4</v>
      </c>
      <c r="M16" s="1">
        <v>244.7</v>
      </c>
      <c r="N16">
        <f t="shared" si="2"/>
        <v>19.576000000000001</v>
      </c>
    </row>
    <row r="17" spans="1:14" x14ac:dyDescent="0.3">
      <c r="A17" s="1" t="s">
        <v>4</v>
      </c>
      <c r="B17" s="1">
        <v>48.9</v>
      </c>
      <c r="C17" s="1">
        <f t="shared" si="0"/>
        <v>3.9119999999999999</v>
      </c>
      <c r="H17" s="1" t="s">
        <v>4</v>
      </c>
      <c r="I17" s="1">
        <v>192.14</v>
      </c>
      <c r="J17">
        <f t="shared" si="1"/>
        <v>15.371199999999998</v>
      </c>
      <c r="L17" s="1" t="s">
        <v>4</v>
      </c>
      <c r="M17" s="1">
        <v>245.47</v>
      </c>
      <c r="N17">
        <f t="shared" si="2"/>
        <v>19.637599999999999</v>
      </c>
    </row>
    <row r="18" spans="1:14" x14ac:dyDescent="0.3">
      <c r="A18" s="1" t="s">
        <v>4</v>
      </c>
      <c r="B18" s="1">
        <v>48.63</v>
      </c>
      <c r="C18" s="1">
        <f t="shared" si="0"/>
        <v>3.8904000000000001</v>
      </c>
      <c r="H18" s="1" t="s">
        <v>4</v>
      </c>
      <c r="I18" s="1">
        <v>191.98</v>
      </c>
      <c r="J18">
        <f t="shared" si="1"/>
        <v>15.3584</v>
      </c>
      <c r="L18" s="1" t="s">
        <v>4</v>
      </c>
      <c r="M18" s="1">
        <v>245.69</v>
      </c>
      <c r="N18">
        <f t="shared" si="2"/>
        <v>19.655200000000001</v>
      </c>
    </row>
    <row r="19" spans="1:14" x14ac:dyDescent="0.3">
      <c r="A19" s="1" t="s">
        <v>5</v>
      </c>
      <c r="B19" s="1">
        <v>76.650000000000006</v>
      </c>
      <c r="C19" s="1">
        <f t="shared" si="0"/>
        <v>6.1319999999999997</v>
      </c>
      <c r="H19" s="1" t="s">
        <v>5</v>
      </c>
      <c r="I19" s="1">
        <v>214.03</v>
      </c>
      <c r="J19">
        <f t="shared" si="1"/>
        <v>17.122400000000003</v>
      </c>
      <c r="L19" s="1" t="s">
        <v>5</v>
      </c>
      <c r="M19" s="1">
        <v>243.99</v>
      </c>
      <c r="N19">
        <f t="shared" si="2"/>
        <v>19.519200000000001</v>
      </c>
    </row>
    <row r="20" spans="1:14" x14ac:dyDescent="0.3">
      <c r="A20" s="1" t="s">
        <v>5</v>
      </c>
      <c r="B20" s="1">
        <v>76.63</v>
      </c>
      <c r="C20" s="1">
        <f t="shared" si="0"/>
        <v>6.1303999999999998</v>
      </c>
      <c r="H20" s="1" t="s">
        <v>5</v>
      </c>
      <c r="I20" s="1">
        <v>213.97</v>
      </c>
      <c r="J20">
        <f t="shared" si="1"/>
        <v>17.117599999999999</v>
      </c>
      <c r="L20" s="1" t="s">
        <v>5</v>
      </c>
      <c r="M20" s="1">
        <v>244.73</v>
      </c>
      <c r="N20">
        <f t="shared" si="2"/>
        <v>19.578399999999998</v>
      </c>
    </row>
    <row r="21" spans="1:14" x14ac:dyDescent="0.3">
      <c r="A21" s="1" t="s">
        <v>5</v>
      </c>
      <c r="B21" s="1">
        <v>76.66</v>
      </c>
      <c r="C21" s="1">
        <f t="shared" si="0"/>
        <v>6.1327999999999996</v>
      </c>
      <c r="H21" s="1" t="s">
        <v>5</v>
      </c>
      <c r="I21" s="1">
        <v>214.34</v>
      </c>
      <c r="J21">
        <f t="shared" si="1"/>
        <v>17.147200000000002</v>
      </c>
      <c r="L21" s="1" t="s">
        <v>5</v>
      </c>
      <c r="M21" s="1">
        <v>244.77</v>
      </c>
      <c r="N21">
        <f t="shared" si="2"/>
        <v>19.581600000000002</v>
      </c>
    </row>
    <row r="22" spans="1:14" x14ac:dyDescent="0.3">
      <c r="A22" s="1" t="s">
        <v>6</v>
      </c>
      <c r="B22" s="1">
        <v>30.7</v>
      </c>
      <c r="C22" s="1">
        <f t="shared" si="0"/>
        <v>2.456</v>
      </c>
      <c r="H22" s="1" t="s">
        <v>6</v>
      </c>
      <c r="I22" s="1">
        <v>182.19</v>
      </c>
      <c r="J22">
        <f t="shared" si="1"/>
        <v>14.575200000000001</v>
      </c>
      <c r="L22" s="1" t="s">
        <v>6</v>
      </c>
      <c r="M22" s="1">
        <v>232.67</v>
      </c>
      <c r="N22">
        <f t="shared" si="2"/>
        <v>18.613599999999998</v>
      </c>
    </row>
    <row r="23" spans="1:14" x14ac:dyDescent="0.3">
      <c r="A23" s="1" t="s">
        <v>6</v>
      </c>
      <c r="B23" s="1">
        <v>30.33</v>
      </c>
      <c r="C23" s="1">
        <f t="shared" si="0"/>
        <v>2.4263999999999997</v>
      </c>
      <c r="H23" s="1" t="s">
        <v>6</v>
      </c>
      <c r="I23" s="1">
        <v>182.17</v>
      </c>
      <c r="J23">
        <f t="shared" si="1"/>
        <v>14.573599999999999</v>
      </c>
      <c r="L23" s="1" t="s">
        <v>6</v>
      </c>
      <c r="M23" s="1">
        <v>232.23</v>
      </c>
      <c r="N23">
        <f t="shared" si="2"/>
        <v>18.578399999999998</v>
      </c>
    </row>
    <row r="24" spans="1:14" x14ac:dyDescent="0.3">
      <c r="A24" s="1" t="s">
        <v>6</v>
      </c>
      <c r="B24" s="1">
        <v>30.53</v>
      </c>
      <c r="C24" s="1">
        <f t="shared" si="0"/>
        <v>2.4424000000000001</v>
      </c>
      <c r="H24" s="1" t="s">
        <v>6</v>
      </c>
      <c r="I24" s="1">
        <v>181.23</v>
      </c>
      <c r="J24">
        <f t="shared" si="1"/>
        <v>14.4984</v>
      </c>
      <c r="L24" s="1" t="s">
        <v>6</v>
      </c>
      <c r="M24" s="1">
        <v>232.08</v>
      </c>
      <c r="N24">
        <f t="shared" si="2"/>
        <v>18.566400000000002</v>
      </c>
    </row>
    <row r="25" spans="1:14" x14ac:dyDescent="0.3">
      <c r="A25" s="1" t="s">
        <v>7</v>
      </c>
      <c r="B25" s="1">
        <v>29.3</v>
      </c>
      <c r="C25" s="1">
        <f t="shared" si="0"/>
        <v>2.3439999999999999</v>
      </c>
      <c r="H25" s="1" t="s">
        <v>7</v>
      </c>
      <c r="I25" s="1">
        <v>112.83</v>
      </c>
      <c r="J25">
        <f t="shared" si="1"/>
        <v>9.0263999999999989</v>
      </c>
      <c r="L25" s="1" t="s">
        <v>7</v>
      </c>
      <c r="M25" s="1">
        <v>193.61</v>
      </c>
      <c r="N25">
        <f t="shared" si="2"/>
        <v>15.488800000000001</v>
      </c>
    </row>
    <row r="26" spans="1:14" x14ac:dyDescent="0.3">
      <c r="A26" s="1" t="s">
        <v>7</v>
      </c>
      <c r="B26" s="1">
        <v>29.41</v>
      </c>
      <c r="C26" s="1">
        <f t="shared" si="0"/>
        <v>2.3528000000000002</v>
      </c>
      <c r="H26" s="1" t="s">
        <v>7</v>
      </c>
      <c r="I26" s="1">
        <v>112.32</v>
      </c>
      <c r="J26">
        <f t="shared" si="1"/>
        <v>8.985599999999998</v>
      </c>
      <c r="L26" s="1" t="s">
        <v>7</v>
      </c>
      <c r="M26" s="1">
        <v>193.22</v>
      </c>
      <c r="N26">
        <f t="shared" si="2"/>
        <v>15.457600000000001</v>
      </c>
    </row>
    <row r="27" spans="1:14" x14ac:dyDescent="0.3">
      <c r="A27" s="1" t="s">
        <v>7</v>
      </c>
      <c r="B27" s="1">
        <v>29.01</v>
      </c>
      <c r="C27" s="1">
        <f t="shared" si="0"/>
        <v>2.3208000000000002</v>
      </c>
      <c r="H27" s="1" t="s">
        <v>7</v>
      </c>
      <c r="I27" s="1">
        <v>112.81</v>
      </c>
      <c r="J27">
        <f t="shared" si="1"/>
        <v>9.024799999999999</v>
      </c>
      <c r="L27" s="1" t="s">
        <v>7</v>
      </c>
      <c r="M27" s="1">
        <v>193.73</v>
      </c>
      <c r="N27">
        <f t="shared" si="2"/>
        <v>15.4984</v>
      </c>
    </row>
    <row r="29" spans="1:14" ht="28.8" x14ac:dyDescent="0.55000000000000004">
      <c r="A29" s="8" t="s">
        <v>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4" ht="21" x14ac:dyDescent="0.4">
      <c r="A30" s="5" t="s">
        <v>22</v>
      </c>
      <c r="B30" s="5"/>
      <c r="C30" s="5"/>
      <c r="D30" s="1"/>
      <c r="E30" s="1"/>
      <c r="F30" s="1"/>
      <c r="G30" s="5" t="s">
        <v>23</v>
      </c>
      <c r="H30" s="5"/>
      <c r="I30" s="5"/>
      <c r="J30" s="1"/>
      <c r="K30" s="5" t="s">
        <v>24</v>
      </c>
      <c r="L30" s="5"/>
      <c r="M30" s="5"/>
    </row>
    <row r="31" spans="1:14" x14ac:dyDescent="0.3">
      <c r="A31" s="3" t="s">
        <v>19</v>
      </c>
      <c r="B31" s="3" t="s">
        <v>17</v>
      </c>
      <c r="C31" s="3" t="s">
        <v>16</v>
      </c>
      <c r="D31" s="2">
        <v>1</v>
      </c>
      <c r="E31" s="2">
        <v>80</v>
      </c>
      <c r="F31" s="2">
        <v>1000</v>
      </c>
      <c r="G31" s="3" t="s">
        <v>19</v>
      </c>
      <c r="H31" s="3" t="s">
        <v>17</v>
      </c>
      <c r="I31" s="3" t="s">
        <v>16</v>
      </c>
      <c r="J31" s="3"/>
      <c r="K31" s="3" t="s">
        <v>19</v>
      </c>
      <c r="L31" s="3" t="s">
        <v>17</v>
      </c>
      <c r="M31" s="3" t="s">
        <v>16</v>
      </c>
    </row>
    <row r="32" spans="1:14" x14ac:dyDescent="0.3">
      <c r="A32" s="1" t="s">
        <v>9</v>
      </c>
      <c r="B32" s="1">
        <v>28.23</v>
      </c>
      <c r="C32" s="1">
        <f>(B32*E$3/D$3)/F$3</f>
        <v>2.2584</v>
      </c>
      <c r="G32" s="1" t="s">
        <v>9</v>
      </c>
      <c r="H32" s="1">
        <v>132.32</v>
      </c>
      <c r="I32" s="1">
        <f>(H32*E$3/D$3)/F$3</f>
        <v>10.585599999999998</v>
      </c>
      <c r="J32" s="1"/>
      <c r="K32" s="1" t="s">
        <v>9</v>
      </c>
      <c r="L32" s="1">
        <v>184.83</v>
      </c>
      <c r="M32" s="1">
        <f>(L32*E$3/D$3)/F$3</f>
        <v>14.786400000000002</v>
      </c>
    </row>
    <row r="33" spans="1:13" x14ac:dyDescent="0.3">
      <c r="A33" s="1" t="s">
        <v>9</v>
      </c>
      <c r="B33" s="1">
        <v>28.19</v>
      </c>
      <c r="C33" s="1">
        <f t="shared" ref="C33:C52" si="3">(B33*E$3/D$3)/F$3</f>
        <v>2.2552000000000003</v>
      </c>
      <c r="G33" s="1" t="s">
        <v>9</v>
      </c>
      <c r="H33" s="1">
        <v>132.44999999999999</v>
      </c>
      <c r="I33" s="1">
        <f t="shared" ref="I33:I52" si="4">(H33*E$3/D$3)/F$3</f>
        <v>10.596</v>
      </c>
      <c r="J33" s="1"/>
      <c r="K33" s="1" t="s">
        <v>9</v>
      </c>
      <c r="L33" s="1">
        <v>185.29</v>
      </c>
      <c r="M33" s="1">
        <f t="shared" ref="M33:M52" si="5">(L33*E$3/D$3)/F$3</f>
        <v>14.823199999999998</v>
      </c>
    </row>
    <row r="34" spans="1:13" x14ac:dyDescent="0.3">
      <c r="A34" s="1" t="s">
        <v>9</v>
      </c>
      <c r="B34" s="1">
        <v>28.2</v>
      </c>
      <c r="C34" s="1">
        <f t="shared" si="3"/>
        <v>2.2559999999999998</v>
      </c>
      <c r="G34" s="1" t="s">
        <v>9</v>
      </c>
      <c r="H34" s="1">
        <v>132.29</v>
      </c>
      <c r="I34" s="1">
        <f t="shared" si="4"/>
        <v>10.5832</v>
      </c>
      <c r="J34" s="1"/>
      <c r="K34" s="1" t="s">
        <v>9</v>
      </c>
      <c r="L34" s="1">
        <v>185.26</v>
      </c>
      <c r="M34" s="1">
        <f t="shared" si="5"/>
        <v>14.820799999999998</v>
      </c>
    </row>
    <row r="35" spans="1:13" x14ac:dyDescent="0.3">
      <c r="A35" s="1" t="s">
        <v>10</v>
      </c>
      <c r="B35" s="1">
        <v>28.83</v>
      </c>
      <c r="C35" s="1">
        <f t="shared" si="3"/>
        <v>2.3063999999999996</v>
      </c>
      <c r="G35" s="1" t="s">
        <v>10</v>
      </c>
      <c r="H35" s="1">
        <v>125.86</v>
      </c>
      <c r="I35" s="1">
        <f t="shared" si="4"/>
        <v>10.0688</v>
      </c>
      <c r="J35" s="1"/>
      <c r="K35" s="1" t="s">
        <v>10</v>
      </c>
      <c r="L35" s="1">
        <v>188.86</v>
      </c>
      <c r="M35" s="1">
        <f t="shared" si="5"/>
        <v>15.1088</v>
      </c>
    </row>
    <row r="36" spans="1:13" x14ac:dyDescent="0.3">
      <c r="A36" s="1" t="s">
        <v>10</v>
      </c>
      <c r="B36" s="1">
        <v>28.93</v>
      </c>
      <c r="C36" s="1">
        <f t="shared" si="3"/>
        <v>2.3144</v>
      </c>
      <c r="G36" s="1" t="s">
        <v>10</v>
      </c>
      <c r="H36" s="1">
        <v>125.98</v>
      </c>
      <c r="I36" s="1">
        <f t="shared" si="4"/>
        <v>10.0784</v>
      </c>
      <c r="J36" s="1"/>
      <c r="K36" s="1" t="s">
        <v>10</v>
      </c>
      <c r="L36" s="1">
        <v>189.31</v>
      </c>
      <c r="M36" s="1">
        <f t="shared" si="5"/>
        <v>15.1448</v>
      </c>
    </row>
    <row r="37" spans="1:13" x14ac:dyDescent="0.3">
      <c r="A37" s="1" t="s">
        <v>10</v>
      </c>
      <c r="B37" s="1">
        <v>28.99</v>
      </c>
      <c r="C37" s="1">
        <f t="shared" si="3"/>
        <v>2.3191999999999999</v>
      </c>
      <c r="G37" s="1" t="s">
        <v>10</v>
      </c>
      <c r="H37" s="1">
        <v>125.61</v>
      </c>
      <c r="I37" s="1">
        <f t="shared" si="4"/>
        <v>10.0488</v>
      </c>
      <c r="J37" s="1"/>
      <c r="K37" s="1" t="s">
        <v>10</v>
      </c>
      <c r="L37" s="1">
        <v>189.16</v>
      </c>
      <c r="M37" s="1">
        <f t="shared" si="5"/>
        <v>15.1328</v>
      </c>
    </row>
    <row r="38" spans="1:13" x14ac:dyDescent="0.3">
      <c r="A38" s="1" t="s">
        <v>11</v>
      </c>
      <c r="B38" s="1">
        <v>28.46</v>
      </c>
      <c r="C38" s="1">
        <f t="shared" si="3"/>
        <v>2.2768000000000002</v>
      </c>
      <c r="G38" s="1" t="s">
        <v>11</v>
      </c>
      <c r="H38" s="1">
        <v>125.24</v>
      </c>
      <c r="I38" s="1">
        <f t="shared" si="4"/>
        <v>10.0192</v>
      </c>
      <c r="J38" s="1"/>
      <c r="K38" s="1" t="s">
        <v>11</v>
      </c>
      <c r="L38" s="1">
        <v>175.12</v>
      </c>
      <c r="M38" s="1">
        <f t="shared" si="5"/>
        <v>14.009600000000001</v>
      </c>
    </row>
    <row r="39" spans="1:13" x14ac:dyDescent="0.3">
      <c r="A39" s="1" t="s">
        <v>11</v>
      </c>
      <c r="B39" s="1">
        <v>28.4</v>
      </c>
      <c r="C39" s="1">
        <f t="shared" si="3"/>
        <v>2.2719999999999998</v>
      </c>
      <c r="G39" s="1" t="s">
        <v>11</v>
      </c>
      <c r="H39" s="1">
        <v>125.33</v>
      </c>
      <c r="I39" s="1">
        <f t="shared" si="4"/>
        <v>10.026399999999999</v>
      </c>
      <c r="J39" s="1"/>
      <c r="K39" s="1" t="s">
        <v>11</v>
      </c>
      <c r="L39" s="1">
        <v>176.04</v>
      </c>
      <c r="M39" s="1">
        <f t="shared" si="5"/>
        <v>14.0832</v>
      </c>
    </row>
    <row r="40" spans="1:13" x14ac:dyDescent="0.3">
      <c r="A40" s="1" t="s">
        <v>11</v>
      </c>
      <c r="B40" s="1">
        <v>28.55</v>
      </c>
      <c r="C40" s="1">
        <f t="shared" si="3"/>
        <v>2.2839999999999998</v>
      </c>
      <c r="G40" s="1" t="s">
        <v>11</v>
      </c>
      <c r="H40" s="1">
        <v>125.28</v>
      </c>
      <c r="I40" s="1">
        <f t="shared" si="4"/>
        <v>10.022399999999999</v>
      </c>
      <c r="J40" s="1"/>
      <c r="K40" s="1" t="s">
        <v>11</v>
      </c>
      <c r="L40" s="1">
        <v>175.39</v>
      </c>
      <c r="M40" s="1">
        <f t="shared" si="5"/>
        <v>14.031199999999998</v>
      </c>
    </row>
    <row r="41" spans="1:13" x14ac:dyDescent="0.3">
      <c r="A41" s="1" t="s">
        <v>12</v>
      </c>
      <c r="B41" s="1">
        <v>28.44</v>
      </c>
      <c r="C41" s="1">
        <f t="shared" si="3"/>
        <v>2.2752000000000003</v>
      </c>
      <c r="G41" s="1" t="s">
        <v>12</v>
      </c>
      <c r="H41" s="1">
        <v>133.72</v>
      </c>
      <c r="I41" s="1">
        <f t="shared" si="4"/>
        <v>10.6976</v>
      </c>
      <c r="J41" s="1"/>
      <c r="K41" s="1" t="s">
        <v>12</v>
      </c>
      <c r="L41" s="1">
        <v>186.14</v>
      </c>
      <c r="M41" s="1">
        <f t="shared" si="5"/>
        <v>14.8912</v>
      </c>
    </row>
    <row r="42" spans="1:13" x14ac:dyDescent="0.3">
      <c r="A42" s="1" t="s">
        <v>12</v>
      </c>
      <c r="B42" s="1">
        <v>28.24</v>
      </c>
      <c r="C42" s="1">
        <f t="shared" si="3"/>
        <v>2.2591999999999999</v>
      </c>
      <c r="G42" s="1" t="s">
        <v>12</v>
      </c>
      <c r="H42" s="1">
        <v>133.94</v>
      </c>
      <c r="I42" s="1">
        <f t="shared" si="4"/>
        <v>10.715200000000001</v>
      </c>
      <c r="J42" s="1"/>
      <c r="K42" s="1" t="s">
        <v>12</v>
      </c>
      <c r="L42" s="1">
        <v>185.95</v>
      </c>
      <c r="M42" s="1">
        <f t="shared" si="5"/>
        <v>14.875999999999999</v>
      </c>
    </row>
    <row r="43" spans="1:13" x14ac:dyDescent="0.3">
      <c r="A43" s="1" t="s">
        <v>12</v>
      </c>
      <c r="B43" s="1">
        <v>28.71</v>
      </c>
      <c r="C43" s="1">
        <f t="shared" si="3"/>
        <v>2.2968000000000002</v>
      </c>
      <c r="G43" s="1" t="s">
        <v>12</v>
      </c>
      <c r="H43" s="1">
        <v>133.86000000000001</v>
      </c>
      <c r="I43" s="1">
        <f t="shared" si="4"/>
        <v>10.708800000000002</v>
      </c>
      <c r="J43" s="1"/>
      <c r="K43" s="1" t="s">
        <v>12</v>
      </c>
      <c r="L43" s="1">
        <v>186.16</v>
      </c>
      <c r="M43" s="1">
        <f t="shared" si="5"/>
        <v>14.892799999999999</v>
      </c>
    </row>
    <row r="44" spans="1:13" x14ac:dyDescent="0.3">
      <c r="A44" s="1" t="s">
        <v>13</v>
      </c>
      <c r="B44" s="1">
        <v>28.9</v>
      </c>
      <c r="C44" s="1">
        <f t="shared" si="3"/>
        <v>2.3119999999999998</v>
      </c>
      <c r="G44" s="1" t="s">
        <v>13</v>
      </c>
      <c r="H44" s="1">
        <v>128.01</v>
      </c>
      <c r="I44" s="1">
        <f t="shared" si="4"/>
        <v>10.2408</v>
      </c>
      <c r="J44" s="1"/>
      <c r="K44" s="1" t="s">
        <v>13</v>
      </c>
      <c r="L44" s="1">
        <v>182.61</v>
      </c>
      <c r="M44" s="1">
        <f t="shared" si="5"/>
        <v>14.6088</v>
      </c>
    </row>
    <row r="45" spans="1:13" x14ac:dyDescent="0.3">
      <c r="A45" s="1" t="s">
        <v>13</v>
      </c>
      <c r="B45" s="1">
        <v>28.93</v>
      </c>
      <c r="C45" s="1">
        <f t="shared" si="3"/>
        <v>2.3144</v>
      </c>
      <c r="G45" s="1" t="s">
        <v>13</v>
      </c>
      <c r="H45" s="1">
        <v>128.16999999999999</v>
      </c>
      <c r="I45" s="1">
        <f t="shared" si="4"/>
        <v>10.253599999999999</v>
      </c>
      <c r="J45" s="1"/>
      <c r="K45" s="1" t="s">
        <v>13</v>
      </c>
      <c r="L45" s="1">
        <v>182.29</v>
      </c>
      <c r="M45" s="1">
        <f t="shared" si="5"/>
        <v>14.5832</v>
      </c>
    </row>
    <row r="46" spans="1:13" x14ac:dyDescent="0.3">
      <c r="A46" s="1" t="s">
        <v>13</v>
      </c>
      <c r="B46" s="1">
        <v>28.89</v>
      </c>
      <c r="C46" s="1">
        <f t="shared" si="3"/>
        <v>2.3111999999999999</v>
      </c>
      <c r="G46" s="1" t="s">
        <v>13</v>
      </c>
      <c r="H46" s="1">
        <v>128.62</v>
      </c>
      <c r="I46" s="1">
        <f t="shared" si="4"/>
        <v>10.2896</v>
      </c>
      <c r="J46" s="1"/>
      <c r="K46" s="1" t="s">
        <v>13</v>
      </c>
      <c r="L46" s="1">
        <v>182</v>
      </c>
      <c r="M46" s="1">
        <f t="shared" si="5"/>
        <v>14.56</v>
      </c>
    </row>
    <row r="47" spans="1:13" x14ac:dyDescent="0.3">
      <c r="A47" s="1" t="s">
        <v>14</v>
      </c>
      <c r="B47" s="1">
        <v>29.26</v>
      </c>
      <c r="C47" s="1">
        <f t="shared" si="3"/>
        <v>2.3408000000000002</v>
      </c>
      <c r="G47" s="1" t="s">
        <v>14</v>
      </c>
      <c r="H47" s="1">
        <v>158.22999999999999</v>
      </c>
      <c r="I47" s="1">
        <f t="shared" si="4"/>
        <v>12.6584</v>
      </c>
      <c r="J47" s="1"/>
      <c r="K47" s="1" t="s">
        <v>14</v>
      </c>
      <c r="L47" s="1">
        <v>217.99</v>
      </c>
      <c r="M47" s="1">
        <f t="shared" si="5"/>
        <v>17.4392</v>
      </c>
    </row>
    <row r="48" spans="1:13" x14ac:dyDescent="0.3">
      <c r="A48" s="1" t="s">
        <v>14</v>
      </c>
      <c r="B48" s="1">
        <v>29.4</v>
      </c>
      <c r="C48" s="1">
        <f t="shared" si="3"/>
        <v>2.3519999999999999</v>
      </c>
      <c r="G48" s="1" t="s">
        <v>14</v>
      </c>
      <c r="H48" s="1">
        <v>158.16</v>
      </c>
      <c r="I48" s="1">
        <f t="shared" si="4"/>
        <v>12.652799999999999</v>
      </c>
      <c r="J48" s="1"/>
      <c r="K48" s="1" t="s">
        <v>14</v>
      </c>
      <c r="L48" s="1">
        <v>217.61</v>
      </c>
      <c r="M48" s="1">
        <f t="shared" si="5"/>
        <v>17.408800000000003</v>
      </c>
    </row>
    <row r="49" spans="1:13" x14ac:dyDescent="0.3">
      <c r="A49" s="1" t="s">
        <v>14</v>
      </c>
      <c r="B49" s="1">
        <v>29.54</v>
      </c>
      <c r="C49" s="1">
        <f t="shared" si="3"/>
        <v>2.3632</v>
      </c>
      <c r="G49" s="1" t="s">
        <v>14</v>
      </c>
      <c r="H49" s="1">
        <v>158.1</v>
      </c>
      <c r="I49" s="1">
        <f t="shared" si="4"/>
        <v>12.648</v>
      </c>
      <c r="J49" s="1"/>
      <c r="K49" s="1" t="s">
        <v>14</v>
      </c>
      <c r="L49" s="1">
        <v>217.41</v>
      </c>
      <c r="M49" s="1">
        <f t="shared" si="5"/>
        <v>17.392799999999998</v>
      </c>
    </row>
    <row r="50" spans="1:13" x14ac:dyDescent="0.3">
      <c r="A50" s="1" t="s">
        <v>15</v>
      </c>
      <c r="B50" s="1">
        <v>29.81</v>
      </c>
      <c r="C50" s="1">
        <f t="shared" si="3"/>
        <v>2.3847999999999998</v>
      </c>
      <c r="G50" s="1" t="s">
        <v>15</v>
      </c>
      <c r="H50" s="1">
        <v>131.04</v>
      </c>
      <c r="I50" s="1">
        <f t="shared" si="4"/>
        <v>10.483199999999998</v>
      </c>
      <c r="J50" s="1"/>
      <c r="K50" s="1" t="s">
        <v>15</v>
      </c>
      <c r="L50" s="1">
        <v>163.12</v>
      </c>
      <c r="M50" s="1">
        <f t="shared" si="5"/>
        <v>13.0496</v>
      </c>
    </row>
    <row r="51" spans="1:13" x14ac:dyDescent="0.3">
      <c r="A51" s="1" t="s">
        <v>15</v>
      </c>
      <c r="B51" s="1">
        <v>29.86</v>
      </c>
      <c r="C51" s="1">
        <f t="shared" si="3"/>
        <v>2.3888000000000003</v>
      </c>
      <c r="G51" s="1" t="s">
        <v>15</v>
      </c>
      <c r="H51" s="1">
        <v>130.88</v>
      </c>
      <c r="I51" s="1">
        <f t="shared" si="4"/>
        <v>10.4704</v>
      </c>
      <c r="J51" s="1"/>
      <c r="K51" s="1" t="s">
        <v>15</v>
      </c>
      <c r="L51" s="1">
        <v>163.15</v>
      </c>
      <c r="M51" s="1">
        <f t="shared" si="5"/>
        <v>13.052</v>
      </c>
    </row>
    <row r="52" spans="1:13" x14ac:dyDescent="0.3">
      <c r="A52" s="1" t="s">
        <v>15</v>
      </c>
      <c r="B52" s="1">
        <v>29.89</v>
      </c>
      <c r="C52" s="1">
        <f t="shared" si="3"/>
        <v>2.3912</v>
      </c>
      <c r="G52" s="1" t="s">
        <v>15</v>
      </c>
      <c r="H52" s="1">
        <v>131.12</v>
      </c>
      <c r="I52" s="1">
        <f t="shared" si="4"/>
        <v>10.489600000000001</v>
      </c>
      <c r="J52" s="1"/>
      <c r="K52" s="1" t="s">
        <v>15</v>
      </c>
      <c r="L52" s="1">
        <v>162.56</v>
      </c>
      <c r="M52" s="1">
        <f t="shared" si="5"/>
        <v>13.004799999999999</v>
      </c>
    </row>
  </sheetData>
  <mergeCells count="8">
    <mergeCell ref="A30:C30"/>
    <mergeCell ref="G30:I30"/>
    <mergeCell ref="K30:M30"/>
    <mergeCell ref="A2:C2"/>
    <mergeCell ref="A1:N1"/>
    <mergeCell ref="L2:N2"/>
    <mergeCell ref="H2:J2"/>
    <mergeCell ref="A29:M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7E589-E0BD-4135-8109-728C4143B95A}">
  <dimension ref="A1:I46"/>
  <sheetViews>
    <sheetView tabSelected="1" workbookViewId="0">
      <selection activeCell="H39" sqref="H39"/>
    </sheetView>
  </sheetViews>
  <sheetFormatPr baseColWidth="10" defaultRowHeight="14.4" x14ac:dyDescent="0.3"/>
  <cols>
    <col min="1" max="1" width="12.6640625" bestFit="1" customWidth="1"/>
    <col min="8" max="8" width="15.77734375" bestFit="1" customWidth="1"/>
  </cols>
  <sheetData>
    <row r="1" spans="1:9" x14ac:dyDescent="0.3">
      <c r="A1" s="2" t="s">
        <v>43</v>
      </c>
      <c r="B1" s="2" t="s">
        <v>45</v>
      </c>
      <c r="C1" s="2" t="s">
        <v>48</v>
      </c>
      <c r="D1" s="2" t="s">
        <v>49</v>
      </c>
      <c r="E1" s="2" t="s">
        <v>47</v>
      </c>
    </row>
    <row r="2" spans="1:9" x14ac:dyDescent="0.3">
      <c r="A2" t="s">
        <v>44</v>
      </c>
      <c r="B2">
        <v>0</v>
      </c>
      <c r="C2">
        <v>35.489599999999996</v>
      </c>
      <c r="D2">
        <v>12.750399999999999</v>
      </c>
      <c r="E2">
        <v>11.699200000000001</v>
      </c>
    </row>
    <row r="3" spans="1:9" x14ac:dyDescent="0.3">
      <c r="A3" t="s">
        <v>44</v>
      </c>
      <c r="B3">
        <v>0</v>
      </c>
      <c r="C3">
        <v>35.575199999999995</v>
      </c>
      <c r="D3">
        <v>12.7592</v>
      </c>
      <c r="E3">
        <v>11.669600000000001</v>
      </c>
      <c r="H3" s="2" t="s">
        <v>50</v>
      </c>
      <c r="I3" s="21" t="s">
        <v>16</v>
      </c>
    </row>
    <row r="4" spans="1:9" x14ac:dyDescent="0.3">
      <c r="A4" t="s">
        <v>44</v>
      </c>
      <c r="B4">
        <v>0</v>
      </c>
      <c r="C4">
        <v>35.485599999999998</v>
      </c>
      <c r="D4">
        <v>12.736000000000001</v>
      </c>
      <c r="E4">
        <v>11.683999999999999</v>
      </c>
    </row>
    <row r="5" spans="1:9" x14ac:dyDescent="0.3">
      <c r="A5" t="s">
        <v>44</v>
      </c>
      <c r="B5">
        <v>24</v>
      </c>
      <c r="C5">
        <v>35.8416</v>
      </c>
      <c r="D5">
        <v>12.2592</v>
      </c>
      <c r="E5">
        <v>8.7560000000000002</v>
      </c>
    </row>
    <row r="6" spans="1:9" x14ac:dyDescent="0.3">
      <c r="A6" t="s">
        <v>44</v>
      </c>
      <c r="B6">
        <v>24</v>
      </c>
      <c r="C6">
        <v>35.747199999999999</v>
      </c>
      <c r="D6">
        <v>12.345599999999999</v>
      </c>
      <c r="E6">
        <v>8.7919999999999998</v>
      </c>
    </row>
    <row r="7" spans="1:9" x14ac:dyDescent="0.3">
      <c r="A7" t="s">
        <v>44</v>
      </c>
      <c r="B7">
        <v>24</v>
      </c>
      <c r="C7">
        <v>35.719199999999994</v>
      </c>
      <c r="D7">
        <v>12.361600000000001</v>
      </c>
      <c r="E7">
        <v>8.7887999999999984</v>
      </c>
    </row>
    <row r="8" spans="1:9" x14ac:dyDescent="0.3">
      <c r="A8" t="s">
        <v>44</v>
      </c>
      <c r="B8">
        <v>48</v>
      </c>
      <c r="C8">
        <v>15.0816</v>
      </c>
      <c r="D8">
        <v>12.084</v>
      </c>
      <c r="E8">
        <v>12.068800000000001</v>
      </c>
    </row>
    <row r="9" spans="1:9" x14ac:dyDescent="0.3">
      <c r="A9" t="s">
        <v>44</v>
      </c>
      <c r="B9">
        <v>48</v>
      </c>
      <c r="C9">
        <v>15.071999999999999</v>
      </c>
      <c r="D9">
        <v>12.0824</v>
      </c>
      <c r="E9">
        <v>12.0768</v>
      </c>
    </row>
    <row r="10" spans="1:9" x14ac:dyDescent="0.3">
      <c r="A10" t="s">
        <v>44</v>
      </c>
      <c r="B10">
        <v>48</v>
      </c>
      <c r="C10">
        <v>15.039200000000001</v>
      </c>
      <c r="D10">
        <v>12.16</v>
      </c>
      <c r="E10">
        <v>12.040799999999999</v>
      </c>
    </row>
    <row r="11" spans="1:9" x14ac:dyDescent="0.3">
      <c r="A11" t="s">
        <v>44</v>
      </c>
      <c r="B11">
        <v>72</v>
      </c>
      <c r="C11">
        <v>8.3976000000000006</v>
      </c>
      <c r="D11">
        <v>8.7680000000000007</v>
      </c>
      <c r="E11">
        <v>11.68</v>
      </c>
    </row>
    <row r="12" spans="1:9" x14ac:dyDescent="0.3">
      <c r="A12" t="s">
        <v>44</v>
      </c>
      <c r="B12">
        <v>72</v>
      </c>
      <c r="C12">
        <v>8.3919999999999995</v>
      </c>
      <c r="D12">
        <v>11.608000000000001</v>
      </c>
      <c r="E12">
        <v>13.746400000000001</v>
      </c>
    </row>
    <row r="13" spans="1:9" x14ac:dyDescent="0.3">
      <c r="A13" t="s">
        <v>44</v>
      </c>
      <c r="B13">
        <v>72</v>
      </c>
      <c r="C13">
        <v>8.3552</v>
      </c>
      <c r="D13">
        <v>8.7887999999999984</v>
      </c>
      <c r="E13">
        <v>13.6632</v>
      </c>
    </row>
    <row r="14" spans="1:9" x14ac:dyDescent="0.3">
      <c r="A14" t="s">
        <v>44</v>
      </c>
      <c r="B14">
        <v>96</v>
      </c>
      <c r="C14">
        <v>3.9152</v>
      </c>
      <c r="D14">
        <v>15.386400000000002</v>
      </c>
      <c r="E14">
        <v>19.576000000000001</v>
      </c>
    </row>
    <row r="15" spans="1:9" x14ac:dyDescent="0.3">
      <c r="A15" t="s">
        <v>44</v>
      </c>
      <c r="B15">
        <v>96</v>
      </c>
      <c r="C15">
        <v>3.9119999999999999</v>
      </c>
      <c r="D15">
        <v>15.371199999999998</v>
      </c>
      <c r="E15">
        <v>19.637599999999999</v>
      </c>
    </row>
    <row r="16" spans="1:9" x14ac:dyDescent="0.3">
      <c r="A16" t="s">
        <v>44</v>
      </c>
      <c r="B16">
        <v>96</v>
      </c>
      <c r="C16">
        <v>3.8904000000000001</v>
      </c>
      <c r="D16">
        <v>15.3584</v>
      </c>
      <c r="E16">
        <v>19.655200000000001</v>
      </c>
    </row>
    <row r="17" spans="1:5" x14ac:dyDescent="0.3">
      <c r="A17" t="s">
        <v>44</v>
      </c>
      <c r="B17">
        <v>120</v>
      </c>
      <c r="C17">
        <v>6.1319999999999997</v>
      </c>
      <c r="D17">
        <v>17.122400000000003</v>
      </c>
      <c r="E17">
        <v>19.519200000000001</v>
      </c>
    </row>
    <row r="18" spans="1:5" x14ac:dyDescent="0.3">
      <c r="A18" t="s">
        <v>44</v>
      </c>
      <c r="B18">
        <v>120</v>
      </c>
      <c r="C18">
        <v>6.1303999999999998</v>
      </c>
      <c r="D18">
        <v>17.117599999999999</v>
      </c>
      <c r="E18">
        <v>19.578399999999998</v>
      </c>
    </row>
    <row r="19" spans="1:5" x14ac:dyDescent="0.3">
      <c r="A19" t="s">
        <v>44</v>
      </c>
      <c r="B19">
        <v>120</v>
      </c>
      <c r="C19">
        <v>6.1327999999999996</v>
      </c>
      <c r="D19">
        <v>17.147200000000002</v>
      </c>
      <c r="E19">
        <v>19.581600000000002</v>
      </c>
    </row>
    <row r="20" spans="1:5" x14ac:dyDescent="0.3">
      <c r="A20" t="s">
        <v>44</v>
      </c>
      <c r="B20">
        <v>144</v>
      </c>
      <c r="C20">
        <v>2.456</v>
      </c>
      <c r="D20">
        <v>14.575200000000001</v>
      </c>
      <c r="E20">
        <v>18.613599999999998</v>
      </c>
    </row>
    <row r="21" spans="1:5" x14ac:dyDescent="0.3">
      <c r="A21" t="s">
        <v>44</v>
      </c>
      <c r="B21">
        <v>144</v>
      </c>
      <c r="C21">
        <v>2.4263999999999997</v>
      </c>
      <c r="D21">
        <v>14.573599999999999</v>
      </c>
      <c r="E21">
        <v>18.578399999999998</v>
      </c>
    </row>
    <row r="22" spans="1:5" x14ac:dyDescent="0.3">
      <c r="A22" t="s">
        <v>44</v>
      </c>
      <c r="B22">
        <v>144</v>
      </c>
      <c r="C22">
        <v>2.4424000000000001</v>
      </c>
      <c r="D22">
        <v>14.4984</v>
      </c>
      <c r="E22">
        <v>18.566400000000002</v>
      </c>
    </row>
    <row r="23" spans="1:5" x14ac:dyDescent="0.3">
      <c r="A23" t="s">
        <v>44</v>
      </c>
      <c r="B23">
        <v>168</v>
      </c>
      <c r="C23">
        <v>2.3439999999999999</v>
      </c>
      <c r="D23">
        <v>9.0263999999999989</v>
      </c>
      <c r="E23">
        <v>15.488800000000001</v>
      </c>
    </row>
    <row r="24" spans="1:5" x14ac:dyDescent="0.3">
      <c r="A24" t="s">
        <v>44</v>
      </c>
      <c r="B24">
        <v>168</v>
      </c>
      <c r="C24">
        <v>2.3528000000000002</v>
      </c>
      <c r="D24">
        <v>8.985599999999998</v>
      </c>
      <c r="E24">
        <v>15.457600000000001</v>
      </c>
    </row>
    <row r="25" spans="1:5" x14ac:dyDescent="0.3">
      <c r="A25" t="s">
        <v>44</v>
      </c>
      <c r="B25">
        <v>168</v>
      </c>
      <c r="C25">
        <v>2.3208000000000002</v>
      </c>
      <c r="D25">
        <v>9.024799999999999</v>
      </c>
      <c r="E25">
        <v>15.4984</v>
      </c>
    </row>
    <row r="26" spans="1:5" x14ac:dyDescent="0.3">
      <c r="A26" t="s">
        <v>46</v>
      </c>
      <c r="B26">
        <v>24</v>
      </c>
      <c r="C26">
        <v>2.2584</v>
      </c>
      <c r="D26">
        <v>10.585599999999998</v>
      </c>
      <c r="E26">
        <v>14.786400000000002</v>
      </c>
    </row>
    <row r="27" spans="1:5" x14ac:dyDescent="0.3">
      <c r="A27" t="s">
        <v>46</v>
      </c>
      <c r="B27">
        <v>24</v>
      </c>
      <c r="C27">
        <v>2.2552000000000003</v>
      </c>
      <c r="D27">
        <v>10.596</v>
      </c>
      <c r="E27">
        <v>14.823199999999998</v>
      </c>
    </row>
    <row r="28" spans="1:5" x14ac:dyDescent="0.3">
      <c r="A28" t="s">
        <v>46</v>
      </c>
      <c r="B28">
        <v>24</v>
      </c>
      <c r="C28">
        <v>2.2559999999999998</v>
      </c>
      <c r="D28">
        <v>10.5832</v>
      </c>
      <c r="E28">
        <v>14.820799999999998</v>
      </c>
    </row>
    <row r="29" spans="1:5" x14ac:dyDescent="0.3">
      <c r="A29" t="s">
        <v>46</v>
      </c>
      <c r="B29">
        <v>48</v>
      </c>
      <c r="C29">
        <v>2.3063999999999996</v>
      </c>
      <c r="D29">
        <v>10.0688</v>
      </c>
      <c r="E29">
        <v>15.1088</v>
      </c>
    </row>
    <row r="30" spans="1:5" x14ac:dyDescent="0.3">
      <c r="A30" t="s">
        <v>46</v>
      </c>
      <c r="B30">
        <v>48</v>
      </c>
      <c r="C30">
        <v>2.3144</v>
      </c>
      <c r="D30">
        <v>10.0784</v>
      </c>
      <c r="E30">
        <v>15.1448</v>
      </c>
    </row>
    <row r="31" spans="1:5" x14ac:dyDescent="0.3">
      <c r="A31" t="s">
        <v>46</v>
      </c>
      <c r="B31">
        <v>48</v>
      </c>
      <c r="C31">
        <v>2.3191999999999999</v>
      </c>
      <c r="D31">
        <v>10.0488</v>
      </c>
      <c r="E31">
        <v>15.1328</v>
      </c>
    </row>
    <row r="32" spans="1:5" x14ac:dyDescent="0.3">
      <c r="A32" t="s">
        <v>46</v>
      </c>
      <c r="B32">
        <v>72</v>
      </c>
      <c r="C32">
        <v>2.2768000000000002</v>
      </c>
      <c r="D32">
        <v>10.0192</v>
      </c>
      <c r="E32">
        <v>14.009600000000001</v>
      </c>
    </row>
    <row r="33" spans="1:5" x14ac:dyDescent="0.3">
      <c r="A33" t="s">
        <v>46</v>
      </c>
      <c r="B33">
        <v>72</v>
      </c>
      <c r="C33">
        <v>2.2719999999999998</v>
      </c>
      <c r="D33">
        <v>10.026399999999999</v>
      </c>
      <c r="E33">
        <v>14.0832</v>
      </c>
    </row>
    <row r="34" spans="1:5" x14ac:dyDescent="0.3">
      <c r="A34" t="s">
        <v>46</v>
      </c>
      <c r="B34">
        <v>72</v>
      </c>
      <c r="C34">
        <v>2.2839999999999998</v>
      </c>
      <c r="D34">
        <v>10.022399999999999</v>
      </c>
      <c r="E34">
        <v>14.031199999999998</v>
      </c>
    </row>
    <row r="35" spans="1:5" x14ac:dyDescent="0.3">
      <c r="A35" t="s">
        <v>46</v>
      </c>
      <c r="B35">
        <v>96</v>
      </c>
      <c r="C35">
        <v>2.2752000000000003</v>
      </c>
      <c r="D35">
        <v>10.6976</v>
      </c>
      <c r="E35">
        <v>14.8912</v>
      </c>
    </row>
    <row r="36" spans="1:5" x14ac:dyDescent="0.3">
      <c r="A36" t="s">
        <v>46</v>
      </c>
      <c r="B36">
        <v>96</v>
      </c>
      <c r="C36">
        <v>2.2591999999999999</v>
      </c>
      <c r="D36">
        <v>10.715200000000001</v>
      </c>
      <c r="E36">
        <v>14.875999999999999</v>
      </c>
    </row>
    <row r="37" spans="1:5" x14ac:dyDescent="0.3">
      <c r="A37" t="s">
        <v>46</v>
      </c>
      <c r="B37">
        <v>96</v>
      </c>
      <c r="C37">
        <v>2.2968000000000002</v>
      </c>
      <c r="D37">
        <v>10.708800000000002</v>
      </c>
      <c r="E37">
        <v>14.892799999999999</v>
      </c>
    </row>
    <row r="38" spans="1:5" x14ac:dyDescent="0.3">
      <c r="A38" t="s">
        <v>46</v>
      </c>
      <c r="B38">
        <v>120</v>
      </c>
      <c r="C38">
        <v>2.3119999999999998</v>
      </c>
      <c r="D38">
        <v>10.2408</v>
      </c>
      <c r="E38">
        <v>14.6088</v>
      </c>
    </row>
    <row r="39" spans="1:5" x14ac:dyDescent="0.3">
      <c r="A39" t="s">
        <v>46</v>
      </c>
      <c r="B39">
        <v>120</v>
      </c>
      <c r="C39">
        <v>2.3144</v>
      </c>
      <c r="D39">
        <v>10.253599999999999</v>
      </c>
      <c r="E39">
        <v>14.5832</v>
      </c>
    </row>
    <row r="40" spans="1:5" x14ac:dyDescent="0.3">
      <c r="A40" t="s">
        <v>46</v>
      </c>
      <c r="B40">
        <v>120</v>
      </c>
      <c r="C40">
        <v>2.3111999999999999</v>
      </c>
      <c r="D40">
        <v>10.2896</v>
      </c>
      <c r="E40">
        <v>14.56</v>
      </c>
    </row>
    <row r="41" spans="1:5" x14ac:dyDescent="0.3">
      <c r="A41" t="s">
        <v>46</v>
      </c>
      <c r="B41">
        <v>144</v>
      </c>
      <c r="C41">
        <v>2.3408000000000002</v>
      </c>
      <c r="D41">
        <v>12.6584</v>
      </c>
      <c r="E41">
        <v>17.4392</v>
      </c>
    </row>
    <row r="42" spans="1:5" x14ac:dyDescent="0.3">
      <c r="A42" t="s">
        <v>46</v>
      </c>
      <c r="B42">
        <v>144</v>
      </c>
      <c r="C42">
        <v>2.3519999999999999</v>
      </c>
      <c r="D42">
        <v>12.652799999999999</v>
      </c>
      <c r="E42">
        <v>17.408800000000003</v>
      </c>
    </row>
    <row r="43" spans="1:5" x14ac:dyDescent="0.3">
      <c r="A43" t="s">
        <v>46</v>
      </c>
      <c r="B43">
        <v>144</v>
      </c>
      <c r="C43">
        <v>2.3632</v>
      </c>
      <c r="D43">
        <v>12.648</v>
      </c>
      <c r="E43">
        <v>17.392799999999998</v>
      </c>
    </row>
    <row r="44" spans="1:5" x14ac:dyDescent="0.3">
      <c r="A44" t="s">
        <v>46</v>
      </c>
      <c r="B44">
        <v>168</v>
      </c>
      <c r="C44">
        <v>2.3847999999999998</v>
      </c>
      <c r="D44">
        <v>10.483199999999998</v>
      </c>
      <c r="E44">
        <v>13.0496</v>
      </c>
    </row>
    <row r="45" spans="1:5" x14ac:dyDescent="0.3">
      <c r="A45" t="s">
        <v>46</v>
      </c>
      <c r="B45">
        <v>168</v>
      </c>
      <c r="C45">
        <v>2.3888000000000003</v>
      </c>
      <c r="D45">
        <v>10.4704</v>
      </c>
      <c r="E45">
        <v>13.052</v>
      </c>
    </row>
    <row r="46" spans="1:5" x14ac:dyDescent="0.3">
      <c r="A46" t="s">
        <v>46</v>
      </c>
      <c r="B46">
        <v>168</v>
      </c>
      <c r="C46">
        <v>2.3912</v>
      </c>
      <c r="D46">
        <v>10.489600000000001</v>
      </c>
      <c r="E46">
        <v>13.004799999999999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</vt:lpstr>
      <vt:lpstr>ORIGINAL</vt:lpstr>
      <vt:lpstr>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Luz Clarita Crranza Carranza</cp:lastModifiedBy>
  <dcterms:created xsi:type="dcterms:W3CDTF">2025-06-11T11:16:52Z</dcterms:created>
  <dcterms:modified xsi:type="dcterms:W3CDTF">2025-07-09T02:16:08Z</dcterms:modified>
</cp:coreProperties>
</file>