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as" sheetId="1" state="visible" r:id="rId2"/>
    <sheet name="Ej 4" sheetId="2" state="visible" r:id="rId3"/>
    <sheet name="Ej 5" sheetId="3" state="visible" r:id="rId4"/>
    <sheet name="Ej 6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<sst xmlns="http://schemas.openxmlformats.org/spreadsheetml/2006/main" count="87" uniqueCount="43">
  <si>
    <t xml:space="preserve">26/52</t>
  </si>
  <si>
    <t xml:space="preserve">COLOR</t>
  </si>
  <si>
    <t xml:space="preserve">4/52</t>
  </si>
  <si>
    <t xml:space="preserve">ROJO</t>
  </si>
  <si>
    <t xml:space="preserve">NEGRO</t>
  </si>
  <si>
    <t xml:space="preserve">NUMERO</t>
  </si>
  <si>
    <t xml:space="preserve">CATEGORIA</t>
  </si>
  <si>
    <t xml:space="preserve">DIAMANTE</t>
  </si>
  <si>
    <t xml:space="preserve">CORAZON</t>
  </si>
  <si>
    <t xml:space="preserve">PICA</t>
  </si>
  <si>
    <t xml:space="preserve">TREBOL</t>
  </si>
  <si>
    <t xml:space="preserve">E1</t>
  </si>
  <si>
    <t xml:space="preserve">E2</t>
  </si>
  <si>
    <t xml:space="preserve">E3</t>
  </si>
  <si>
    <t xml:space="preserve">Prob</t>
  </si>
  <si>
    <t xml:space="preserve">a</t>
  </si>
  <si>
    <t xml:space="preserve">b</t>
  </si>
  <si>
    <t xml:space="preserve">E</t>
  </si>
  <si>
    <t xml:space="preserve">TD</t>
  </si>
  <si>
    <t xml:space="preserve">TC</t>
  </si>
  <si>
    <t xml:space="preserve">pago1</t>
  </si>
  <si>
    <t xml:space="preserve">pago2</t>
  </si>
  <si>
    <t xml:space="preserve">TOTAL</t>
  </si>
  <si>
    <t xml:space="preserve">Aprobar</t>
  </si>
  <si>
    <t xml:space="preserve">Desaprobar</t>
  </si>
  <si>
    <t xml:space="preserve">M1</t>
  </si>
  <si>
    <t xml:space="preserve">M2</t>
  </si>
  <si>
    <t xml:space="preserve">M3</t>
  </si>
  <si>
    <t xml:space="preserve">COMBINACIONES</t>
  </si>
  <si>
    <t xml:space="preserve">C1</t>
  </si>
  <si>
    <t xml:space="preserve">M1+</t>
  </si>
  <si>
    <t xml:space="preserve">M2+</t>
  </si>
  <si>
    <t xml:space="preserve">M3+</t>
  </si>
  <si>
    <t xml:space="preserve">C2</t>
  </si>
  <si>
    <t xml:space="preserve">M3-</t>
  </si>
  <si>
    <t xml:space="preserve">C3</t>
  </si>
  <si>
    <t xml:space="preserve">M2-</t>
  </si>
  <si>
    <t xml:space="preserve">C4</t>
  </si>
  <si>
    <t xml:space="preserve">C5</t>
  </si>
  <si>
    <t xml:space="preserve">M1-</t>
  </si>
  <si>
    <t xml:space="preserve">C6</t>
  </si>
  <si>
    <t xml:space="preserve">C7</t>
  </si>
  <si>
    <t xml:space="preserve">C8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</si>
</sst>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n">
        <v>52</v>
      </c>
      <c r="L1" s="0" t="n">
        <v>52</v>
      </c>
    </row>
    <row r="2" customFormat="false" ht="12.8" hidden="false" customHeight="false" outlineLevel="0" collapsed="false">
      <c r="G2" s="0" t="n">
        <f aca="false">26/52</f>
        <v>0.5</v>
      </c>
      <c r="I2" s="0" t="s">
        <v>0</v>
      </c>
    </row>
    <row r="3" customFormat="false" ht="12.8" hidden="false" customHeight="false" outlineLevel="0" collapsed="false">
      <c r="B3" s="1"/>
      <c r="C3" s="1" t="s">
        <v>1</v>
      </c>
      <c r="D3" s="1"/>
      <c r="G3" s="0" t="n">
        <f aca="false">4/52</f>
        <v>0.0769230769230769</v>
      </c>
      <c r="I3" s="0" t="s">
        <v>2</v>
      </c>
      <c r="K3" s="1"/>
      <c r="L3" s="1" t="s">
        <v>1</v>
      </c>
      <c r="M3" s="1"/>
    </row>
    <row r="4" customFormat="false" ht="12.8" hidden="false" customHeight="false" outlineLevel="0" collapsed="false">
      <c r="B4" s="1"/>
      <c r="C4" s="1" t="s">
        <v>3</v>
      </c>
      <c r="D4" s="1" t="s">
        <v>4</v>
      </c>
      <c r="K4" s="1"/>
      <c r="L4" s="1" t="s">
        <v>3</v>
      </c>
      <c r="M4" s="1" t="s">
        <v>4</v>
      </c>
    </row>
    <row r="5" customFormat="false" ht="12.8" hidden="false" customHeight="false" outlineLevel="0" collapsed="false">
      <c r="A5" s="0" t="s">
        <v>5</v>
      </c>
      <c r="B5" s="1" t="n">
        <v>1</v>
      </c>
      <c r="C5" s="2" t="n">
        <v>2</v>
      </c>
      <c r="D5" s="2" t="n">
        <v>2</v>
      </c>
      <c r="J5" s="0" t="s">
        <v>6</v>
      </c>
      <c r="K5" s="1" t="s">
        <v>7</v>
      </c>
      <c r="L5" s="3" t="n">
        <v>13</v>
      </c>
      <c r="M5" s="2" t="n">
        <v>0</v>
      </c>
    </row>
    <row r="6" customFormat="false" ht="12.8" hidden="false" customHeight="false" outlineLevel="0" collapsed="false">
      <c r="B6" s="1" t="n">
        <v>2</v>
      </c>
      <c r="C6" s="2" t="n">
        <v>2</v>
      </c>
      <c r="D6" s="2" t="n">
        <v>2</v>
      </c>
      <c r="G6" s="0" t="n">
        <f aca="false">G2*G3</f>
        <v>0.0384615384615385</v>
      </c>
      <c r="K6" s="1" t="s">
        <v>8</v>
      </c>
      <c r="L6" s="3" t="n">
        <v>13</v>
      </c>
      <c r="M6" s="2" t="n">
        <v>0</v>
      </c>
    </row>
    <row r="7" customFormat="false" ht="12.8" hidden="false" customHeight="false" outlineLevel="0" collapsed="false">
      <c r="B7" s="1" t="n">
        <v>3</v>
      </c>
      <c r="C7" s="2" t="n">
        <v>2</v>
      </c>
      <c r="D7" s="2" t="n">
        <v>2</v>
      </c>
      <c r="G7" s="0" t="n">
        <f aca="false">2/52</f>
        <v>0.0384615384615385</v>
      </c>
      <c r="K7" s="1" t="s">
        <v>9</v>
      </c>
      <c r="L7" s="2" t="n">
        <v>0</v>
      </c>
      <c r="M7" s="2" t="n">
        <v>13</v>
      </c>
    </row>
    <row r="8" customFormat="false" ht="12.8" hidden="false" customHeight="false" outlineLevel="0" collapsed="false">
      <c r="B8" s="1" t="n">
        <v>4</v>
      </c>
      <c r="C8" s="2" t="n">
        <v>2</v>
      </c>
      <c r="D8" s="2" t="n">
        <v>2</v>
      </c>
      <c r="K8" s="1" t="s">
        <v>10</v>
      </c>
      <c r="L8" s="2" t="n">
        <v>0</v>
      </c>
      <c r="M8" s="3" t="n">
        <v>13</v>
      </c>
    </row>
    <row r="9" customFormat="false" ht="12.8" hidden="false" customHeight="false" outlineLevel="0" collapsed="false">
      <c r="B9" s="1" t="n">
        <v>5</v>
      </c>
      <c r="C9" s="2" t="n">
        <v>2</v>
      </c>
      <c r="D9" s="2" t="n">
        <v>2</v>
      </c>
    </row>
    <row r="10" customFormat="false" ht="12.8" hidden="false" customHeight="false" outlineLevel="0" collapsed="false">
      <c r="B10" s="1" t="n">
        <v>6</v>
      </c>
      <c r="C10" s="2" t="n">
        <v>2</v>
      </c>
      <c r="D10" s="2" t="n">
        <v>2</v>
      </c>
    </row>
    <row r="11" customFormat="false" ht="12.8" hidden="false" customHeight="false" outlineLevel="0" collapsed="false">
      <c r="B11" s="1" t="n">
        <v>7</v>
      </c>
      <c r="C11" s="2" t="n">
        <v>2</v>
      </c>
      <c r="D11" s="2" t="n">
        <v>2</v>
      </c>
      <c r="G11" s="0" t="n">
        <f aca="false">2/52+2/52</f>
        <v>0.0769230769230769</v>
      </c>
    </row>
    <row r="12" customFormat="false" ht="12.8" hidden="false" customHeight="false" outlineLevel="0" collapsed="false">
      <c r="B12" s="1" t="n">
        <v>8</v>
      </c>
      <c r="C12" s="3" t="n">
        <v>2</v>
      </c>
      <c r="D12" s="2" t="n">
        <v>2</v>
      </c>
      <c r="L12" s="0" t="n">
        <f aca="false">26/52</f>
        <v>0.5</v>
      </c>
    </row>
    <row r="13" customFormat="false" ht="12.8" hidden="false" customHeight="false" outlineLevel="0" collapsed="false">
      <c r="B13" s="1" t="n">
        <v>9</v>
      </c>
      <c r="C13" s="2" t="n">
        <v>2</v>
      </c>
      <c r="D13" s="2" t="n">
        <v>2</v>
      </c>
      <c r="L13" s="0" t="n">
        <f aca="false">13/52</f>
        <v>0.25</v>
      </c>
    </row>
    <row r="14" customFormat="false" ht="12.8" hidden="false" customHeight="false" outlineLevel="0" collapsed="false">
      <c r="B14" s="1" t="n">
        <v>10</v>
      </c>
      <c r="C14" s="2" t="n">
        <v>2</v>
      </c>
      <c r="D14" s="2" t="n">
        <v>2</v>
      </c>
      <c r="L14" s="0" t="n">
        <f aca="false">L12+L13</f>
        <v>0.75</v>
      </c>
      <c r="N14" s="0" t="n">
        <f aca="false">L14*52</f>
        <v>39</v>
      </c>
    </row>
    <row r="15" customFormat="false" ht="12.8" hidden="false" customHeight="false" outlineLevel="0" collapsed="false">
      <c r="B15" s="1" t="n">
        <v>11</v>
      </c>
      <c r="C15" s="2" t="n">
        <v>2</v>
      </c>
      <c r="D15" s="2" t="n">
        <v>2</v>
      </c>
    </row>
    <row r="16" customFormat="false" ht="12.8" hidden="false" customHeight="false" outlineLevel="0" collapsed="false">
      <c r="B16" s="1" t="n">
        <v>12</v>
      </c>
      <c r="C16" s="2" t="n">
        <v>2</v>
      </c>
      <c r="D16" s="2" t="n">
        <v>2</v>
      </c>
      <c r="G16" s="0" t="n">
        <f aca="false">G3+G2-(G2*G3)</f>
        <v>0.538461538461538</v>
      </c>
    </row>
    <row r="17" customFormat="false" ht="12.8" hidden="false" customHeight="false" outlineLevel="0" collapsed="false">
      <c r="B17" s="1" t="n">
        <v>13</v>
      </c>
      <c r="C17" s="2" t="n">
        <v>2</v>
      </c>
      <c r="D17" s="2" t="n">
        <v>2</v>
      </c>
      <c r="G17" s="0" t="n">
        <f aca="false">G16*C1</f>
        <v>28</v>
      </c>
    </row>
    <row r="21" customFormat="false" ht="12.8" hidden="false" customHeight="false" outlineLevel="0" collapsed="false">
      <c r="C21" s="4" t="n">
        <f aca="false">26/52</f>
        <v>0.5</v>
      </c>
    </row>
    <row r="22" customFormat="false" ht="12.8" hidden="false" customHeight="false" outlineLevel="0" collapsed="false">
      <c r="C22" s="0" t="n">
        <f aca="false">4/52</f>
        <v>0.0769230769230769</v>
      </c>
    </row>
    <row r="23" customFormat="false" ht="12.8" hidden="false" customHeight="false" outlineLevel="0" collapsed="false">
      <c r="C23" s="0" t="n">
        <f aca="false">C21+C22-(C21*C22)</f>
        <v>0.538461538461538</v>
      </c>
      <c r="D23" s="0" t="n">
        <f aca="false">C23*52</f>
        <v>28</v>
      </c>
    </row>
    <row r="24" customFormat="false" ht="12.8" hidden="false" customHeight="false" outlineLevel="0" collapsed="false">
      <c r="D2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50</v>
      </c>
    </row>
    <row r="2" customFormat="false" ht="12.8" hidden="false" customHeight="false" outlineLevel="0" collapsed="false">
      <c r="A2" s="0" t="s">
        <v>11</v>
      </c>
      <c r="B2" s="0" t="n">
        <v>20</v>
      </c>
      <c r="C2" s="0" t="n">
        <f aca="false">B2/A$1</f>
        <v>0.4</v>
      </c>
    </row>
    <row r="3" customFormat="false" ht="12.8" hidden="false" customHeight="false" outlineLevel="0" collapsed="false">
      <c r="A3" s="0" t="s">
        <v>12</v>
      </c>
      <c r="B3" s="0" t="n">
        <v>13</v>
      </c>
      <c r="C3" s="0" t="n">
        <f aca="false">B3/A$1</f>
        <v>0.26</v>
      </c>
    </row>
    <row r="4" customFormat="false" ht="12.8" hidden="false" customHeight="false" outlineLevel="0" collapsed="false">
      <c r="A4" s="0" t="s">
        <v>13</v>
      </c>
      <c r="B4" s="0" t="n">
        <v>17</v>
      </c>
      <c r="C4" s="0" t="n">
        <f aca="false">B4/A$1</f>
        <v>0.34</v>
      </c>
    </row>
    <row r="5" customFormat="false" ht="12.8" hidden="false" customHeight="false" outlineLevel="0" collapsed="false">
      <c r="B5" s="0" t="n">
        <f aca="false">SUM(B2:B4)</f>
        <v>50</v>
      </c>
      <c r="C5" s="0" t="n">
        <f aca="false">SUM(C2:C4)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  <c r="F1" s="0" t="s">
        <v>15</v>
      </c>
      <c r="G1" s="0" t="s">
        <v>16</v>
      </c>
    </row>
    <row r="2" customFormat="false" ht="12.8" hidden="false" customHeight="false" outlineLevel="0" collapsed="false">
      <c r="A2" s="0" t="s">
        <v>17</v>
      </c>
      <c r="B2" s="0" t="n">
        <f aca="false">6/15</f>
        <v>0.4</v>
      </c>
      <c r="F2" s="0" t="n">
        <f aca="false">ROUND($B2*$B4*100,2)</f>
        <v>5.33</v>
      </c>
      <c r="G2" s="0" t="n">
        <f aca="false">ROUND($B2*$B2*100,2)</f>
        <v>16</v>
      </c>
    </row>
    <row r="3" customFormat="false" ht="12.8" hidden="false" customHeight="false" outlineLevel="0" collapsed="false">
      <c r="A3" s="0" t="s">
        <v>18</v>
      </c>
      <c r="B3" s="0" t="n">
        <f aca="false">7/15</f>
        <v>0.466666666666667</v>
      </c>
    </row>
    <row r="4" customFormat="false" ht="12.8" hidden="false" customHeight="false" outlineLevel="0" collapsed="false">
      <c r="A4" s="0" t="s">
        <v>19</v>
      </c>
      <c r="B4" s="0" t="n">
        <f aca="false">2/15</f>
        <v>0.133333333333333</v>
      </c>
    </row>
    <row r="7" customFormat="false" ht="12.8" hidden="false" customHeight="false" outlineLevel="0" collapsed="false">
      <c r="C7" s="0" t="s">
        <v>20</v>
      </c>
      <c r="D7" s="0" t="s">
        <v>21</v>
      </c>
      <c r="E7" s="0" t="s">
        <v>20</v>
      </c>
      <c r="F7" s="0" t="s">
        <v>21</v>
      </c>
      <c r="G7" s="0" t="s">
        <v>22</v>
      </c>
    </row>
    <row r="8" customFormat="false" ht="12.8" hidden="false" customHeight="false" outlineLevel="0" collapsed="false">
      <c r="C8" s="0" t="s">
        <v>17</v>
      </c>
      <c r="D8" s="0" t="s">
        <v>17</v>
      </c>
      <c r="E8" s="0" t="n">
        <f aca="false">6/15</f>
        <v>0.4</v>
      </c>
      <c r="F8" s="0" t="n">
        <f aca="false">6/15</f>
        <v>0.4</v>
      </c>
      <c r="G8" s="0" t="n">
        <f aca="false">ROUND(E8*F8*100,2)</f>
        <v>16</v>
      </c>
    </row>
    <row r="9" customFormat="false" ht="12.8" hidden="false" customHeight="false" outlineLevel="0" collapsed="false">
      <c r="C9" s="0" t="s">
        <v>17</v>
      </c>
      <c r="D9" s="0" t="s">
        <v>18</v>
      </c>
      <c r="E9" s="0" t="n">
        <f aca="false">6/15</f>
        <v>0.4</v>
      </c>
      <c r="F9" s="0" t="n">
        <f aca="false">7/15</f>
        <v>0.466666666666667</v>
      </c>
      <c r="G9" s="0" t="n">
        <f aca="false">ROUND(E9*F9*100,2)</f>
        <v>18.67</v>
      </c>
    </row>
    <row r="10" customFormat="false" ht="12.8" hidden="false" customHeight="false" outlineLevel="0" collapsed="false">
      <c r="C10" s="0" t="s">
        <v>17</v>
      </c>
      <c r="D10" s="0" t="s">
        <v>19</v>
      </c>
      <c r="E10" s="0" t="n">
        <f aca="false">6/15</f>
        <v>0.4</v>
      </c>
      <c r="F10" s="0" t="n">
        <f aca="false">2/15</f>
        <v>0.133333333333333</v>
      </c>
      <c r="G10" s="0" t="n">
        <f aca="false">ROUND(E10*F10*100,2)</f>
        <v>5.33</v>
      </c>
    </row>
    <row r="11" customFormat="false" ht="12.8" hidden="false" customHeight="false" outlineLevel="0" collapsed="false">
      <c r="C11" s="0" t="s">
        <v>18</v>
      </c>
      <c r="D11" s="0" t="s">
        <v>17</v>
      </c>
      <c r="E11" s="0" t="n">
        <f aca="false">7/15</f>
        <v>0.466666666666667</v>
      </c>
      <c r="F11" s="0" t="n">
        <f aca="false">6/15</f>
        <v>0.4</v>
      </c>
      <c r="G11" s="0" t="n">
        <f aca="false">ROUND(E11*F11*100,2)</f>
        <v>18.67</v>
      </c>
    </row>
    <row r="12" customFormat="false" ht="12.8" hidden="false" customHeight="false" outlineLevel="0" collapsed="false">
      <c r="C12" s="0" t="s">
        <v>18</v>
      </c>
      <c r="D12" s="0" t="s">
        <v>18</v>
      </c>
      <c r="E12" s="0" t="n">
        <f aca="false">7/15</f>
        <v>0.466666666666667</v>
      </c>
      <c r="F12" s="0" t="n">
        <f aca="false">7/15</f>
        <v>0.466666666666667</v>
      </c>
      <c r="G12" s="0" t="n">
        <f aca="false">ROUND(E12*F12*100,2)</f>
        <v>21.78</v>
      </c>
    </row>
    <row r="13" customFormat="false" ht="12.8" hidden="false" customHeight="false" outlineLevel="0" collapsed="false">
      <c r="C13" s="0" t="s">
        <v>18</v>
      </c>
      <c r="D13" s="0" t="s">
        <v>19</v>
      </c>
      <c r="E13" s="0" t="n">
        <f aca="false">7/15</f>
        <v>0.466666666666667</v>
      </c>
      <c r="F13" s="0" t="n">
        <f aca="false">2/15</f>
        <v>0.133333333333333</v>
      </c>
      <c r="G13" s="0" t="n">
        <f aca="false">ROUND(E13*F13*100,2)</f>
        <v>6.22</v>
      </c>
    </row>
    <row r="14" customFormat="false" ht="12.8" hidden="false" customHeight="false" outlineLevel="0" collapsed="false">
      <c r="C14" s="0" t="s">
        <v>19</v>
      </c>
      <c r="D14" s="0" t="s">
        <v>17</v>
      </c>
      <c r="E14" s="0" t="n">
        <f aca="false">2/15</f>
        <v>0.133333333333333</v>
      </c>
      <c r="F14" s="0" t="n">
        <f aca="false">6/15</f>
        <v>0.4</v>
      </c>
      <c r="G14" s="0" t="n">
        <f aca="false">ROUND(E14*F14*100,2)</f>
        <v>5.33</v>
      </c>
    </row>
    <row r="15" customFormat="false" ht="12.8" hidden="false" customHeight="false" outlineLevel="0" collapsed="false">
      <c r="C15" s="0" t="s">
        <v>19</v>
      </c>
      <c r="D15" s="0" t="s">
        <v>18</v>
      </c>
      <c r="E15" s="0" t="n">
        <f aca="false">2/15</f>
        <v>0.133333333333333</v>
      </c>
      <c r="F15" s="0" t="n">
        <f aca="false">7/15</f>
        <v>0.466666666666667</v>
      </c>
      <c r="G15" s="0" t="n">
        <f aca="false">ROUND(E15*F15*100,2)</f>
        <v>6.22</v>
      </c>
    </row>
    <row r="16" customFormat="false" ht="12.8" hidden="false" customHeight="false" outlineLevel="0" collapsed="false">
      <c r="C16" s="0" t="s">
        <v>19</v>
      </c>
      <c r="D16" s="0" t="s">
        <v>19</v>
      </c>
      <c r="E16" s="0" t="n">
        <f aca="false">2/15</f>
        <v>0.133333333333333</v>
      </c>
      <c r="F16" s="0" t="n">
        <f aca="false">2/15</f>
        <v>0.133333333333333</v>
      </c>
      <c r="G16" s="0" t="n">
        <f aca="false">ROUND(E16*F16*100,2)</f>
        <v>1.78</v>
      </c>
    </row>
    <row r="17" customFormat="false" ht="12.8" hidden="false" customHeight="false" outlineLevel="0" collapsed="false">
      <c r="G17" s="0" t="n">
        <f aca="false">SUM(G8:G16)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7" min="5" style="0" width="7.68"/>
    <col collapsed="false" customWidth="true" hidden="false" outlineLevel="0" max="10" min="8" style="0" width="5.95"/>
  </cols>
  <sheetData>
    <row r="1" customFormat="false" ht="12.8" hidden="false" customHeight="false" outlineLevel="0" collapsed="false">
      <c r="B1" s="0" t="s">
        <v>23</v>
      </c>
      <c r="C1" s="0" t="s">
        <v>24</v>
      </c>
    </row>
    <row r="2" customFormat="false" ht="12.8" hidden="false" customHeight="false" outlineLevel="0" collapsed="false">
      <c r="A2" s="0" t="s">
        <v>25</v>
      </c>
      <c r="B2" s="0" t="n">
        <v>0.2</v>
      </c>
      <c r="C2" s="0" t="n">
        <v>0.8</v>
      </c>
    </row>
    <row r="3" customFormat="false" ht="12.8" hidden="false" customHeight="false" outlineLevel="0" collapsed="false">
      <c r="A3" s="0" t="s">
        <v>26</v>
      </c>
      <c r="B3" s="0" t="n">
        <v>0.5</v>
      </c>
      <c r="C3" s="0" t="n">
        <v>0.5</v>
      </c>
    </row>
    <row r="4" customFormat="false" ht="12.8" hidden="false" customHeight="false" outlineLevel="0" collapsed="false">
      <c r="A4" s="0" t="s">
        <v>27</v>
      </c>
      <c r="B4" s="0" t="n">
        <v>0.6</v>
      </c>
      <c r="C4" s="0" t="n">
        <v>0.4</v>
      </c>
    </row>
    <row r="6" customFormat="false" ht="12.8" hidden="false" customHeight="false" outlineLevel="0" collapsed="false">
      <c r="E6" s="0" t="s">
        <v>28</v>
      </c>
      <c r="H6" s="0" t="s">
        <v>25</v>
      </c>
      <c r="I6" s="0" t="s">
        <v>26</v>
      </c>
      <c r="J6" s="0" t="s">
        <v>27</v>
      </c>
    </row>
    <row r="7" customFormat="false" ht="12.8" hidden="false" customHeight="false" outlineLevel="0" collapsed="false">
      <c r="D7" s="0" t="s">
        <v>29</v>
      </c>
      <c r="E7" s="0" t="s">
        <v>30</v>
      </c>
      <c r="F7" s="0" t="s">
        <v>31</v>
      </c>
      <c r="G7" s="0" t="s">
        <v>32</v>
      </c>
      <c r="H7" s="0" t="n">
        <v>0.2</v>
      </c>
      <c r="I7" s="0" t="n">
        <v>0.5</v>
      </c>
      <c r="J7" s="0" t="n">
        <v>0.6</v>
      </c>
      <c r="K7" s="0" t="n">
        <f aca="false">ROUND(H7*I7*J7*100,0)</f>
        <v>6</v>
      </c>
    </row>
    <row r="8" customFormat="false" ht="12.8" hidden="false" customHeight="false" outlineLevel="0" collapsed="false">
      <c r="D8" s="0" t="s">
        <v>33</v>
      </c>
      <c r="E8" s="0" t="s">
        <v>30</v>
      </c>
      <c r="F8" s="0" t="s">
        <v>31</v>
      </c>
      <c r="G8" s="0" t="s">
        <v>34</v>
      </c>
      <c r="H8" s="0" t="n">
        <v>0.2</v>
      </c>
      <c r="I8" s="0" t="n">
        <v>0.5</v>
      </c>
      <c r="J8" s="0" t="n">
        <v>0.4</v>
      </c>
      <c r="K8" s="0" t="n">
        <f aca="false">ROUND(H8*I8*J8*100,0)</f>
        <v>4</v>
      </c>
    </row>
    <row r="9" customFormat="false" ht="12.8" hidden="false" customHeight="false" outlineLevel="0" collapsed="false">
      <c r="D9" s="0" t="s">
        <v>35</v>
      </c>
      <c r="E9" s="0" t="s">
        <v>30</v>
      </c>
      <c r="F9" s="0" t="s">
        <v>36</v>
      </c>
      <c r="G9" s="0" t="s">
        <v>32</v>
      </c>
      <c r="H9" s="0" t="n">
        <v>0.2</v>
      </c>
      <c r="I9" s="0" t="n">
        <v>0.5</v>
      </c>
      <c r="J9" s="0" t="n">
        <v>0.6</v>
      </c>
      <c r="K9" s="0" t="n">
        <f aca="false">ROUND(H9*I9*J9*100,0)</f>
        <v>6</v>
      </c>
    </row>
    <row r="10" customFormat="false" ht="12.8" hidden="false" customHeight="false" outlineLevel="0" collapsed="false">
      <c r="D10" s="0" t="s">
        <v>37</v>
      </c>
      <c r="E10" s="0" t="s">
        <v>30</v>
      </c>
      <c r="F10" s="0" t="s">
        <v>36</v>
      </c>
      <c r="G10" s="0" t="s">
        <v>34</v>
      </c>
      <c r="H10" s="0" t="n">
        <v>0.2</v>
      </c>
      <c r="I10" s="0" t="n">
        <v>0.5</v>
      </c>
      <c r="J10" s="0" t="n">
        <v>0.4</v>
      </c>
      <c r="K10" s="5" t="n">
        <f aca="false">ROUND(H10*I10*J10*100,0)</f>
        <v>4</v>
      </c>
    </row>
    <row r="11" customFormat="false" ht="12.8" hidden="false" customHeight="false" outlineLevel="0" collapsed="false">
      <c r="D11" s="0" t="s">
        <v>38</v>
      </c>
      <c r="E11" s="0" t="s">
        <v>39</v>
      </c>
      <c r="F11" s="0" t="s">
        <v>31</v>
      </c>
      <c r="G11" s="0" t="s">
        <v>32</v>
      </c>
      <c r="H11" s="0" t="n">
        <v>0.8</v>
      </c>
      <c r="I11" s="0" t="n">
        <v>0.5</v>
      </c>
      <c r="J11" s="0" t="n">
        <v>0.6</v>
      </c>
      <c r="K11" s="0" t="n">
        <f aca="false">ROUND(H11*I11*J11*100,0)</f>
        <v>24</v>
      </c>
    </row>
    <row r="12" customFormat="false" ht="12.8" hidden="false" customHeight="false" outlineLevel="0" collapsed="false">
      <c r="D12" s="0" t="s">
        <v>40</v>
      </c>
      <c r="E12" s="0" t="s">
        <v>39</v>
      </c>
      <c r="F12" s="0" t="s">
        <v>31</v>
      </c>
      <c r="G12" s="0" t="s">
        <v>34</v>
      </c>
      <c r="H12" s="0" t="n">
        <v>0.8</v>
      </c>
      <c r="I12" s="0" t="n">
        <v>0.5</v>
      </c>
      <c r="J12" s="0" t="n">
        <v>0.4</v>
      </c>
      <c r="K12" s="5" t="n">
        <f aca="false">ROUND(H12*I12*J12*100,0)</f>
        <v>16</v>
      </c>
    </row>
    <row r="13" customFormat="false" ht="12.8" hidden="false" customHeight="false" outlineLevel="0" collapsed="false">
      <c r="D13" s="0" t="s">
        <v>41</v>
      </c>
      <c r="E13" s="0" t="s">
        <v>39</v>
      </c>
      <c r="F13" s="0" t="s">
        <v>36</v>
      </c>
      <c r="G13" s="0" t="s">
        <v>32</v>
      </c>
      <c r="H13" s="0" t="n">
        <v>0.8</v>
      </c>
      <c r="I13" s="0" t="n">
        <v>0.5</v>
      </c>
      <c r="J13" s="0" t="n">
        <v>0.6</v>
      </c>
      <c r="K13" s="5" t="n">
        <f aca="false">ROUND(H13*I13*J13*100,0)</f>
        <v>24</v>
      </c>
    </row>
    <row r="14" customFormat="false" ht="12.8" hidden="false" customHeight="false" outlineLevel="0" collapsed="false">
      <c r="D14" s="0" t="s">
        <v>42</v>
      </c>
      <c r="E14" s="0" t="s">
        <v>39</v>
      </c>
      <c r="F14" s="0" t="s">
        <v>36</v>
      </c>
      <c r="G14" s="0" t="s">
        <v>34</v>
      </c>
      <c r="H14" s="0" t="n">
        <v>0.8</v>
      </c>
      <c r="I14" s="0" t="n">
        <v>0.5</v>
      </c>
      <c r="J14" s="0" t="n">
        <v>0.4</v>
      </c>
      <c r="K14" s="0" t="n">
        <f aca="false">ROUND(H14*I14*J14*100,0)</f>
        <v>16</v>
      </c>
    </row>
    <row r="15" customFormat="false" ht="12.8" hidden="false" customHeight="false" outlineLevel="0" collapsed="false">
      <c r="K15" s="0" t="n">
        <f aca="false">SUM(K7:K14)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2022-04-18T10:26:50Z</dcterms:created>
  <dc:creator/>
  <dc:description/>
  <dc:language>es-AR</dc:language>
  <cp:lastModifiedBy/>
  <dcterms:modified xsi:type="dcterms:W3CDTF">2022-04-18T13:24:46Z</dcterms:modified>
  <cp:revision>2</cp:revision>
  <dc:subject/>
  <dc:title/>
</cp:coreProperties>
</file>