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720" tabRatio="500" activeTab="2"/>
  </bookViews>
  <sheets>
    <sheet name="Undefined Classes and Props" sheetId="1" r:id="rId1"/>
    <sheet name="Short URI" sheetId="2" r:id="rId2"/>
    <sheet name="Reused Term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3" l="1"/>
  <c r="I6" i="3"/>
  <c r="I8" i="3"/>
  <c r="C22" i="3"/>
  <c r="D22" i="3"/>
  <c r="E22" i="3"/>
  <c r="B22" i="3"/>
  <c r="E7" i="2"/>
  <c r="E6" i="2"/>
  <c r="E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E5" i="1"/>
  <c r="B148" i="1"/>
  <c r="E4" i="1"/>
  <c r="E6" i="1"/>
  <c r="B36" i="1"/>
</calcChain>
</file>

<file path=xl/sharedStrings.xml><?xml version="1.0" encoding="utf-8"?>
<sst xmlns="http://schemas.openxmlformats.org/spreadsheetml/2006/main" count="717" uniqueCount="711">
  <si>
    <t>eis:CommunityProject</t>
  </si>
  <si>
    <t>eis:Demo</t>
  </si>
  <si>
    <t>eis:FundedProject</t>
  </si>
  <si>
    <t>eis:IncubatorProject</t>
  </si>
  <si>
    <t>eis:OpenSourceProject</t>
  </si>
  <si>
    <t>eis:buttonLabel</t>
  </si>
  <si>
    <t>eis:demonstrates</t>
  </si>
  <si>
    <t>eis:partner</t>
  </si>
  <si>
    <t>eis:status</t>
  </si>
  <si>
    <t>site:Navigation</t>
  </si>
  <si>
    <t>site:TemplateOption</t>
  </si>
  <si>
    <t>site:abbrevation</t>
  </si>
  <si>
    <t>site:classTemplate</t>
  </si>
  <si>
    <t>sysont:creationLabel</t>
  </si>
  <si>
    <t>sysont:hidden</t>
  </si>
  <si>
    <t>sysont:instanceNamingScheme</t>
  </si>
  <si>
    <t>ov:businessCard</t>
  </si>
  <si>
    <t>ov:screenshot</t>
  </si>
  <si>
    <t>dcterms:contributor</t>
  </si>
  <si>
    <t>dcterms:creator</t>
  </si>
  <si>
    <t>dcterms:license</t>
  </si>
  <si>
    <t>dcterms:publisher</t>
  </si>
  <si>
    <t>dcterms:subject</t>
  </si>
  <si>
    <t>dcterms:title</t>
  </si>
  <si>
    <t>aiiso:ResearchGroup</t>
  </si>
  <si>
    <t>sioct:Comment</t>
  </si>
  <si>
    <t>doap:Technical_Report</t>
  </si>
  <si>
    <t>doap:maintainer</t>
  </si>
  <si>
    <t>doap:programming-language</t>
  </si>
  <si>
    <t>ns4:endDate</t>
  </si>
  <si>
    <t>ns4:startDate</t>
  </si>
  <si>
    <t>rdf:type</t>
  </si>
  <si>
    <t>owl:DatatypeProperty</t>
  </si>
  <si>
    <t>owl:ObjectProperty</t>
  </si>
  <si>
    <t>skos:hiddenLabel</t>
  </si>
  <si>
    <t>foaf:Person</t>
  </si>
  <si>
    <t>foaf:name</t>
  </si>
  <si>
    <t>foaf:primaryTopic</t>
  </si>
  <si>
    <t>foaf:Project</t>
  </si>
  <si>
    <t>schema:Event</t>
  </si>
  <si>
    <t>rdfs:label</t>
  </si>
  <si>
    <t>foaf:Organization</t>
  </si>
  <si>
    <t>owl:SymmetricProperty</t>
  </si>
  <si>
    <t>skos:altLabel</t>
  </si>
  <si>
    <t>owl:Class</t>
  </si>
  <si>
    <t>rdfs:seeAlso</t>
  </si>
  <si>
    <t>v:VCard</t>
  </si>
  <si>
    <t>foaf:depiction</t>
  </si>
  <si>
    <t>rdf:Property</t>
  </si>
  <si>
    <t>foaf:Document</t>
  </si>
  <si>
    <t>foaf:page</t>
  </si>
  <si>
    <t>schema:ProfilePage</t>
  </si>
  <si>
    <t>v:Work</t>
  </si>
  <si>
    <t>schema:Book</t>
  </si>
  <si>
    <t>owl:Ontology</t>
  </si>
  <si>
    <t>void:Dataset</t>
  </si>
  <si>
    <t>schema:PostalAddress</t>
  </si>
  <si>
    <t>eis:Partner</t>
  </si>
  <si>
    <t>owl:Class.</t>
  </si>
  <si>
    <t>owl:DatatypeProperty.</t>
  </si>
  <si>
    <t>owl:ObjectProperty.</t>
  </si>
  <si>
    <t>rdfs:Class</t>
  </si>
  <si>
    <t>owl:FunctionalProperty</t>
  </si>
  <si>
    <t>rdfs:ContainerMembershipProperty</t>
  </si>
  <si>
    <t>owl:AnnotationProperty</t>
  </si>
  <si>
    <t>owl:InverseFunctionalProperty</t>
  </si>
  <si>
    <t>Undefined Classes</t>
  </si>
  <si>
    <t>eis:hookline</t>
  </si>
  <si>
    <t>aair:activityObject</t>
  </si>
  <si>
    <t>foaf:knows</t>
  </si>
  <si>
    <t>v:country-name</t>
  </si>
  <si>
    <t>v:locality</t>
  </si>
  <si>
    <t>v:postal-code</t>
  </si>
  <si>
    <t>v:street-address</t>
  </si>
  <si>
    <t>dcterms:description</t>
  </si>
  <si>
    <t>schema:isRelatedTo</t>
  </si>
  <si>
    <t>owl:imports</t>
  </si>
  <si>
    <t>void:classes</t>
  </si>
  <si>
    <t>void:dataDump</t>
  </si>
  <si>
    <t>void:entities</t>
  </si>
  <si>
    <t>void:feature</t>
  </si>
  <si>
    <t>void:properties</t>
  </si>
  <si>
    <t>void:sparqlEndpoint</t>
  </si>
  <si>
    <t>void:triples</t>
  </si>
  <si>
    <t>void:vocabulary</t>
  </si>
  <si>
    <t>foaf:homepage</t>
  </si>
  <si>
    <t>sioc:feed</t>
  </si>
  <si>
    <t>void:rootResource</t>
  </si>
  <si>
    <t>site:content</t>
  </si>
  <si>
    <t>schema:addressCountry</t>
  </si>
  <si>
    <t>schema:addressLocality</t>
  </si>
  <si>
    <t>schema:postalCode</t>
  </si>
  <si>
    <t>schema:streetAddress</t>
  </si>
  <si>
    <t>skos:prefLabel</t>
  </si>
  <si>
    <t>foaf:mbox</t>
  </si>
  <si>
    <t>foaf:familyName</t>
  </si>
  <si>
    <t>eis:room</t>
  </si>
  <si>
    <t>owl:sameAs</t>
  </si>
  <si>
    <t>foaf:currentProject</t>
  </si>
  <si>
    <t>foaf:phone</t>
  </si>
  <si>
    <t>dcterms:created</t>
  </si>
  <si>
    <t>sioc:has_creator</t>
  </si>
  <si>
    <t>sioc:content</t>
  </si>
  <si>
    <t>sioc:about</t>
  </si>
  <si>
    <t>site:templateOption</t>
  </si>
  <si>
    <t>eis:publicationTag</t>
  </si>
  <si>
    <t>dcterms:abstract</t>
  </si>
  <si>
    <t>rdf:_1</t>
  </si>
  <si>
    <t>rdf:_2</t>
  </si>
  <si>
    <t>rdf:_3</t>
  </si>
  <si>
    <t>rdf:_4</t>
  </si>
  <si>
    <t>rdf:_5</t>
  </si>
  <si>
    <t>schema:startDate</t>
  </si>
  <si>
    <t>schema:endDate</t>
  </si>
  <si>
    <t>eis:sideNavigation</t>
  </si>
  <si>
    <t>foaf:member</t>
  </si>
  <si>
    <t>rdf:_6</t>
  </si>
  <si>
    <t>rdf:_7</t>
  </si>
  <si>
    <t>rdf:_8</t>
  </si>
  <si>
    <t>rdf:_9</t>
  </si>
  <si>
    <t>rdf:_10</t>
  </si>
  <si>
    <t>foaf:logo</t>
  </si>
  <si>
    <t>eis:promoted</t>
  </si>
  <si>
    <t>rdfs:comment</t>
  </si>
  <si>
    <t>&lt;doap:browse&gt;</t>
  </si>
  <si>
    <t>lod2:exhibitData</t>
  </si>
  <si>
    <t>schema:description</t>
  </si>
  <si>
    <t>&lt;site:content&gt;</t>
  </si>
  <si>
    <t>rdfs:subClassOf</t>
  </si>
  <si>
    <t>rdfs:isDefinedBy</t>
  </si>
  <si>
    <t>rdfs:subPropertyOf</t>
  </si>
  <si>
    <t>rdfs:domain</t>
  </si>
  <si>
    <t>rdfs:range</t>
  </si>
  <si>
    <t>vs:term_status</t>
  </si>
  <si>
    <t>schema:location</t>
  </si>
  <si>
    <t>schema:additionalType</t>
  </si>
  <si>
    <t>schema:performer</t>
  </si>
  <si>
    <t>v:adr</t>
  </si>
  <si>
    <t>skos:note</t>
  </si>
  <si>
    <t>owl:equivalentProperty</t>
  </si>
  <si>
    <t>label:plural</t>
  </si>
  <si>
    <t>vs:userdocs</t>
  </si>
  <si>
    <t>owl:inverseOf</t>
  </si>
  <si>
    <t>dcterms:issued</t>
  </si>
  <si>
    <t>skos:definition</t>
  </si>
  <si>
    <t>eis:people-default-location</t>
  </si>
  <si>
    <t>Undefined Properties</t>
  </si>
  <si>
    <t>Stats</t>
  </si>
  <si>
    <t>Total Undefined Classes and Properties</t>
  </si>
  <si>
    <t>Total Unique Classes and Properties</t>
  </si>
  <si>
    <t>Metric Value</t>
  </si>
  <si>
    <t>Quality Metric Value</t>
  </si>
  <si>
    <t>http://107.170.70.175:8000/</t>
  </si>
  <si>
    <t>http://academic.research.microsoft.com/Author/53619090</t>
  </si>
  <si>
    <t>http://academic.research.microsoft.com/Author/9493178</t>
  </si>
  <si>
    <t>http://acrux.weposolutions.de/xodx/?c=activity&amp;id=04cb30b3fc95f3bb5638cb4e234f8aaa</t>
  </si>
  <si>
    <t>http://acrux.weposolutions.de/xodx/?c=activity&amp;id=132077f2502515ed9f7e364b2ce4c460</t>
  </si>
  <si>
    <t>http://acrux.weposolutions.de/xodx/?c=activity&amp;id=24dcb3c22dcd7aa4beacaaf8a195595a</t>
  </si>
  <si>
    <t>http://acrux.weposolutions.de/xodx/?c=activity&amp;id=2c194121bef4934d66ecb94f1c75c458</t>
  </si>
  <si>
    <t>http://acrux.weposolutions.de/xodx/?c=activity&amp;id=39faa18f903b06032311e51d04ab957f</t>
  </si>
  <si>
    <t>http://acrux.weposolutions.de/xodx/?c=activity&amp;id=3e4c4b8062d145ca1ebac247d9820784</t>
  </si>
  <si>
    <t>http://acrux.weposolutions.de/xodx/?c=activity&amp;id=4dcde606089921ea837307edb0229937</t>
  </si>
  <si>
    <t>http://acrux.weposolutions.de/xodx/?c=activity&amp;id=8c5c330cf46537ff5b12e173b763c069</t>
  </si>
  <si>
    <t>http://acrux.weposolutions.de/xodx/?c=activity&amp;id=972cc818fd0dbccd7552780ba77c7784</t>
  </si>
  <si>
    <t>http://acrux.weposolutions.de/xodx/?c=activity&amp;id=d5614681f4d61eaf762bf5687543f129</t>
  </si>
  <si>
    <t>http://acrux.weposolutions.de/xodx/?c=activity&amp;id=e26d7a27bb581a10d4f04dd9ca97ed3a</t>
  </si>
  <si>
    <t>http://acrux.weposolutions.de/xodx/?c=person&amp;id=Lukasw</t>
  </si>
  <si>
    <t>http://acrux.weposolutions.de/xodx/?c=person&amp;id=toni</t>
  </si>
  <si>
    <t>http://aksw.org/vCard/Bonn#adr</t>
  </si>
  <si>
    <t>http://butterbur04.iai.uni-bonn.de/ontowiki/</t>
  </si>
  <si>
    <t>http://de.linkedin.com/pub/andreas-both/22/672/942#id</t>
  </si>
  <si>
    <t>http://dl-learner.org/files/dl-learner-manual.pdf</t>
  </si>
  <si>
    <t>http://eis.iai.uni-bonn.de/</t>
  </si>
  <si>
    <t>http://eis.iai.uni-bonn.de//157</t>
  </si>
  <si>
    <t>http://eis.iai.uni-bonn.de//158</t>
  </si>
  <si>
    <t>http://eis.iai.uni-bonn.de/About</t>
  </si>
  <si>
    <t>http://eis.iai.uni-bonn.de/Address/Romerstrasse164</t>
  </si>
  <si>
    <t>http://eis.iai.uni-bonn.de/Address/Schloss_Birlinghoven_1_53754_Sankt_Augustin</t>
  </si>
  <si>
    <t>http://eis.iai.uni-bonn.de/Address/vCard/Augustusplatz10</t>
  </si>
  <si>
    <t>http://eis.iai.uni-bonn.de/AlanTygel</t>
  </si>
  <si>
    <t>http://eis.iai.uni-bonn.de/Blog</t>
  </si>
  <si>
    <t>http://eis.iai.uni-bonn.de/ChristophLange</t>
  </si>
  <si>
    <t>http://eis.iai.uni-bonn.de/Comment5211f4e1c0394</t>
  </si>
  <si>
    <t>http://eis.iai.uni-bonn.de/Comment5239af3bcbcc1</t>
  </si>
  <si>
    <t>http://eis.iai.uni-bonn.de/Comment5239ba30c1ad5</t>
  </si>
  <si>
    <t>http://eis.iai.uni-bonn.de/Contact</t>
  </si>
  <si>
    <t>http://eis.iai.uni-bonn.de/DaryaTarasowa</t>
  </si>
  <si>
    <t>http://eis.iai.uni-bonn.de/Diego_Collarana</t>
  </si>
  <si>
    <t>http://eis.iai.uni-bonn.de/DietlandZuehlke</t>
  </si>
  <si>
    <t>http://eis.iai.uni-bonn.de/Environment</t>
  </si>
  <si>
    <t>http://eis.iai.uni-bonn.de/Events</t>
  </si>
  <si>
    <t>http://eis.iai.uni-bonn.de/Events/2013/ColloquiumPokharelCherix</t>
  </si>
  <si>
    <t>http://eis.iai.uni-bonn.de/Events/2013/DigitaleForschungskollaboration</t>
  </si>
  <si>
    <t>http://eis.iai.uni-bonn.de/Events/2013/DigitaleForschungskollaboration/CfP</t>
  </si>
  <si>
    <t>http://eis.iai.uni-bonn.de/Events/2013/DigitaleForschungskollaboration/Menu</t>
  </si>
  <si>
    <t>http://eis.iai.uni-bonn.de/Events/2013/DigitaleForschungskollaboration/Programm</t>
  </si>
  <si>
    <t>http://eis.iai.uni-bonn.de/Events/2013/LeipzigerSemanticWebTag</t>
  </si>
  <si>
    <t>http://eis.iai.uni-bonn.de/Events/2013/LeipzigerSemanticWebTag/Anreise</t>
  </si>
  <si>
    <t>http://eis.iai.uni-bonn.de/Events/2013/LeipzigerSemanticWebTag/Call</t>
  </si>
  <si>
    <t>http://eis.iai.uni-bonn.de/Events/2013/LeipzigerSemanticWebTag/Einladung</t>
  </si>
  <si>
    <t>http://eis.iai.uni-bonn.de/Events/2013/LeipzigerSemanticWebTag/Kerntag</t>
  </si>
  <si>
    <t>http://eis.iai.uni-bonn.de/Events/2013/LeipzigerSemanticWebTag/Keynote</t>
  </si>
  <si>
    <t>http://eis.iai.uni-bonn.de/Events/2013/LeipzigerSemanticWebTag/Kontakt</t>
  </si>
  <si>
    <t>http://eis.iai.uni-bonn.de/Events/2013/LeipzigerSemanticWebTag/MinuteMadness</t>
  </si>
  <si>
    <t>http://eis.iai.uni-bonn.de/Events/2013/LeipzigerSemanticWebTag/Sponsoring</t>
  </si>
  <si>
    <t>http://eis.iai.uni-bonn.de/Events/2013/LeipzigerSemanticWebTag/Tutorien</t>
  </si>
  <si>
    <t>http://eis.iai.uni-bonn.de/FabrizioOrlandi</t>
  </si>
  <si>
    <t>http://eis.iai.uni-bonn.de/Farah_Karim</t>
  </si>
  <si>
    <t>http://eis.iai.uni-bonn.de/FarshadBadie</t>
  </si>
  <si>
    <t>http://eis.iai.uni-bonn.de/Goekhan_Coskun</t>
  </si>
  <si>
    <t>http://eis.iai.uni-bonn.de/Groups/EIS</t>
  </si>
  <si>
    <t>http://eis.iai.uni-bonn.de/HansUszkoreit</t>
  </si>
  <si>
    <t>http://eis.iai.uni-bonn.de/Imprint</t>
  </si>
  <si>
    <t>http://eis.iai.uni-bonn.de/Internal</t>
  </si>
  <si>
    <t>http://eis.iai.uni-bonn.de/Irlan</t>
  </si>
  <si>
    <t>http://eis.iai.uni-bonn.de/JeremyDebattista</t>
  </si>
  <si>
    <t>http://eis.iai.uni-bonn.de/Jobs</t>
  </si>
  <si>
    <t>http://eis.iai.uni-bonn.de/JudieAttard</t>
  </si>
  <si>
    <t>http://eis.iai.uni-bonn.de/JyunYao_Huang</t>
  </si>
  <si>
    <t>http://eis.iai.uni-bonn.de/Kemele_M_Endris</t>
  </si>
  <si>
    <t>http://eis.iai.uni-bonn.de/KlaudiaThellmann</t>
  </si>
  <si>
    <t>http://eis.iai.uni-bonn.de/Lavdim</t>
  </si>
  <si>
    <t>http://eis.iai.uni-bonn.de/Michael_Galkin</t>
  </si>
  <si>
    <t>http://eis.iai.uni-bonn.de/MohamedMorsey</t>
  </si>
  <si>
    <t>http://eis.iai.uni-bonn.de/Mohamed_Nadjib_Mami</t>
  </si>
  <si>
    <t>http://eis.iai.uni-bonn.de/NataljaFriesen</t>
  </si>
  <si>
    <t>http://eis.iai.uni-bonn.de/Navigation/Main</t>
  </si>
  <si>
    <t>http://eis.iai.uni-bonn.de/Navigation/Top</t>
  </si>
  <si>
    <t>http://eis.iai.uni-bonn.de/NiklasPetersen</t>
  </si>
  <si>
    <t>http://eis.iai.uni-bonn.de/NotFound</t>
  </si>
  <si>
    <t>http://eis.iai.uni-bonn.de/Partner/AgetoAG</t>
  </si>
  <si>
    <t>http://eis.iai.uni-bonn.de/Partner/CESSDA_AS</t>
  </si>
  <si>
    <t>http://eis.iai.uni-bonn.de/Partner/Centre_for_Renewable_Energy_Sources_and_Saving</t>
  </si>
  <si>
    <t>http://eis.iai.uni-bonn.de/Partner/European_Union_Satellite_Centre</t>
  </si>
  <si>
    <t>http://eis.iai.uni-bonn.de/Partner/Food_and_Agriculture_Organization_of_the_United_Nations</t>
  </si>
  <si>
    <t>http://eis.iai.uni-bonn.de/Partner/Implisense_GmbH</t>
  </si>
  <si>
    <t>http://eis.iai.uni-bonn.de/Partner/Infineon_Technologies_AG</t>
  </si>
  <si>
    <t>http://eis.iai.uni-bonn.de/Partner/InstitutFuerHochschulforschungWittenberg</t>
  </si>
  <si>
    <t>http://eis.iai.uni-bonn.de/Partner/Institut_fuer_Angewandte_Informatik_e_V</t>
  </si>
  <si>
    <t>http://eis.iai.uni-bonn.de/Partner/National_Centre_for_Scientific_Research_Demokritos</t>
  </si>
  <si>
    <t>http://eis.iai.uni-bonn.de/Partner/National_and_Kapodistrian_University_of_Athens</t>
  </si>
  <si>
    <t>http://eis.iai.uni-bonn.de/Partner/Open_Data_Institute</t>
  </si>
  <si>
    <t>http://eis.iai.uni-bonn.de/Partner/Open_PHACTS_Foundation_LBG</t>
  </si>
  <si>
    <t>http://eis.iai.uni-bonn.de/Partner/Semantic_Web_Company_GmbH</t>
  </si>
  <si>
    <t>http://eis.iai.uni-bonn.de/Partner/TenForce_BVBA</t>
  </si>
  <si>
    <t>http://eis.iai.uni-bonn.de/Partner/Transinsight</t>
  </si>
  <si>
    <t>http://eis.iai.uni-bonn.de/Partner/UBL</t>
  </si>
  <si>
    <t>http://eis.iai.uni-bonn.de/Partner/University_of_Southampton</t>
  </si>
  <si>
    <t>http://eis.iai.uni-bonn.de/Partner/World_Wide_Web_Consortium_W3C_GEIE_ERCIM</t>
  </si>
  <si>
    <t>http://eis.iai.uni-bonn.de/Partner/brox</t>
  </si>
  <si>
    <t>http://eis.iai.uni-bonn.de/Partners</t>
  </si>
  <si>
    <t>http://eis.iai.uni-bonn.de/Presentations</t>
  </si>
  <si>
    <t>http://eis.iai.uni-bonn.de/Project_Partner/ATHENA_Research_and_Innovation_Center_in_Information_Communication_and_Knowledge_Technologies</t>
  </si>
  <si>
    <t>http://eis.iai.uni-bonn.de/Project_Partner/Automotive_Partner_Assotiation</t>
  </si>
  <si>
    <t>http://eis.iai.uni-bonn.de/Project_Partner/Bremer_Institut_fuer_Produktion_und_Logistik_GmbH</t>
  </si>
  <si>
    <t>http://eis.iai.uni-bonn.de/Project_Partner/Critical_Publics_Ltd</t>
  </si>
  <si>
    <t>http://eis.iai.uni-bonn.de/Project_Partner/DataMarket_EHF</t>
  </si>
  <si>
    <t>http://eis.iai.uni-bonn.de/Project_Partner/Data_Publica</t>
  </si>
  <si>
    <t>http://eis.iai.uni-bonn.de/Project_Partner/European_Bioinformatics_Institute</t>
  </si>
  <si>
    <t>http://eis.iai.uni-bonn.de/Project_Partner/Foundation_for_Research_and_TechnologyHellas_Institute_of_Computer_Science</t>
  </si>
  <si>
    <t>http://eis.iai.uni-bonn.de/Project_Partner/Fraunhofer_FOKUS</t>
  </si>
  <si>
    <t>http://eis.iai.uni-bonn.de/Project_Partner/HYPERBOREA_SRL</t>
  </si>
  <si>
    <t>http://eis.iai.uni-bonn.de/Project_Partner/Hanzo_Archives_Ltd</t>
  </si>
  <si>
    <t>http://eis.iai.uni-bonn.de/Project_Partner/Intrasoft_International_SA</t>
  </si>
  <si>
    <t>http://eis.iai.uni-bonn.de/Project_Partner/National_Technical_University_of_Athens</t>
  </si>
  <si>
    <t>http://eis.iai.uni-bonn.de/Project_Partner/Piksel_SpA</t>
  </si>
  <si>
    <t>http://eis.iai.uni-bonn.de/Project_Partner/TTNews24</t>
  </si>
  <si>
    <t>http://eis.iai.uni-bonn.de/Project_Partner/UBITECH</t>
  </si>
  <si>
    <t>http://eis.iai.uni-bonn.de/Project_Partner/University_of_Edinburgh</t>
  </si>
  <si>
    <t>http://eis.iai.uni-bonn.de/Projects</t>
  </si>
  <si>
    <t>http://eis.iai.uni-bonn.de/Projects/AGDISTIS</t>
  </si>
  <si>
    <t>http://eis.iai.uni-bonn.de/Projects/AKSWorg/Documentation</t>
  </si>
  <si>
    <t>http://eis.iai.uni-bonn.de/Projects/ALOE</t>
  </si>
  <si>
    <t>http://eis.iai.uni-bonn.de/Projects/AutoSPARQL</t>
  </si>
  <si>
    <t>http://eis.iai.uni-bonn.de/Projects/BIG</t>
  </si>
  <si>
    <t>http://eis.iai.uni-bonn.de/Projects/BOA</t>
  </si>
  <si>
    <t>http://eis.iai.uni-bonn.de/Projects/BigDataEurope</t>
  </si>
  <si>
    <t>http://eis.iai.uni-bonn.de/Projects/BioASQ</t>
  </si>
  <si>
    <t>http://eis.iai.uni-bonn.de/Projects/CSVImport</t>
  </si>
  <si>
    <t>http://eis.iai.uni-bonn.de/Projects/CognitiveEvolutionLD</t>
  </si>
  <si>
    <t>http://eis.iai.uni-bonn.de/Projects/CubeViz</t>
  </si>
  <si>
    <t>http://eis.iai.uni-bonn.de/Projects/DBPSB</t>
  </si>
  <si>
    <t>http://eis.iai.uni-bonn.de/Projects/DBpedia</t>
  </si>
  <si>
    <t>http://eis.iai.uni-bonn.de/Projects/DBpediaDQ</t>
  </si>
  <si>
    <t>http://eis.iai.uni-bonn.de/Projects/DSSN</t>
  </si>
  <si>
    <t>http://eis.iai.uni-bonn.de/Projects/DeFacto</t>
  </si>
  <si>
    <t>http://eis.iai.uni-bonn.de/Projects/Diachron</t>
  </si>
  <si>
    <t>http://eis.iai.uni-bonn.de/Projects/EDSA</t>
  </si>
  <si>
    <t>http://eis.iai.uni-bonn.de/Projects/Erfurt</t>
  </si>
  <si>
    <t>http://eis.iai.uni-bonn.de/Projects/FTS</t>
  </si>
  <si>
    <t>http://eis.iai.uni-bonn.de/Projects/Facete</t>
  </si>
  <si>
    <t>http://eis.iai.uni-bonn.de/Projects/GHO</t>
  </si>
  <si>
    <t>http://eis.iai.uni-bonn.de/Projects/GOLD</t>
  </si>
  <si>
    <t>http://eis.iai.uni-bonn.de/Projects/GeoKnow</t>
  </si>
  <si>
    <t>http://eis.iai.uni-bonn.de/Projects/GeoLift</t>
  </si>
  <si>
    <t>http://eis.iai.uni-bonn.de/Projects/LATC</t>
  </si>
  <si>
    <t>http://eis.iai.uni-bonn.de/Projects/LDAP</t>
  </si>
  <si>
    <t>http://eis.iai.uni-bonn.de/Projects/LE4SW</t>
  </si>
  <si>
    <t>http://eis.iai.uni-bonn.de/Projects/LIMES</t>
  </si>
  <si>
    <t>http://eis.iai.uni-bonn.de/Projects/LOD2</t>
  </si>
  <si>
    <t>http://eis.iai.uni-bonn.de/Projects/LUCID</t>
  </si>
  <si>
    <t>http://eis.iai.uni-bonn.de/Projects/Linda</t>
  </si>
  <si>
    <t>http://eis.iai.uni-bonn.de/Projects/LinkedGeoData</t>
  </si>
  <si>
    <t>http://eis.iai.uni-bonn.de/Projects/LinkedHistory</t>
  </si>
  <si>
    <t>http://eis.iai.uni-bonn.de/Projects/LinkingLOD</t>
  </si>
  <si>
    <t>http://eis.iai.uni-bonn.de/Projects/Luzzu</t>
  </si>
  <si>
    <t>http://eis.iai.uni-bonn.de/Projects/MobiVoc</t>
  </si>
  <si>
    <t>http://eis.iai.uni-bonn.de/Projects/NIF4OGGD</t>
  </si>
  <si>
    <t>http://eis.iai.uni-bonn.de/Projects/NKE</t>
  </si>
  <si>
    <t>http://eis.iai.uni-bonn.de/Projects/ODINE</t>
  </si>
  <si>
    <t>http://eis.iai.uni-bonn.de/Projects/ORE</t>
  </si>
  <si>
    <t>http://eis.iai.uni-bonn.de/Projects/OntoWikiEU</t>
  </si>
  <si>
    <t>http://eis.iai.uni-bonn.de/Projects/OpenAIRE2020</t>
  </si>
  <si>
    <t>http://eis.iai.uni-bonn.de/Projects/OpenCourseWare_observatory</t>
  </si>
  <si>
    <t>http://eis.iai.uni-bonn.de/Projects/RDFSlice</t>
  </si>
  <si>
    <t>http://eis.iai.uni-bonn.de/Projects/REX</t>
  </si>
  <si>
    <t>http://eis.iai.uni-bonn.de/Projects/ReDDObservatory</t>
  </si>
  <si>
    <t>http://eis.iai.uni-bonn.de/Projects/SAIM</t>
  </si>
  <si>
    <t>http://eis.iai.uni-bonn.de/Projects/SCMS</t>
  </si>
  <si>
    <t>http://eis.iai.uni-bonn.de/Projects/SINA</t>
  </si>
  <si>
    <t>http://eis.iai.uni-bonn.de/Projects/SPARQL2NL</t>
  </si>
  <si>
    <t>http://eis.iai.uni-bonn.de/Projects/SPARQR</t>
  </si>
  <si>
    <t>http://eis.iai.uni-bonn.de/Projects/Scoreboard</t>
  </si>
  <si>
    <t>http://eis.iai.uni-bonn.de/Projects/SemAnn</t>
  </si>
  <si>
    <t>http://eis.iai.uni-bonn.de/Projects/SemAnn/1</t>
  </si>
  <si>
    <t>http://eis.iai.uni-bonn.de/Projects/SlideWiki</t>
  </si>
  <si>
    <t>http://eis.iai.uni-bonn.de/Projects/SoftWiki</t>
  </si>
  <si>
    <t>http://eis.iai.uni-bonn.de/Projects/SparqlAnalytics</t>
  </si>
  <si>
    <t>http://eis.iai.uni-bonn.de/Projects/Sparqlify</t>
  </si>
  <si>
    <t>http://eis.iai.uni-bonn.de/Projects/USPatents</t>
  </si>
  <si>
    <t>http://eis.iai.uni-bonn.de/Projects/VeriLinks</t>
  </si>
  <si>
    <t>http://eis.iai.uni-bonn.de/Projects/VoCol</t>
  </si>
  <si>
    <t>http://eis.iai.uni-bonn.de/Projects/WDAqua_ITN</t>
  </si>
  <si>
    <t>http://eis.iai.uni-bonn.de/Projects/Xturtle</t>
  </si>
  <si>
    <t>http://eis.iai.uni-bonn.de/Projects/xOperator</t>
  </si>
  <si>
    <t>http://eis.iai.uni-bonn.de/Publications</t>
  </si>
  <si>
    <t>http://eis.iai.uni-bonn.de/SaeedehShekarpour</t>
  </si>
  <si>
    <t>http://eis.iai.uni-bonn.de/SaharVahdati</t>
  </si>
  <si>
    <t>http://eis.iai.uni-bonn.de/Saleh_Alkarabubi</t>
  </si>
  <si>
    <t>http://eis.iai.uni-bonn.de/SarvenCapadisli</t>
  </si>
  <si>
    <t>http://eis.iai.uni-bonn.de/SchemaEvent/AKSWColloquiumMon16122013AboutTheSINAQuestionAnsweringSystemasPresentedAtIBMWatson</t>
  </si>
  <si>
    <t>http://eis.iai.uni-bonn.de/SchemaEvent/AKSWColloquiumOnMondayNovember4</t>
  </si>
  <si>
    <t>http://eis.iai.uni-bonn.de/SchemaEvent/AKSWColloquiumWithNIFReleasePreparationOnMondayFebruary10</t>
  </si>
  <si>
    <t>http://eis.iai.uni-bonn.de/SchemaEvent/AKSWColloquiumWithNIFReleasePreparationOnMondayFebruary10/1</t>
  </si>
  <si>
    <t>http://eis.iai.uni-bonn.de/SchemaEvent/DigitaleForschungskollaboration</t>
  </si>
  <si>
    <t>http://eis.iai.uni-bonn.de/SebastianHellmann</t>
  </si>
  <si>
    <t>http://eis.iai.uni-bonn.de/SidraFaisal</t>
  </si>
  <si>
    <t>http://eis.iai.uni-bonn.de/SimonScerri</t>
  </si>
  <si>
    <t>http://eis.iai.uni-bonn.de/SlideWikiTips</t>
  </si>
  <si>
    <t>http://eis.iai.uni-bonn.de/SoerenAuer</t>
  </si>
  <si>
    <t>http://eis.iai.uni-bonn.de/StefanLuettringhausKappel</t>
  </si>
  <si>
    <t>http://eis.iai.uni-bonn.de/StudentWorker</t>
  </si>
  <si>
    <t>http://eis.iai.uni-bonn.de/Talk/PatchR</t>
  </si>
  <si>
    <t>http://eis.iai.uni-bonn.de/Talk/Retresco</t>
  </si>
  <si>
    <t>http://eis.iai.uni-bonn.de/Talk/SemantischeTechnologienBeiUnister</t>
  </si>
  <si>
    <t>http://eis.iai.uni-bonn.de/Talk/Unister</t>
  </si>
  <si>
    <t>http://eis.iai.uni-bonn.de/Teaching</t>
  </si>
  <si>
    <t>http://eis.iai.uni-bonn.de/Team</t>
  </si>
  <si>
    <t>http://eis.iai.uni-bonn.de/Topics</t>
  </si>
  <si>
    <t>http://eis.iai.uni-bonn.de/blog</t>
  </si>
  <si>
    <t>http://eis.iai.uni-bonn.de/eswc_rdf2any_eval</t>
  </si>
  <si>
    <t>http://eis.iai.uni-bonn.de/schema/AlumniProject</t>
  </si>
  <si>
    <t>http://eis.iai.uni-bonn.de/schema/CommunityProject</t>
  </si>
  <si>
    <t>http://eis.iai.uni-bonn.de/schema/DatasetProject</t>
  </si>
  <si>
    <t>http://eis.iai.uni-bonn.de/schema/Demo</t>
  </si>
  <si>
    <t>http://eis.iai.uni-bonn.de/schema/FundedProject</t>
  </si>
  <si>
    <t>http://eis.iai.uni-bonn.de/schema/IncubatorProject</t>
  </si>
  <si>
    <t>http://eis.iai.uni-bonn.de/schema/OpenSourceProject</t>
  </si>
  <si>
    <t>http://eis.iai.uni-bonn.de/schema/Partner</t>
  </si>
  <si>
    <t>http://eis.iai.uni-bonn.de/schema/Talk</t>
  </si>
  <si>
    <t>http://eis.iai.uni-bonn.de/schema/buttonLabel</t>
  </si>
  <si>
    <t>http://eis.iai.uni-bonn.de/schema/demonstrates</t>
  </si>
  <si>
    <t>http://eis.iai.uni-bonn.de/schema/funding</t>
  </si>
  <si>
    <t>http://eis.iai.uni-bonn.de/schema/hookline</t>
  </si>
  <si>
    <t>http://eis.iai.uni-bonn.de/schema/partner</t>
  </si>
  <si>
    <t>http://eis.iai.uni-bonn.de/schema/people-default-location</t>
  </si>
  <si>
    <t>http://eis.iai.uni-bonn.de/schema/promoted</t>
  </si>
  <si>
    <t>http://eis.iai.uni-bonn.de/schema/publicationTag</t>
  </si>
  <si>
    <t>http://eis.iai.uni-bonn.de/schema/relatedProject</t>
  </si>
  <si>
    <t>http://eis.iai.uni-bonn.de/schema/researchAreas</t>
  </si>
  <si>
    <t>http://eis.iai.uni-bonn.de/schema/sideNavigation</t>
  </si>
  <si>
    <t>http://eis.iai.uni-bonn.de/schema/status</t>
  </si>
  <si>
    <t>http://eis.iai.uni-bonn.de/schema_Event/Computer_Science_Conference_for_University_of_Bonn_Students_2014</t>
  </si>
  <si>
    <t>http://eis.iai.uni-bonn.de/schema_Event/Computer_Science_Conference_for_University_of_Bonn_Students_2015</t>
  </si>
  <si>
    <t>http://eis.iai.uni-bonn.de/schema_Event/Doctoral_College_Workshop_2015</t>
  </si>
  <si>
    <t>http://eis.iai.uni-bonn.de/vCard/Bonn</t>
  </si>
  <si>
    <t>http://eis.iai.uni-bonn.de/vCard/Leipzig</t>
  </si>
  <si>
    <t>http://github.com/white-gecko</t>
  </si>
  <si>
    <t>http://gitorious.org/~csarven</t>
  </si>
  <si>
    <t>http://identi.ca/csarven</t>
  </si>
  <si>
    <t>http://lod2.eu/schema/contentRaw</t>
  </si>
  <si>
    <t>http://lod2.eu/schema/exhibitData</t>
  </si>
  <si>
    <t>http://ns.ontowiki.net/SysOnt/Site/MovedResource</t>
  </si>
  <si>
    <t>http://ns.ontowiki.net/SysOnt/Site/Navigation</t>
  </si>
  <si>
    <t>http://ns.ontowiki.net/SysOnt/Site/TemplateOption</t>
  </si>
  <si>
    <t>http://ns.ontowiki.net/SysOnt/Site/abbrevation</t>
  </si>
  <si>
    <t>http://ns.ontowiki.net/SysOnt/Site/classTemplate</t>
  </si>
  <si>
    <t>http://ns.ontowiki.net/SysOnt/Site/menuLabel</t>
  </si>
  <si>
    <t>http://ns.ontowiki.net/SysOnt/Site/seeAlso</t>
  </si>
  <si>
    <t>http://ns.ontowiki.net/SysOnt/Site/template</t>
  </si>
  <si>
    <t>http://ns.ontowiki.net/SysOnt/Site/templateOption</t>
  </si>
  <si>
    <t>http://ns.ontowiki.net/SysOnt/creationLabel</t>
  </si>
  <si>
    <t>http://ns.ontowiki.net/SysOnt/hidden</t>
  </si>
  <si>
    <t>http://ns.ontowiki.net/SysOnt/instanceNamingScheme</t>
  </si>
  <si>
    <t>http://ok-mobivoc.iais.fraunhofer.de/</t>
  </si>
  <si>
    <t>http://open.vocab.org/terms/businessCard</t>
  </si>
  <si>
    <t>http://open.vocab.org/terms/screenshot</t>
  </si>
  <si>
    <t>http://purl.org/dc/terms/contributor</t>
  </si>
  <si>
    <t>http://purl.org/dc/terms/creator</t>
  </si>
  <si>
    <t>http://purl.org/dc/terms/description</t>
  </si>
  <si>
    <t>http://purl.org/dc/terms/license</t>
  </si>
  <si>
    <t>http://purl.org/dc/terms/publisher</t>
  </si>
  <si>
    <t>http://purl.org/dc/terms/source</t>
  </si>
  <si>
    <t>http://purl.org/dc/terms/subject</t>
  </si>
  <si>
    <t>http://purl.org/dc/terms/title</t>
  </si>
  <si>
    <t>http://purl.org/vocab/aiiso/schema#ResearchGroup</t>
  </si>
  <si>
    <t>http://rdfs.org/ns/void#Dataset</t>
  </si>
  <si>
    <t>http://rdfs.org/sioc/types#Comment</t>
  </si>
  <si>
    <t>http://saim.eis.iai.uni-bonn.de/</t>
  </si>
  <si>
    <t>http://schema.org/Event</t>
  </si>
  <si>
    <t>http://schema.org/PostalAddress</t>
  </si>
  <si>
    <t>http://scholar.google.com/citations?user=ke7CJVIAAAAJ</t>
  </si>
  <si>
    <t>http://scholar.google.de/citations?user=dSMSH2wAAAAJ</t>
  </si>
  <si>
    <t>http://scholar.google.de/citations?user=pyV5evQAAAAJ</t>
  </si>
  <si>
    <t>http://scholar.google.de/citations?user=sEaQ5rgAAAAJ&amp;hl=en</t>
  </si>
  <si>
    <t>http://sina.aksw.org/</t>
  </si>
  <si>
    <t>http://slidewiki.org/</t>
  </si>
  <si>
    <t>http://twitter.com/csarven</t>
  </si>
  <si>
    <t>http://umbel.org/umbel#isLike</t>
  </si>
  <si>
    <t>http://usefulinc.com/ns/doap#Technical_Report</t>
  </si>
  <si>
    <t>http://usefulinc.com/ns/doap#browse</t>
  </si>
  <si>
    <t>http://usefulinc.com/ns/doap#bug-database</t>
  </si>
  <si>
    <t>http://usefulinc.com/ns/doap#download-page</t>
  </si>
  <si>
    <t>http://usefulinc.com/ns/doap#maintainer</t>
  </si>
  <si>
    <t>http://usefulinc.com/ns/doap#programming-language</t>
  </si>
  <si>
    <t>http://usefulinc.com/ns/doap#wiki</t>
  </si>
  <si>
    <t>http://vocab.ox.ac.uk/projectfunding#endDate</t>
  </si>
  <si>
    <t>http://vocab.ox.ac.uk/projectfunding#startDate</t>
  </si>
  <si>
    <t>http://wiki.eis.iai.uni-bonn.de/Internal</t>
  </si>
  <si>
    <t>http://www.iais.fraunhofer.de/#id</t>
  </si>
  <si>
    <t>http://www.informatik.uni-trier.de/~ley/pers/hd/m/Martin%3AMichael.html</t>
  </si>
  <si>
    <t>http://www.informatik.uni-trier.de/~ley/pers/hd/t/Tramp%3ASebastian.html</t>
  </si>
  <si>
    <t>http://www.ontos.com/</t>
  </si>
  <si>
    <t>http://www.w3.org/1999/02/22-rdf-syntax-ns#_1</t>
  </si>
  <si>
    <t>http://www.w3.org/1999/02/22-rdf-syntax-ns#_10</t>
  </si>
  <si>
    <t>http://www.w3.org/1999/02/22-rdf-syntax-ns#_2</t>
  </si>
  <si>
    <t>http://www.w3.org/1999/02/22-rdf-syntax-ns#_3</t>
  </si>
  <si>
    <t>http://www.w3.org/1999/02/22-rdf-syntax-ns#_4</t>
  </si>
  <si>
    <t>http://www.w3.org/1999/02/22-rdf-syntax-ns#_5</t>
  </si>
  <si>
    <t>http://www.w3.org/1999/02/22-rdf-syntax-ns#_6</t>
  </si>
  <si>
    <t>http://www.w3.org/1999/02/22-rdf-syntax-ns#_7</t>
  </si>
  <si>
    <t>http://www.w3.org/1999/02/22-rdf-syntax-ns#_8</t>
  </si>
  <si>
    <t>http://www.w3.org/1999/02/22-rdf-syntax-ns#_9</t>
  </si>
  <si>
    <t>http://www.w3.org/1999/02/22-rdf-syntax-ns#type</t>
  </si>
  <si>
    <t>http://www.w3.org/2000/01/rdf-schema#label</t>
  </si>
  <si>
    <t>http://www.w3.org/2002/07/owl#DatatypeProperty</t>
  </si>
  <si>
    <t>http://www.w3.org/2002/07/owl#ObjectProperty</t>
  </si>
  <si>
    <t>http://www.w3.org/2004/02/skos/core#hiddenLabel</t>
  </si>
  <si>
    <t>http://www.w3.org/2006/vcard/ns#VCard</t>
  </si>
  <si>
    <t>http://www.w3.org/2006/vcard/ns#Work</t>
  </si>
  <si>
    <t>http://www.xing.com/profile/Sebastian_Tramp</t>
  </si>
  <si>
    <t>http://xmlns.com/foaf/0.1/Document</t>
  </si>
  <si>
    <t>http://xmlns.com/foaf/0.1/Organization</t>
  </si>
  <si>
    <t>http://xmlns.com/foaf/0.1/Person</t>
  </si>
  <si>
    <t>http://xmlns.com/foaf/0.1/Project</t>
  </si>
  <si>
    <t>http://xmlns.com/foaf/0.1/accountName</t>
  </si>
  <si>
    <t>http://xmlns.com/foaf/0.1/currentProject</t>
  </si>
  <si>
    <t>http://xmlns.com/foaf/0.1/holdsAccount</t>
  </si>
  <si>
    <t>http://xmlns.com/foaf/0.1/homepage</t>
  </si>
  <si>
    <t>http://xmlns.com/foaf/0.1/mbox</t>
  </si>
  <si>
    <t>http://xmlns.com/foaf/0.1/member</t>
  </si>
  <si>
    <t>http://xmlns.com/foaf/0.1/name</t>
  </si>
  <si>
    <t>http://xmlns.com/foaf/0.1/nick</t>
  </si>
  <si>
    <t>http://xmlns.com/foaf/0.1/page</t>
  </si>
  <si>
    <t>http://xmlns.com/foaf/0.1/pastProject</t>
  </si>
  <si>
    <t>http://xmlns.com/foaf/0.1/phone</t>
  </si>
  <si>
    <t>http://xmlns.com/foaf/0.1/primaryTopic</t>
  </si>
  <si>
    <t>http://xmlns.com/foaf/0.1/weblog</t>
  </si>
  <si>
    <t>https://enterpriseinformationsystems.wordpress.com/</t>
  </si>
  <si>
    <t>https://github.com/AKSW/semann/wiki</t>
  </si>
  <si>
    <t>https://github.com/MichaelMartin</t>
  </si>
  <si>
    <t>https://github.com/seebi</t>
  </si>
  <si>
    <t>https://plus.google.com/107848497008619758245?rel=author</t>
  </si>
  <si>
    <t>https://plus.google.com/109221747073615777107?rel=author</t>
  </si>
  <si>
    <t>https://plus.google.com/111708276419474823915?rel=author</t>
  </si>
  <si>
    <t>https://plus.google.com/113013131033550752154?rel=author</t>
  </si>
  <si>
    <t>https://plus.google.com/114223893421375686319?rel=author</t>
  </si>
  <si>
    <t>https://twitter.com/search?q=%23lswt2013&amp;src=hash</t>
  </si>
  <si>
    <t>https://www.facebook.com/MichaelMartin79</t>
  </si>
  <si>
    <t>https://www.facebook.com/events/445578762204541/</t>
  </si>
  <si>
    <t>https://lh4.googleusercontent.com/-zbnGaYQl3Wo/VNDODc8YVxI/AAAAAAAAACA/pqEWkmQHi2U/w1412-h881-no/LinDA.png</t>
  </si>
  <si>
    <t>http://eis.iai.uni-bonn.de/MichaelMartin</t>
  </si>
  <si>
    <t>http://eis.iai.uni-bonn.de/SebastianTramp</t>
  </si>
  <si>
    <t>http://eis.iai.uni-bonn.de/NatanaelArndt</t>
  </si>
  <si>
    <t>https://lh6.googleusercontent.com/-H9SmjNWNdmk/VNJN1jyhkYI/AAAAAAAAACo/YqGWoChtRgA/w1358-h796-no/Luzzu.png</t>
  </si>
  <si>
    <t>http://schema.org/</t>
  </si>
  <si>
    <t>http://creativecommons.org/licenses/by-sa/3.0/</t>
  </si>
  <si>
    <t>http://dbpedia.org/resource/Machine_learning</t>
  </si>
  <si>
    <t>http://dbpedia.org/resource/Natural_language_processing</t>
  </si>
  <si>
    <t>http://dbpedia.org/resource/Semantic_Web</t>
  </si>
  <si>
    <t>http://eis.iai.uni-bonn.de/model/export/?m=http%3A%2F%2Feis.iai.uni-bonn.de%2F&amp;f=rdfxml</t>
  </si>
  <si>
    <t>http://eis.iai.uni-bonn.de/model/export/?m=http%3A%2F%2Feis.iai.uni-bonn.de%2F&amp;f=turtle</t>
  </si>
  <si>
    <t>http://www.w3.org/ns/formats/RDF_XML</t>
  </si>
  <si>
    <t>http://www.w3.org/ns/formats/Turtle</t>
  </si>
  <si>
    <t>http://eis.iai.uni-bonn.de/sparql</t>
  </si>
  <si>
    <t>http://purl.org/dc/terms/</t>
  </si>
  <si>
    <t>http://purl.org/vocab/aiiso/schema#</t>
  </si>
  <si>
    <t>http://rdfs.org/ns/void#</t>
  </si>
  <si>
    <t>http://rdfs.org/sioc/ns#</t>
  </si>
  <si>
    <t>http://usefulinc.com/ns/doap#</t>
  </si>
  <si>
    <t>http://www.w3.org/2004/02/skos/core#</t>
  </si>
  <si>
    <t>http://xmlns.com/foaf/0.1/</t>
  </si>
  <si>
    <t>http://eis.iai.uni-bonn.de</t>
  </si>
  <si>
    <t>http://eis.iai.uni-bonn.de/Projects/EISorg</t>
  </si>
  <si>
    <t>http://eis.iai.uni-bonn.de/blog/feed/</t>
  </si>
  <si>
    <t>http://cirandas.net/alantygel/site-academico</t>
  </si>
  <si>
    <t>http://cirandas.net/thumbnails/0029/5980/alan_ihu_menor_display.jpg</t>
  </si>
  <si>
    <t>http://langec.wordpress.com/about</t>
  </si>
  <si>
    <t>http://purl.org/net/clange</t>
  </si>
  <si>
    <t>http://www.iai.uni-bonn.de/~langec/photo.jpg</t>
  </si>
  <si>
    <t>http://eis.iai.uni-bonn.de/Partner/RolandBloch</t>
  </si>
  <si>
    <t>https://fbcdn-profile-a.akamaihd.net/hprofile-ak-xfp1/v/t1.0-1/c1.0.521.521/s200x200/10414502_792600064129418_5113957601139984831_n.jpg?oh=3b120e931f287aa23380263d1fafd27d&amp;oe=5582838D&amp;__gda__=1434948509_ab7267b25078f6de5d8e242fd2d56d5a</t>
  </si>
  <si>
    <t>https://www.linkedin.com/pub/diego-collarana/27/b61/60a</t>
  </si>
  <si>
    <t>https://media.licdn.com/media/p/4/000/13e/336/35bb4dc.jpg</t>
  </si>
  <si>
    <t>https://media.licdn.com/mpr/mpr/shrink_200_200/p/1/005/08e/1bf/02d4dd7.jpg</t>
  </si>
  <si>
    <t>http://sabre2013.infai.org/registration</t>
  </si>
  <si>
    <t>http://eis.iai.uni-bonn.de/Events/2013/DigitaleForschungskollaboration/Anreise</t>
  </si>
  <si>
    <t>http://eis.iai.uni-bonn.de/Events/2013/LeipzigerSemanticWebTag/Menu</t>
  </si>
  <si>
    <t>http://www.deri.ie/user/385/foaf.xml</t>
  </si>
  <si>
    <t>http://www.deri.ie/users/fabrizio-orlandi</t>
  </si>
  <si>
    <t>https://dl.dropboxusercontent.com/u/1490985/profile2013.png</t>
  </si>
  <si>
    <t>http://www.sessionlogs.com/media/icons/defaultIcon.png</t>
  </si>
  <si>
    <t>http://www.coskun.org/gokhan</t>
  </si>
  <si>
    <t>https://media.licdn.com/mpr/mpr/shrinknp_200_200/p/1/000/106/324/2a24fed.jpg</t>
  </si>
  <si>
    <t>https://lh4.googleusercontent.com/-kUk1n0yC4z4/VO3W4PHPWVI/AAAAAAAAAOA/UkMTUXvgwj4/s520-no/mine.jpg</t>
  </si>
  <si>
    <t>https://media.licdn.com/media/p/2/000/0de/2b9/2d30505.jpg</t>
  </si>
  <si>
    <t>https://dl.dropboxusercontent.com/u/5895290/ubonn_photos/judie.png</t>
  </si>
  <si>
    <t>http://blog.allenworkspace.net</t>
  </si>
  <si>
    <t>http://www.allenworkspace.net/Profile.jpg</t>
  </si>
  <si>
    <t>https://www.linkedin.com/in/keme686</t>
  </si>
  <si>
    <t>https://twitter.com/KemeleM</t>
  </si>
  <si>
    <t>https://lh3.googleusercontent.com/-uTRBYDJh5A0/T7EAgQDbK_I/AAAAAAAAAG8/Lyv0h7ItozM/s577-no/j.jpg</t>
  </si>
  <si>
    <t>https://dl.dropboxusercontent.com/u/5895290/ubonn_photos/klaudia.png</t>
  </si>
  <si>
    <t>https://lh4.googleusercontent.com/-CpFaKPUN2IA/VO2RcI4RB8I/AAAAAAAAAH4/rI4CFDmB5Oc/w1011-h1015-no/IMG_20141111_130535.jpg</t>
  </si>
  <si>
    <t>https://lh5.googleusercontent.com/-xIRPKH7PQCo/UyYRNMKa58I/AAAAAAAAAJM/mhu6Q9HpHUo/w278-h280-p/1.jpg</t>
  </si>
  <si>
    <t>https://fascww.bn1301.livefilestore.com/y2pH-PcQZXW5XDUFfVyvh5izNG7xejz9PkfnLLKaW4ztbUox0x7IQAdxKVi3c3XwitM5GdihgEd0j-uTMN3uaAVTxs707ep_C4ZnGJtcQa2_xyiLZ4-YfpEP4WybkPA7-CZ0kIZKAX0kALzTs7sxw6kuw/Profile3.jpg?psid=1</t>
  </si>
  <si>
    <t>http://eis.iai.uni-bonn.de/Diachron</t>
  </si>
  <si>
    <t>https://dl.dropboxusercontent.com/u/5895290/ubonn_photos/natalja.png</t>
  </si>
  <si>
    <t>https://media.licdn.com/mpr/mpr/shrinknp_200_200/AAEAAQAAAAAAAADyAAAAJDNiYmM2M2NjLTFhZTItNDAxMi05N2NiLWU5ZjRjZTExZTJhZA.jpg</t>
  </si>
  <si>
    <t>http://www.cessda.net/index.html</t>
  </si>
  <si>
    <t>http://jobs.euractiv.com/files/cessda_logo.png</t>
  </si>
  <si>
    <t>http://www.cres.gr/kape/index_eng.htm</t>
  </si>
  <si>
    <t>http://www.cres.gr/kape/images/top1_1.gif</t>
  </si>
  <si>
    <t>http://www.satcen.europa.eu/</t>
  </si>
  <si>
    <t>http://www.satcen.europa.eu/templates/eusc_800/images/logo.gif</t>
  </si>
  <si>
    <t>http://www.fao.org/home/en/</t>
  </si>
  <si>
    <t>http://www.fao.org/fileadmin/templates/faoweb/images/FAO-logo.png</t>
  </si>
  <si>
    <t>http://lucid-project.org/media/images/pages/logo-implisense.png.jpg</t>
  </si>
  <si>
    <t>http://lucid-project.org/media/images/pages/logo-infineon.png.jpg</t>
  </si>
  <si>
    <t>http://infai.org/de/Aktuelles</t>
  </si>
  <si>
    <t>http://infai.org/themes/infai2007/layout/logo-infai.png</t>
  </si>
  <si>
    <t>http://www.demokritos.gr/?lang=en</t>
  </si>
  <si>
    <t>http://www.conops.gr/wp-content/uploads/logodemokritosen.jpg</t>
  </si>
  <si>
    <t>http://en.uoa.gr/</t>
  </si>
  <si>
    <t>http://excellence.minedu.gov.gr/thales/sites/default/files/ekpalogo%20en.png</t>
  </si>
  <si>
    <t>http://opendatainstitute.org/</t>
  </si>
  <si>
    <t>http://www.openphactsfoundation.org/</t>
  </si>
  <si>
    <t>http://www.openphactsfoundation.org/wp/wp-content/uploads/2014/07/OPF_logo_med1.png</t>
  </si>
  <si>
    <t>http://www.semantic-web.at/</t>
  </si>
  <si>
    <t>http://www.semantic-web.at/sites/default/files/swc_logo.png</t>
  </si>
  <si>
    <t>https://www.tenforce.com/tenforce.com/index.html</t>
  </si>
  <si>
    <t>https://www.tenforce.com/www.tenforce.com/sites/default/files/tenforce-logo.gif</t>
  </si>
  <si>
    <t>http://www.ecs.soton.ac.uk/</t>
  </si>
  <si>
    <t>https://www.privacyos.eu/archives/15-GEIE-ERCIM-W3C.html</t>
  </si>
  <si>
    <t>https://www.privacyos.eu/uploads/Consortium/w3c_main.vorschau.png</t>
  </si>
  <si>
    <t>http://www.brox.de/</t>
  </si>
  <si>
    <t>http://www.geoknow.eu/site/images/logo-brox.png</t>
  </si>
  <si>
    <t>https://www.athena-innovation.gr/</t>
  </si>
  <si>
    <t>https://www.athena-innovation.gr/images/stories/EK_ATHENA_logofinal_greek.png</t>
  </si>
  <si>
    <t>http://www.ita-int.org/en/</t>
  </si>
  <si>
    <t>http://www.ita-int.org/wp-content/uploads/2013/01/ita_logo_left_small.png</t>
  </si>
  <si>
    <t>http://www.biba.uni-bremen.de/?&amp;L=0</t>
  </si>
  <si>
    <t>http://www.biba.uni-bremen.de/fileadmin/template/bibaLogo.gif</t>
  </si>
  <si>
    <t>http://www.criticalpublics.com/</t>
  </si>
  <si>
    <t>http://linda-project.eu/wp-content/uploads/2014/02/criticalpublics120x120.png</t>
  </si>
  <si>
    <t>https://datamarket.com/</t>
  </si>
  <si>
    <t>https://datamarket.com/site_media/cb-269/skin/datamarket/img/logo.png</t>
  </si>
  <si>
    <t>http://www.data-publica.com/</t>
  </si>
  <si>
    <t>http://www.data-publica.com/content/wp-content/uploads/2013/09/logo_datapublica.png</t>
  </si>
  <si>
    <t>http://www.ebi.ac.uk/</t>
  </si>
  <si>
    <t>http://www.ebi.ac.uk/web_guidelines/images/logos/EMBL-EBI/EMBL_EBI_Logo_black.png</t>
  </si>
  <si>
    <t>http://www.ics.forth.gr/</t>
  </si>
  <si>
    <t>http://www.ics.forth.gr/_gfx/bg_index_logo_en.jpg</t>
  </si>
  <si>
    <t>http://www.fokus.fraunhofer.de/en/fokus/index.html</t>
  </si>
  <si>
    <t>http://linda-project.eu/wp-content/uploads/2014/02/fokus_logo_120x120.png</t>
  </si>
  <si>
    <t>http://www.hyperborea.com/web/guest/home</t>
  </si>
  <si>
    <t>http://linda-project.eu/wp-content/uploads/2014/02/hyper120x120.png</t>
  </si>
  <si>
    <t>http://www.hanzoarchives.com/</t>
  </si>
  <si>
    <t>http://www.intrasoft-intl.com/</t>
  </si>
  <si>
    <t>http://www.intrasoft-intl.com/images/intrasoft/logo-header.png</t>
  </si>
  <si>
    <t>http://www.ntua.gr/index_en.html</t>
  </si>
  <si>
    <t>http://linda-project.eu/wp-content/uploads/2014/02/ntua_logo120x120.png</t>
  </si>
  <si>
    <t>http://piksel.com/</t>
  </si>
  <si>
    <t>http://linda-project.eu/wp-content/uploads/2014/02/Piksel_120x120.png</t>
  </si>
  <si>
    <t>http://www.ttnews24.it/</t>
  </si>
  <si>
    <t>http://linda-project.eu/wp-content/uploads/2014/02/ttnews120x120.png</t>
  </si>
  <si>
    <t>http://www.ubitech.eu/</t>
  </si>
  <si>
    <t>http://linda-project.eu/wp-content/uploads/2014/02/ubitech120x120.png</t>
  </si>
  <si>
    <t>http://www.ed.ac.uk</t>
  </si>
  <si>
    <t>http://upload.wikimedia.org/wikipedia/en/0/0f/University_of_Edinburgh_logo.svg</t>
  </si>
  <si>
    <t>http://www.big-data-europe.eu/wp-content/uploads/logo-BigDataEurope.png</t>
  </si>
  <si>
    <t>http://eis.iai.uni-bonn.de/Partner/12_European_Union_Satellite_Centre</t>
  </si>
  <si>
    <t>http://www.diachron-fp7.eu/uploads/2/1/2/0/21208652/4006116.png?239</t>
  </si>
  <si>
    <t>http://edsa-project.eu/edsa-data/themes/edsa/images/edsa-logo.png</t>
  </si>
  <si>
    <t>http://lucid-project.org/static/img/logo-lucid-project.org.png</t>
  </si>
  <si>
    <t>http://linda-project.eu/wp-content/uploads/2014/02/linda_logo11.png</t>
  </si>
  <si>
    <t>http://mobivoc.org</t>
  </si>
  <si>
    <t>http://www.mobivoc.org/static/img/logo-www.mobivoc.org.png</t>
  </si>
  <si>
    <t>https://github.com/MobiVoc</t>
  </si>
  <si>
    <t>https://pbs.twimg.com/profile_images/528207349102546944/4u1k9xZh_400x400.png</t>
  </si>
  <si>
    <t>https://www.openaire.eu/images/site_images/OpenAIREplus_logo.png</t>
  </si>
  <si>
    <t>http://sina.aksw.org/resources/images/logo_SINA.png</t>
  </si>
  <si>
    <t>http://lh3.ggpht.com/-1eEGAM8mIG4/TrUtrFohoMI/AAAAAAAABB0/Ta2QC-rsyMs/s800/slidewiki-view.png</t>
  </si>
  <si>
    <t>http://lh4.ggpht.com/-_ucInHOV87c/TrUtqpcwi7I/AAAAAAAABBs/p3bmvtSrHJ0/s800/slidewiki-home.png</t>
  </si>
  <si>
    <t>http://lh6.ggpht.com/-WDej-O6jTZE/TrUtq0wZe2I/AAAAAAAABBw/DrmfWiZgKnY/s800/slidewiki-edit.png</t>
  </si>
  <si>
    <t>http://lh6.ggpht.com/-gtrafeiSUNo/TrUtqrBO2UI/AAAAAAAABBo/FyLTviThwCQ/s800/slidewiki-search.png</t>
  </si>
  <si>
    <t>http://slidewiki.org/static/img/slidewiki_logo.png</t>
  </si>
  <si>
    <t>http://eis.iai.uni-bonn.de/eis.bib.json?callback=cb</t>
  </si>
  <si>
    <t>https://www.linkedin.com/nhome/</t>
  </si>
  <si>
    <t>https://dl.dropboxusercontent.com/u/28799199/meriva.jpg</t>
  </si>
  <si>
    <t>http://www.idb.uni-bonn.de/team/sahar-vahdati</t>
  </si>
  <si>
    <t>https://lh6.googleusercontent.com/-1aYLlJkN9Gk/AAAAAAAAAAI/AAAAAAAAAB4/TpwtSZMguBk/photo.jpg</t>
  </si>
  <si>
    <t>https://lh6.googleusercontent.com/-GrGKEjf3oPI/VMJ9Cr31MwI/AAAAAAAAJD4/6L2_Du2HQCU/s128/saleh.jpg</t>
  </si>
  <si>
    <t>http://csarven.ca/cv</t>
  </si>
  <si>
    <t>http://csarven.ca/#i</t>
  </si>
  <si>
    <t>http://csarven.ca/</t>
  </si>
  <si>
    <t>http://csarven.ca/atom</t>
  </si>
  <si>
    <t>http://csarven.ca/media/images/sarven-capadisli.jpg</t>
  </si>
  <si>
    <t>https://www.linkedin.com/profile/view?id=14366104&amp;trk=nav_responsive_tab_profile</t>
  </si>
  <si>
    <t>https://www.researchgate.net/profile/Simon_Scerri?ev=hdr_xprf</t>
  </si>
  <si>
    <t>https://dl.dropboxusercontent.com/u/53345423/profile2_small.png</t>
  </si>
  <si>
    <t>http://enterpriseinformationsystems.wordpress.com/feed/</t>
  </si>
  <si>
    <t>http://bis.informatik.uni-leipzig.de/images/jpegPhoto.php?name=sn&amp;value=auer</t>
  </si>
  <si>
    <t>http://www.w3.org/2002/07/owl#Class</t>
  </si>
  <si>
    <t>http://eis.iai.uni-bonn.de/schema/</t>
  </si>
  <si>
    <t>http://data.semanticweb.org/ns/swc/ontology#TalkEvent</t>
  </si>
  <si>
    <t>http://www.w3.org/2001/XMLSchema#nonNegativeInteger</t>
  </si>
  <si>
    <t>http://www.w3.org/2002/07/owl#SymmetricProperty</t>
  </si>
  <si>
    <t>http://xmlns.com/foaf/0.1/Agent</t>
  </si>
  <si>
    <t>http://schema.org/EducationEvent</t>
  </si>
  <si>
    <t>http://eis.iai.uni-bonn.de/Romerstra%C3%9Fe%20164%2C%2053117%20Bonn</t>
  </si>
  <si>
    <t>http://ns.ontowiki.net/SysOnt/Site/</t>
  </si>
  <si>
    <t>http://www.w3.org/1999/02/22-rdf-syntax-ns#Seq</t>
  </si>
  <si>
    <t>http://www.w3.org/2004/02/skos/core#altLabel</t>
  </si>
  <si>
    <t>http://www.w3.org/2001/XMLSchema#string</t>
  </si>
  <si>
    <t>http://www.w3.org/2000/01/rdf-schema#seeAlso</t>
  </si>
  <si>
    <t>https://github.com/AKSW/OntoWiki/wiki/Resource-Creation-Extension</t>
  </si>
  <si>
    <t>http://www.w3.org/2002/07/owl#Thing</t>
  </si>
  <si>
    <t>http://www.w3.org/2001/XMLSchema#boolean</t>
  </si>
  <si>
    <t>https://lh5.googleusercontent.com/-3UwR2uusWIs/VNC-ubAUzCI/AAAAAAAAAAk/s7XfhhbPNUc/w1147-h881-no/VoCol.jpg</t>
  </si>
  <si>
    <t>http://www.w3.org/1999/02/22-rdf-syntax-ns#Property</t>
  </si>
  <si>
    <t>http://open.vocab.org/terms</t>
  </si>
  <si>
    <t>http://purl.org/uF/hCard/terms/hasCard</t>
  </si>
  <si>
    <t>http://open.vocab.org/changes/0a8d6d27db41d0a297e67d0da3f0c45b</t>
  </si>
  <si>
    <t>http://open.vocab.org/changes/4d316062a929a47b0313fddaa68084b5</t>
  </si>
  <si>
    <t>http://open.vocab.org/docs/</t>
  </si>
  <si>
    <t>http://xmlns.com/foaf/0.1/Image</t>
  </si>
  <si>
    <t>http://xmlns.com/foaf/0.1/depiction</t>
  </si>
  <si>
    <t>http://xmlns.com/foaf/0.1/depicts</t>
  </si>
  <si>
    <t>http://rdfs.org/sioc/types#</t>
  </si>
  <si>
    <t>http://rdfs.org/sioc/types#Forum</t>
  </si>
  <si>
    <t>http://eis.iai.uni-bonn.de/AliKhalili</t>
  </si>
  <si>
    <t>http://eis.iai.uni-bonn.de/JensLehmann</t>
  </si>
  <si>
    <t>https://lh5.googleusercontent.com/-AaWezkbDLNw/VNEIN9YPWBI/AAAAAAAAACQ/o81qPghuk3I/w1396-h881-no/SINA.png</t>
  </si>
  <si>
    <t>http://www.w3.org/2002/07/owl#topObjectProperty</t>
  </si>
  <si>
    <t>http://usefulinc.com/ns/doap#Repository</t>
  </si>
  <si>
    <t>http://www.w3.org/2001/XMLSchema#date</t>
  </si>
  <si>
    <t>http://vocab.ox.ac.uk/projectfunding#</t>
  </si>
  <si>
    <t>http://www.iais.fraunhofer.de/</t>
  </si>
  <si>
    <t>http://www.w3.org/2002/07/owl#</t>
  </si>
  <si>
    <t>http://www.w3.org/2004/02/skos/core</t>
  </si>
  <si>
    <t>http://eis.iai.uni-bonn.de/Address/Augustusplatz10</t>
  </si>
  <si>
    <t>http://xmlns.com/foaf/0.1/OnlineAccount</t>
  </si>
  <si>
    <t>http://www.w3.org/2000/01/rdf-schema#Literal</t>
  </si>
  <si>
    <t>http://xmlns.com/foaf/0.1/isPrimaryTopicOf</t>
  </si>
  <si>
    <t>https://cloud.githubusercontent.com/assets/5968369/2618930/2ca19532-bc28-11e3-9ae8-0a7ee14560f3.gif</t>
  </si>
  <si>
    <t>Total Short URI</t>
  </si>
  <si>
    <t>Total Incorrect URI</t>
  </si>
  <si>
    <t>Short URI</t>
  </si>
  <si>
    <t>Classes</t>
  </si>
  <si>
    <t>swrc:Conference</t>
  </si>
  <si>
    <t>geonames:SpatialThing</t>
  </si>
  <si>
    <t>Properties</t>
  </si>
  <si>
    <t>swrc:startDate</t>
  </si>
  <si>
    <t>swrc:description</t>
  </si>
  <si>
    <t>dcterms:spatial</t>
  </si>
  <si>
    <t>swrc:eventTitle</t>
  </si>
  <si>
    <t>swrc:location</t>
  </si>
  <si>
    <t>geonames:name</t>
  </si>
  <si>
    <t>geo:long</t>
  </si>
  <si>
    <t>geonames:P</t>
  </si>
  <si>
    <t>geo:lat</t>
  </si>
  <si>
    <t>geonames:countryName</t>
  </si>
  <si>
    <t>wgs84_pos</t>
  </si>
  <si>
    <t>geonames</t>
  </si>
  <si>
    <t>swrc</t>
  </si>
  <si>
    <t>swc</t>
  </si>
  <si>
    <t>Others (Top)</t>
  </si>
  <si>
    <t>Total</t>
  </si>
  <si>
    <t>Total Reused Terms</t>
  </si>
  <si>
    <t>Total Unique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</si>
</sst>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B149" sqref="B149"/>
    </sheetView>
  </sheetViews>
  <sheetFormatPr baseColWidth="10" defaultColWidth="24.1640625" defaultRowHeight="15" x14ac:dyDescent="0"/>
  <cols>
    <col min="1" max="1" width="30.5" bestFit="1" customWidth="1"/>
    <col min="4" max="4" width="33" bestFit="1" customWidth="1"/>
  </cols>
  <sheetData>
    <row r="1" spans="1:5">
      <c r="A1" t="s">
        <v>1</v>
      </c>
      <c r="B1" t="b">
        <v>0</v>
      </c>
    </row>
    <row r="2" spans="1:5">
      <c r="A2" t="s">
        <v>51</v>
      </c>
      <c r="B2" t="b">
        <v>1</v>
      </c>
    </row>
    <row r="3" spans="1:5">
      <c r="A3" t="s">
        <v>52</v>
      </c>
      <c r="B3" t="b">
        <v>1</v>
      </c>
      <c r="D3" s="1" t="s">
        <v>147</v>
      </c>
    </row>
    <row r="4" spans="1:5">
      <c r="A4" t="s">
        <v>53</v>
      </c>
      <c r="B4" t="b">
        <v>1</v>
      </c>
      <c r="D4" t="s">
        <v>148</v>
      </c>
      <c r="E4">
        <f>B148+B36</f>
        <v>34</v>
      </c>
    </row>
    <row r="5" spans="1:5">
      <c r="A5" t="s">
        <v>54</v>
      </c>
      <c r="B5" t="b">
        <v>1</v>
      </c>
      <c r="D5" t="s">
        <v>149</v>
      </c>
      <c r="E5">
        <f>COUNTA(A1:A35,A38:A147)</f>
        <v>145</v>
      </c>
    </row>
    <row r="6" spans="1:5">
      <c r="A6" t="s">
        <v>55</v>
      </c>
      <c r="B6" t="b">
        <v>1</v>
      </c>
      <c r="D6" t="s">
        <v>151</v>
      </c>
      <c r="E6">
        <f xml:space="preserve"> 1 - (E4/E5)</f>
        <v>0.76551724137931032</v>
      </c>
    </row>
    <row r="7" spans="1:5">
      <c r="A7" t="s">
        <v>56</v>
      </c>
      <c r="B7" t="b">
        <v>1</v>
      </c>
    </row>
    <row r="8" spans="1:5">
      <c r="A8" t="s">
        <v>35</v>
      </c>
      <c r="B8" t="b">
        <v>1</v>
      </c>
    </row>
    <row r="9" spans="1:5">
      <c r="A9" t="s">
        <v>25</v>
      </c>
      <c r="B9" t="b">
        <v>1</v>
      </c>
    </row>
    <row r="10" spans="1:5">
      <c r="A10" t="s">
        <v>9</v>
      </c>
      <c r="B10" t="b">
        <v>0</v>
      </c>
    </row>
    <row r="11" spans="1:5">
      <c r="A11" t="s">
        <v>24</v>
      </c>
      <c r="B11" t="b">
        <v>1</v>
      </c>
    </row>
    <row r="12" spans="1:5">
      <c r="A12" t="s">
        <v>41</v>
      </c>
      <c r="B12" t="b">
        <v>1</v>
      </c>
    </row>
    <row r="13" spans="1:5">
      <c r="A13" t="s">
        <v>57</v>
      </c>
      <c r="B13" t="b">
        <v>0</v>
      </c>
    </row>
    <row r="14" spans="1:5">
      <c r="A14" t="s">
        <v>38</v>
      </c>
      <c r="B14" t="b">
        <v>1</v>
      </c>
    </row>
    <row r="15" spans="1:5">
      <c r="A15" t="s">
        <v>2</v>
      </c>
      <c r="B15" t="b">
        <v>0</v>
      </c>
    </row>
    <row r="16" spans="1:5">
      <c r="A16" t="s">
        <v>4</v>
      </c>
      <c r="B16" t="b">
        <v>0</v>
      </c>
    </row>
    <row r="17" spans="1:2">
      <c r="A17" t="s">
        <v>0</v>
      </c>
      <c r="B17" t="b">
        <v>0</v>
      </c>
    </row>
    <row r="18" spans="1:2">
      <c r="A18" t="s">
        <v>3</v>
      </c>
      <c r="B18" t="b">
        <v>0</v>
      </c>
    </row>
    <row r="19" spans="1:2">
      <c r="A19" t="s">
        <v>49</v>
      </c>
      <c r="B19" t="b">
        <v>1</v>
      </c>
    </row>
    <row r="20" spans="1:2">
      <c r="A20" t="s">
        <v>44</v>
      </c>
      <c r="B20" t="b">
        <v>1</v>
      </c>
    </row>
    <row r="21" spans="1:2">
      <c r="A21" t="s">
        <v>58</v>
      </c>
      <c r="B21" t="b">
        <v>0</v>
      </c>
    </row>
    <row r="22" spans="1:2">
      <c r="A22" t="s">
        <v>59</v>
      </c>
      <c r="B22" t="b">
        <v>0</v>
      </c>
    </row>
    <row r="23" spans="1:2">
      <c r="A23" t="s">
        <v>32</v>
      </c>
      <c r="B23" t="b">
        <v>1</v>
      </c>
    </row>
    <row r="24" spans="1:2">
      <c r="A24" t="s">
        <v>33</v>
      </c>
      <c r="B24" t="b">
        <v>1</v>
      </c>
    </row>
    <row r="25" spans="1:2">
      <c r="A25" t="s">
        <v>10</v>
      </c>
      <c r="B25" t="b">
        <v>0</v>
      </c>
    </row>
    <row r="26" spans="1:2">
      <c r="A26" t="s">
        <v>60</v>
      </c>
      <c r="B26" t="b">
        <v>0</v>
      </c>
    </row>
    <row r="27" spans="1:2">
      <c r="A27" t="s">
        <v>39</v>
      </c>
      <c r="B27" t="b">
        <v>1</v>
      </c>
    </row>
    <row r="28" spans="1:2">
      <c r="A28" t="s">
        <v>46</v>
      </c>
      <c r="B28" t="b">
        <v>1</v>
      </c>
    </row>
    <row r="29" spans="1:2">
      <c r="A29" t="s">
        <v>61</v>
      </c>
      <c r="B29" t="b">
        <v>1</v>
      </c>
    </row>
    <row r="30" spans="1:2">
      <c r="A30" t="s">
        <v>62</v>
      </c>
      <c r="B30" t="b">
        <v>1</v>
      </c>
    </row>
    <row r="31" spans="1:2">
      <c r="A31" t="s">
        <v>48</v>
      </c>
      <c r="B31" t="b">
        <v>1</v>
      </c>
    </row>
    <row r="32" spans="1:2">
      <c r="A32" t="s">
        <v>42</v>
      </c>
      <c r="B32" t="b">
        <v>1</v>
      </c>
    </row>
    <row r="33" spans="1:2">
      <c r="A33" t="s">
        <v>63</v>
      </c>
      <c r="B33" t="b">
        <v>1</v>
      </c>
    </row>
    <row r="34" spans="1:2">
      <c r="A34" t="s">
        <v>64</v>
      </c>
      <c r="B34" t="b">
        <v>1</v>
      </c>
    </row>
    <row r="35" spans="1:2">
      <c r="A35" t="s">
        <v>65</v>
      </c>
      <c r="B35" t="b">
        <v>1</v>
      </c>
    </row>
    <row r="36" spans="1:2">
      <c r="A36" s="1" t="s">
        <v>66</v>
      </c>
      <c r="B36" s="2">
        <f>COUNTIF(B1:B35,FALSE)</f>
        <v>11</v>
      </c>
    </row>
    <row r="38" spans="1:2">
      <c r="A38" t="s">
        <v>124</v>
      </c>
      <c r="B38" t="b">
        <v>0</v>
      </c>
    </row>
    <row r="39" spans="1:2">
      <c r="A39" t="s">
        <v>127</v>
      </c>
      <c r="B39" t="b">
        <v>0</v>
      </c>
    </row>
    <row r="40" spans="1:2">
      <c r="A40" t="s">
        <v>31</v>
      </c>
      <c r="B40" t="b">
        <v>1</v>
      </c>
    </row>
    <row r="41" spans="1:2">
      <c r="A41" t="s">
        <v>40</v>
      </c>
      <c r="B41" t="b">
        <v>1</v>
      </c>
    </row>
    <row r="42" spans="1:2">
      <c r="A42" t="s">
        <v>17</v>
      </c>
      <c r="B42" t="b">
        <v>1</v>
      </c>
    </row>
    <row r="43" spans="1:2">
      <c r="A43" t="s">
        <v>6</v>
      </c>
      <c r="B43" t="b">
        <v>0</v>
      </c>
    </row>
    <row r="44" spans="1:2">
      <c r="A44" t="s">
        <v>67</v>
      </c>
      <c r="B44" t="b">
        <v>0</v>
      </c>
    </row>
    <row r="45" spans="1:2">
      <c r="A45" t="s">
        <v>37</v>
      </c>
      <c r="B45" t="b">
        <v>1</v>
      </c>
    </row>
    <row r="46" spans="1:2">
      <c r="A46" t="s">
        <v>5</v>
      </c>
      <c r="B46" t="b">
        <v>0</v>
      </c>
    </row>
    <row r="47" spans="1:2">
      <c r="A47" t="s">
        <v>68</v>
      </c>
      <c r="B47" t="b">
        <v>0</v>
      </c>
    </row>
    <row r="48" spans="1:2">
      <c r="A48" t="s">
        <v>69</v>
      </c>
      <c r="B48" t="b">
        <v>1</v>
      </c>
    </row>
    <row r="49" spans="1:2">
      <c r="A49" t="s">
        <v>70</v>
      </c>
      <c r="B49" t="b">
        <v>1</v>
      </c>
    </row>
    <row r="50" spans="1:2">
      <c r="A50" t="s">
        <v>71</v>
      </c>
      <c r="B50" t="b">
        <v>1</v>
      </c>
    </row>
    <row r="51" spans="1:2">
      <c r="A51" t="s">
        <v>72</v>
      </c>
      <c r="B51" t="b">
        <v>1</v>
      </c>
    </row>
    <row r="52" spans="1:2">
      <c r="A52" t="s">
        <v>73</v>
      </c>
      <c r="B52" t="b">
        <v>1</v>
      </c>
    </row>
    <row r="53" spans="1:2">
      <c r="A53" t="s">
        <v>74</v>
      </c>
      <c r="B53" t="b">
        <v>1</v>
      </c>
    </row>
    <row r="54" spans="1:2">
      <c r="A54" t="s">
        <v>75</v>
      </c>
      <c r="B54" t="b">
        <v>1</v>
      </c>
    </row>
    <row r="55" spans="1:2">
      <c r="A55" t="s">
        <v>76</v>
      </c>
      <c r="B55" t="b">
        <v>1</v>
      </c>
    </row>
    <row r="56" spans="1:2">
      <c r="A56" t="s">
        <v>23</v>
      </c>
      <c r="B56" t="b">
        <v>1</v>
      </c>
    </row>
    <row r="57" spans="1:2">
      <c r="A57" t="s">
        <v>18</v>
      </c>
      <c r="B57" t="b">
        <v>1</v>
      </c>
    </row>
    <row r="58" spans="1:2">
      <c r="A58" t="s">
        <v>19</v>
      </c>
      <c r="B58" t="b">
        <v>1</v>
      </c>
    </row>
    <row r="59" spans="1:2">
      <c r="A59" t="s">
        <v>20</v>
      </c>
      <c r="B59" t="b">
        <v>1</v>
      </c>
    </row>
    <row r="60" spans="1:2">
      <c r="A60" t="s">
        <v>21</v>
      </c>
      <c r="B60" t="b">
        <v>1</v>
      </c>
    </row>
    <row r="61" spans="1:2">
      <c r="A61" t="s">
        <v>22</v>
      </c>
      <c r="B61" t="b">
        <v>1</v>
      </c>
    </row>
    <row r="62" spans="1:2">
      <c r="A62" t="s">
        <v>77</v>
      </c>
      <c r="B62" t="b">
        <v>1</v>
      </c>
    </row>
    <row r="63" spans="1:2">
      <c r="A63" t="s">
        <v>78</v>
      </c>
      <c r="B63" t="b">
        <v>1</v>
      </c>
    </row>
    <row r="64" spans="1:2">
      <c r="A64" t="s">
        <v>79</v>
      </c>
      <c r="B64" t="b">
        <v>1</v>
      </c>
    </row>
    <row r="65" spans="1:2">
      <c r="A65" t="s">
        <v>80</v>
      </c>
      <c r="B65" t="b">
        <v>1</v>
      </c>
    </row>
    <row r="66" spans="1:2">
      <c r="A66" t="s">
        <v>81</v>
      </c>
      <c r="B66" t="b">
        <v>1</v>
      </c>
    </row>
    <row r="67" spans="1:2">
      <c r="A67" t="s">
        <v>82</v>
      </c>
      <c r="B67" t="b">
        <v>1</v>
      </c>
    </row>
    <row r="68" spans="1:2">
      <c r="A68" t="s">
        <v>83</v>
      </c>
      <c r="B68" t="b">
        <v>1</v>
      </c>
    </row>
    <row r="69" spans="1:2">
      <c r="A69" t="s">
        <v>84</v>
      </c>
      <c r="B69" t="b">
        <v>1</v>
      </c>
    </row>
    <row r="70" spans="1:2">
      <c r="A70" t="s">
        <v>85</v>
      </c>
      <c r="B70" t="b">
        <v>1</v>
      </c>
    </row>
    <row r="71" spans="1:2">
      <c r="A71" t="s">
        <v>50</v>
      </c>
      <c r="B71" t="b">
        <v>1</v>
      </c>
    </row>
    <row r="72" spans="1:2">
      <c r="A72" t="s">
        <v>86</v>
      </c>
      <c r="B72" t="b">
        <v>1</v>
      </c>
    </row>
    <row r="73" spans="1:2">
      <c r="A73" t="s">
        <v>87</v>
      </c>
      <c r="B73" t="b">
        <v>1</v>
      </c>
    </row>
    <row r="74" spans="1:2">
      <c r="A74" t="s">
        <v>88</v>
      </c>
      <c r="B74" t="b">
        <v>0</v>
      </c>
    </row>
    <row r="75" spans="1:2">
      <c r="A75" t="s">
        <v>89</v>
      </c>
      <c r="B75" t="b">
        <v>1</v>
      </c>
    </row>
    <row r="76" spans="1:2">
      <c r="A76" t="s">
        <v>90</v>
      </c>
      <c r="B76" t="b">
        <v>1</v>
      </c>
    </row>
    <row r="77" spans="1:2">
      <c r="A77" t="s">
        <v>91</v>
      </c>
      <c r="B77" t="b">
        <v>1</v>
      </c>
    </row>
    <row r="78" spans="1:2">
      <c r="A78" t="s">
        <v>92</v>
      </c>
      <c r="B78" t="b">
        <v>1</v>
      </c>
    </row>
    <row r="79" spans="1:2">
      <c r="A79" t="s">
        <v>93</v>
      </c>
      <c r="B79" t="b">
        <v>1</v>
      </c>
    </row>
    <row r="80" spans="1:2">
      <c r="A80" t="s">
        <v>36</v>
      </c>
      <c r="B80" t="b">
        <v>1</v>
      </c>
    </row>
    <row r="81" spans="1:2">
      <c r="A81" t="s">
        <v>47</v>
      </c>
      <c r="B81" t="b">
        <v>1</v>
      </c>
    </row>
    <row r="82" spans="1:2">
      <c r="A82" t="s">
        <v>94</v>
      </c>
      <c r="B82" t="b">
        <v>1</v>
      </c>
    </row>
    <row r="83" spans="1:2">
      <c r="A83" t="s">
        <v>95</v>
      </c>
      <c r="B83" t="b">
        <v>1</v>
      </c>
    </row>
    <row r="84" spans="1:2">
      <c r="A84" t="s">
        <v>96</v>
      </c>
      <c r="B84" t="b">
        <v>0</v>
      </c>
    </row>
    <row r="85" spans="1:2">
      <c r="A85" t="s">
        <v>45</v>
      </c>
      <c r="B85" t="b">
        <v>1</v>
      </c>
    </row>
    <row r="86" spans="1:2">
      <c r="A86" t="s">
        <v>97</v>
      </c>
      <c r="B86" t="b">
        <v>1</v>
      </c>
    </row>
    <row r="87" spans="1:2">
      <c r="A87" t="s">
        <v>34</v>
      </c>
      <c r="B87" t="b">
        <v>1</v>
      </c>
    </row>
    <row r="88" spans="1:2">
      <c r="A88" t="s">
        <v>98</v>
      </c>
      <c r="B88" t="b">
        <v>1</v>
      </c>
    </row>
    <row r="89" spans="1:2">
      <c r="A89" t="s">
        <v>99</v>
      </c>
      <c r="B89" t="b">
        <v>1</v>
      </c>
    </row>
    <row r="90" spans="1:2">
      <c r="A90" t="s">
        <v>100</v>
      </c>
      <c r="B90" t="b">
        <v>1</v>
      </c>
    </row>
    <row r="91" spans="1:2">
      <c r="A91" t="s">
        <v>101</v>
      </c>
      <c r="B91" t="b">
        <v>1</v>
      </c>
    </row>
    <row r="92" spans="1:2">
      <c r="A92" t="s">
        <v>102</v>
      </c>
      <c r="B92" t="b">
        <v>1</v>
      </c>
    </row>
    <row r="93" spans="1:2">
      <c r="A93" t="s">
        <v>103</v>
      </c>
      <c r="B93" t="b">
        <v>1</v>
      </c>
    </row>
    <row r="94" spans="1:2">
      <c r="A94" t="s">
        <v>104</v>
      </c>
      <c r="B94" t="b">
        <v>0</v>
      </c>
    </row>
    <row r="95" spans="1:2">
      <c r="A95" t="s">
        <v>105</v>
      </c>
      <c r="B95" t="b">
        <v>0</v>
      </c>
    </row>
    <row r="96" spans="1:2">
      <c r="A96" t="s">
        <v>106</v>
      </c>
      <c r="B96" t="b">
        <v>1</v>
      </c>
    </row>
    <row r="97" spans="1:2">
      <c r="A97" t="s">
        <v>107</v>
      </c>
      <c r="B97" t="b">
        <v>1</v>
      </c>
    </row>
    <row r="98" spans="1:2">
      <c r="A98" t="s">
        <v>108</v>
      </c>
      <c r="B98" t="b">
        <v>1</v>
      </c>
    </row>
    <row r="99" spans="1:2">
      <c r="A99" t="s">
        <v>109</v>
      </c>
      <c r="B99" t="b">
        <v>1</v>
      </c>
    </row>
    <row r="100" spans="1:2">
      <c r="A100" t="s">
        <v>110</v>
      </c>
      <c r="B100" t="b">
        <v>1</v>
      </c>
    </row>
    <row r="101" spans="1:2">
      <c r="A101" t="s">
        <v>111</v>
      </c>
      <c r="B101" t="b">
        <v>1</v>
      </c>
    </row>
    <row r="102" spans="1:2">
      <c r="A102" t="s">
        <v>112</v>
      </c>
      <c r="B102" t="b">
        <v>1</v>
      </c>
    </row>
    <row r="103" spans="1:2">
      <c r="A103" t="s">
        <v>113</v>
      </c>
      <c r="B103" t="b">
        <v>1</v>
      </c>
    </row>
    <row r="104" spans="1:2">
      <c r="A104" t="s">
        <v>114</v>
      </c>
      <c r="B104" t="b">
        <v>0</v>
      </c>
    </row>
    <row r="105" spans="1:2">
      <c r="A105" t="s">
        <v>11</v>
      </c>
      <c r="B105" t="b">
        <v>0</v>
      </c>
    </row>
    <row r="106" spans="1:2">
      <c r="A106" t="s">
        <v>115</v>
      </c>
      <c r="B106" t="b">
        <v>1</v>
      </c>
    </row>
    <row r="107" spans="1:2">
      <c r="A107" t="s">
        <v>116</v>
      </c>
      <c r="B107" t="b">
        <v>1</v>
      </c>
    </row>
    <row r="108" spans="1:2">
      <c r="A108" t="s">
        <v>117</v>
      </c>
      <c r="B108" t="b">
        <v>1</v>
      </c>
    </row>
    <row r="109" spans="1:2">
      <c r="A109" t="s">
        <v>118</v>
      </c>
      <c r="B109" t="b">
        <v>1</v>
      </c>
    </row>
    <row r="110" spans="1:2">
      <c r="A110" t="s">
        <v>119</v>
      </c>
      <c r="B110" t="b">
        <v>1</v>
      </c>
    </row>
    <row r="111" spans="1:2">
      <c r="A111" t="s">
        <v>120</v>
      </c>
      <c r="B111" t="b">
        <v>1</v>
      </c>
    </row>
    <row r="112" spans="1:2">
      <c r="A112" t="s">
        <v>121</v>
      </c>
      <c r="B112" t="b">
        <v>1</v>
      </c>
    </row>
    <row r="113" spans="1:2">
      <c r="A113" t="s">
        <v>43</v>
      </c>
      <c r="B113" t="b">
        <v>1</v>
      </c>
    </row>
    <row r="114" spans="1:2">
      <c r="A114" t="s">
        <v>27</v>
      </c>
      <c r="B114" t="b">
        <v>1</v>
      </c>
    </row>
    <row r="115" spans="1:2">
      <c r="A115" t="s">
        <v>29</v>
      </c>
      <c r="B115" t="b">
        <v>1</v>
      </c>
    </row>
    <row r="116" spans="1:2">
      <c r="A116" t="s">
        <v>30</v>
      </c>
      <c r="B116" t="b">
        <v>1</v>
      </c>
    </row>
    <row r="117" spans="1:2">
      <c r="A117" t="s">
        <v>7</v>
      </c>
      <c r="B117" t="b">
        <v>0</v>
      </c>
    </row>
    <row r="118" spans="1:2">
      <c r="A118" t="s">
        <v>8</v>
      </c>
      <c r="B118" t="b">
        <v>0</v>
      </c>
    </row>
    <row r="119" spans="1:2">
      <c r="A119" t="s">
        <v>28</v>
      </c>
      <c r="B119" t="b">
        <v>1</v>
      </c>
    </row>
    <row r="120" spans="1:2">
      <c r="A120" t="s">
        <v>122</v>
      </c>
      <c r="B120" t="b">
        <v>0</v>
      </c>
    </row>
    <row r="121" spans="1:2">
      <c r="A121" t="s">
        <v>123</v>
      </c>
      <c r="B121" t="b">
        <v>1</v>
      </c>
    </row>
    <row r="122" spans="1:2">
      <c r="A122" t="s">
        <v>26</v>
      </c>
      <c r="B122" t="b">
        <v>0</v>
      </c>
    </row>
    <row r="123" spans="1:2">
      <c r="A123" t="s">
        <v>125</v>
      </c>
      <c r="B123" t="b">
        <v>0</v>
      </c>
    </row>
    <row r="124" spans="1:2">
      <c r="A124" t="s">
        <v>126</v>
      </c>
      <c r="B124" t="b">
        <v>1</v>
      </c>
    </row>
    <row r="125" spans="1:2">
      <c r="A125" t="s">
        <v>16</v>
      </c>
      <c r="B125" t="b">
        <v>1</v>
      </c>
    </row>
    <row r="126" spans="1:2">
      <c r="A126" t="s">
        <v>128</v>
      </c>
      <c r="B126" t="b">
        <v>1</v>
      </c>
    </row>
    <row r="127" spans="1:2">
      <c r="A127" t="s">
        <v>13</v>
      </c>
      <c r="B127" t="b">
        <v>0</v>
      </c>
    </row>
    <row r="128" spans="1:2">
      <c r="A128" t="s">
        <v>12</v>
      </c>
      <c r="B128" t="b">
        <v>0</v>
      </c>
    </row>
    <row r="129" spans="1:2">
      <c r="A129" t="s">
        <v>129</v>
      </c>
      <c r="B129" t="b">
        <v>1</v>
      </c>
    </row>
    <row r="130" spans="1:2">
      <c r="A130" t="s">
        <v>130</v>
      </c>
      <c r="B130" t="b">
        <v>1</v>
      </c>
    </row>
    <row r="131" spans="1:2">
      <c r="A131" t="s">
        <v>131</v>
      </c>
      <c r="B131" t="b">
        <v>1</v>
      </c>
    </row>
    <row r="132" spans="1:2">
      <c r="A132" t="s">
        <v>132</v>
      </c>
      <c r="B132" t="b">
        <v>1</v>
      </c>
    </row>
    <row r="133" spans="1:2">
      <c r="A133" t="s">
        <v>133</v>
      </c>
      <c r="B133" t="b">
        <v>1</v>
      </c>
    </row>
    <row r="134" spans="1:2">
      <c r="A134" t="s">
        <v>134</v>
      </c>
      <c r="B134" t="b">
        <v>1</v>
      </c>
    </row>
    <row r="135" spans="1:2">
      <c r="A135" t="s">
        <v>135</v>
      </c>
      <c r="B135" t="b">
        <v>1</v>
      </c>
    </row>
    <row r="136" spans="1:2">
      <c r="A136" t="s">
        <v>136</v>
      </c>
      <c r="B136" t="b">
        <v>1</v>
      </c>
    </row>
    <row r="137" spans="1:2">
      <c r="A137" t="s">
        <v>137</v>
      </c>
      <c r="B137" t="b">
        <v>1</v>
      </c>
    </row>
    <row r="138" spans="1:2">
      <c r="A138" t="s">
        <v>14</v>
      </c>
      <c r="B138" t="b">
        <v>0</v>
      </c>
    </row>
    <row r="139" spans="1:2">
      <c r="A139" t="s">
        <v>138</v>
      </c>
      <c r="B139" t="b">
        <v>1</v>
      </c>
    </row>
    <row r="140" spans="1:2">
      <c r="A140" t="s">
        <v>139</v>
      </c>
      <c r="B140" t="b">
        <v>1</v>
      </c>
    </row>
    <row r="141" spans="1:2">
      <c r="A141" t="s">
        <v>140</v>
      </c>
      <c r="B141" t="b">
        <v>0</v>
      </c>
    </row>
    <row r="142" spans="1:2">
      <c r="A142" t="s">
        <v>141</v>
      </c>
      <c r="B142" t="b">
        <v>1</v>
      </c>
    </row>
    <row r="143" spans="1:2">
      <c r="A143" t="s">
        <v>142</v>
      </c>
      <c r="B143" t="b">
        <v>1</v>
      </c>
    </row>
    <row r="144" spans="1:2">
      <c r="A144" t="s">
        <v>143</v>
      </c>
      <c r="B144" t="b">
        <v>1</v>
      </c>
    </row>
    <row r="145" spans="1:2">
      <c r="A145" t="s">
        <v>144</v>
      </c>
      <c r="B145" t="b">
        <v>1</v>
      </c>
    </row>
    <row r="146" spans="1:2">
      <c r="A146" t="s">
        <v>15</v>
      </c>
      <c r="B146" t="b">
        <v>0</v>
      </c>
    </row>
    <row r="147" spans="1:2">
      <c r="A147" t="s">
        <v>145</v>
      </c>
      <c r="B147" t="b">
        <v>0</v>
      </c>
    </row>
    <row r="148" spans="1:2">
      <c r="A148" s="1" t="s">
        <v>146</v>
      </c>
      <c r="B148" s="2">
        <f>COUNTIF(B38:B147,FALSE)</f>
        <v>23</v>
      </c>
    </row>
  </sheetData>
  <conditionalFormatting sqref="B1:B35 B38:B40">
    <cfRule type="cellIs" dxfId="2" priority="2" operator="equal">
      <formula>FALSE</formula>
    </cfRule>
  </conditionalFormatting>
  <conditionalFormatting sqref="B40:B147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workbookViewId="0">
      <selection activeCell="E8" sqref="E8"/>
    </sheetView>
  </sheetViews>
  <sheetFormatPr baseColWidth="10" defaultRowHeight="15" x14ac:dyDescent="0"/>
  <cols>
    <col min="1" max="1" width="81.83203125" customWidth="1"/>
    <col min="2" max="2" width="9" bestFit="1" customWidth="1"/>
    <col min="3" max="3" width="9" customWidth="1"/>
    <col min="4" max="4" width="16.5" bestFit="1" customWidth="1"/>
  </cols>
  <sheetData>
    <row r="1" spans="1:5">
      <c r="B1" t="s">
        <v>688</v>
      </c>
    </row>
    <row r="2" spans="1:5">
      <c r="A2" t="s">
        <v>152</v>
      </c>
      <c r="B2" t="b">
        <f>IF(OR(ISNUMBER(FIND("?",A2)),LEN(A2) &gt; 80), FALSE, TRUE)</f>
        <v>1</v>
      </c>
    </row>
    <row r="3" spans="1:5">
      <c r="A3" t="s">
        <v>153</v>
      </c>
      <c r="B3" t="b">
        <f t="shared" ref="B3:B66" si="0">IF(OR(ISNUMBER(FIND("?",A3)),LEN(A3) &gt; 80), FALSE, TRUE)</f>
        <v>1</v>
      </c>
    </row>
    <row r="4" spans="1:5">
      <c r="A4" t="s">
        <v>154</v>
      </c>
      <c r="B4" t="b">
        <f t="shared" si="0"/>
        <v>1</v>
      </c>
      <c r="D4" s="1" t="s">
        <v>147</v>
      </c>
    </row>
    <row r="5" spans="1:5">
      <c r="A5" t="s">
        <v>155</v>
      </c>
      <c r="B5" t="b">
        <f t="shared" si="0"/>
        <v>0</v>
      </c>
      <c r="D5" t="s">
        <v>686</v>
      </c>
      <c r="E5">
        <f>COUNTIF(B2:B535,TRUE)</f>
        <v>468</v>
      </c>
    </row>
    <row r="6" spans="1:5">
      <c r="A6" t="s">
        <v>156</v>
      </c>
      <c r="B6" t="b">
        <f t="shared" si="0"/>
        <v>0</v>
      </c>
      <c r="D6" t="s">
        <v>687</v>
      </c>
      <c r="E6">
        <f>COUNTIF(B2:B535,FALSE)</f>
        <v>66</v>
      </c>
    </row>
    <row r="7" spans="1:5">
      <c r="A7" t="s">
        <v>157</v>
      </c>
      <c r="B7" t="b">
        <f t="shared" si="0"/>
        <v>0</v>
      </c>
      <c r="D7" t="s">
        <v>150</v>
      </c>
      <c r="E7">
        <f xml:space="preserve"> E5/(E5+E6)</f>
        <v>0.8764044943820225</v>
      </c>
    </row>
    <row r="8" spans="1:5">
      <c r="A8" t="s">
        <v>158</v>
      </c>
      <c r="B8" t="b">
        <f t="shared" si="0"/>
        <v>0</v>
      </c>
    </row>
    <row r="9" spans="1:5">
      <c r="A9" t="s">
        <v>159</v>
      </c>
      <c r="B9" t="b">
        <f t="shared" si="0"/>
        <v>0</v>
      </c>
    </row>
    <row r="10" spans="1:5">
      <c r="A10" t="s">
        <v>160</v>
      </c>
      <c r="B10" t="b">
        <f t="shared" si="0"/>
        <v>0</v>
      </c>
    </row>
    <row r="11" spans="1:5">
      <c r="A11" t="s">
        <v>161</v>
      </c>
      <c r="B11" t="b">
        <f t="shared" si="0"/>
        <v>0</v>
      </c>
    </row>
    <row r="12" spans="1:5">
      <c r="A12" t="s">
        <v>162</v>
      </c>
      <c r="B12" t="b">
        <f t="shared" si="0"/>
        <v>0</v>
      </c>
    </row>
    <row r="13" spans="1:5">
      <c r="A13" t="s">
        <v>163</v>
      </c>
      <c r="B13" t="b">
        <f t="shared" si="0"/>
        <v>0</v>
      </c>
    </row>
    <row r="14" spans="1:5">
      <c r="A14" t="s">
        <v>164</v>
      </c>
      <c r="B14" t="b">
        <f t="shared" si="0"/>
        <v>0</v>
      </c>
    </row>
    <row r="15" spans="1:5">
      <c r="A15" t="s">
        <v>165</v>
      </c>
      <c r="B15" t="b">
        <f t="shared" si="0"/>
        <v>0</v>
      </c>
    </row>
    <row r="16" spans="1:5">
      <c r="A16" t="s">
        <v>166</v>
      </c>
      <c r="B16" t="b">
        <f t="shared" si="0"/>
        <v>0</v>
      </c>
    </row>
    <row r="17" spans="1:2">
      <c r="A17" t="s">
        <v>167</v>
      </c>
      <c r="B17" t="b">
        <f t="shared" si="0"/>
        <v>0</v>
      </c>
    </row>
    <row r="18" spans="1:2">
      <c r="A18" t="s">
        <v>168</v>
      </c>
      <c r="B18" t="b">
        <f t="shared" si="0"/>
        <v>1</v>
      </c>
    </row>
    <row r="19" spans="1:2">
      <c r="A19" t="s">
        <v>169</v>
      </c>
      <c r="B19" t="b">
        <f t="shared" si="0"/>
        <v>1</v>
      </c>
    </row>
    <row r="20" spans="1:2">
      <c r="A20" t="s">
        <v>170</v>
      </c>
      <c r="B20" t="b">
        <f t="shared" si="0"/>
        <v>1</v>
      </c>
    </row>
    <row r="21" spans="1:2">
      <c r="A21" t="s">
        <v>171</v>
      </c>
      <c r="B21" t="b">
        <f t="shared" si="0"/>
        <v>1</v>
      </c>
    </row>
    <row r="22" spans="1:2">
      <c r="A22" t="s">
        <v>172</v>
      </c>
      <c r="B22" t="b">
        <f t="shared" si="0"/>
        <v>1</v>
      </c>
    </row>
    <row r="23" spans="1:2">
      <c r="A23" t="s">
        <v>173</v>
      </c>
      <c r="B23" t="b">
        <f t="shared" si="0"/>
        <v>1</v>
      </c>
    </row>
    <row r="24" spans="1:2">
      <c r="A24" t="s">
        <v>174</v>
      </c>
      <c r="B24" t="b">
        <f t="shared" si="0"/>
        <v>1</v>
      </c>
    </row>
    <row r="25" spans="1:2">
      <c r="A25" t="s">
        <v>175</v>
      </c>
      <c r="B25" t="b">
        <f t="shared" si="0"/>
        <v>1</v>
      </c>
    </row>
    <row r="26" spans="1:2">
      <c r="A26" t="s">
        <v>176</v>
      </c>
      <c r="B26" t="b">
        <f t="shared" si="0"/>
        <v>1</v>
      </c>
    </row>
    <row r="27" spans="1:2">
      <c r="A27" t="s">
        <v>177</v>
      </c>
      <c r="B27" t="b">
        <f t="shared" si="0"/>
        <v>1</v>
      </c>
    </row>
    <row r="28" spans="1:2">
      <c r="A28" t="s">
        <v>178</v>
      </c>
      <c r="B28" t="b">
        <f t="shared" si="0"/>
        <v>1</v>
      </c>
    </row>
    <row r="29" spans="1:2">
      <c r="A29" t="s">
        <v>179</v>
      </c>
      <c r="B29" t="b">
        <f t="shared" si="0"/>
        <v>1</v>
      </c>
    </row>
    <row r="30" spans="1:2">
      <c r="A30" t="s">
        <v>180</v>
      </c>
      <c r="B30" t="b">
        <f t="shared" si="0"/>
        <v>1</v>
      </c>
    </row>
    <row r="31" spans="1:2">
      <c r="A31" t="s">
        <v>181</v>
      </c>
      <c r="B31" t="b">
        <f t="shared" si="0"/>
        <v>1</v>
      </c>
    </row>
    <row r="32" spans="1:2">
      <c r="A32" t="s">
        <v>182</v>
      </c>
      <c r="B32" t="b">
        <f t="shared" si="0"/>
        <v>1</v>
      </c>
    </row>
    <row r="33" spans="1:2">
      <c r="A33" t="s">
        <v>183</v>
      </c>
      <c r="B33" t="b">
        <f t="shared" si="0"/>
        <v>1</v>
      </c>
    </row>
    <row r="34" spans="1:2">
      <c r="A34" t="s">
        <v>184</v>
      </c>
      <c r="B34" t="b">
        <f t="shared" si="0"/>
        <v>1</v>
      </c>
    </row>
    <row r="35" spans="1:2">
      <c r="A35" t="s">
        <v>185</v>
      </c>
      <c r="B35" t="b">
        <f t="shared" si="0"/>
        <v>1</v>
      </c>
    </row>
    <row r="36" spans="1:2">
      <c r="A36" t="s">
        <v>186</v>
      </c>
      <c r="B36" t="b">
        <f t="shared" si="0"/>
        <v>1</v>
      </c>
    </row>
    <row r="37" spans="1:2">
      <c r="A37" t="s">
        <v>187</v>
      </c>
      <c r="B37" t="b">
        <f t="shared" si="0"/>
        <v>1</v>
      </c>
    </row>
    <row r="38" spans="1:2">
      <c r="A38" t="s">
        <v>188</v>
      </c>
      <c r="B38" t="b">
        <f t="shared" si="0"/>
        <v>1</v>
      </c>
    </row>
    <row r="39" spans="1:2">
      <c r="A39" t="s">
        <v>189</v>
      </c>
      <c r="B39" t="b">
        <f t="shared" si="0"/>
        <v>1</v>
      </c>
    </row>
    <row r="40" spans="1:2">
      <c r="A40" t="s">
        <v>190</v>
      </c>
      <c r="B40" t="b">
        <f t="shared" si="0"/>
        <v>1</v>
      </c>
    </row>
    <row r="41" spans="1:2">
      <c r="A41" t="s">
        <v>191</v>
      </c>
      <c r="B41" t="b">
        <f t="shared" si="0"/>
        <v>1</v>
      </c>
    </row>
    <row r="42" spans="1:2">
      <c r="A42" t="s">
        <v>192</v>
      </c>
      <c r="B42" t="b">
        <f t="shared" si="0"/>
        <v>1</v>
      </c>
    </row>
    <row r="43" spans="1:2">
      <c r="A43" t="s">
        <v>193</v>
      </c>
      <c r="B43" t="b">
        <f t="shared" si="0"/>
        <v>1</v>
      </c>
    </row>
    <row r="44" spans="1:2">
      <c r="A44" t="s">
        <v>194</v>
      </c>
      <c r="B44" t="b">
        <f t="shared" si="0"/>
        <v>1</v>
      </c>
    </row>
    <row r="45" spans="1:2">
      <c r="A45" t="s">
        <v>195</v>
      </c>
      <c r="B45" t="b">
        <f t="shared" si="0"/>
        <v>1</v>
      </c>
    </row>
    <row r="46" spans="1:2">
      <c r="A46" t="s">
        <v>196</v>
      </c>
      <c r="B46" t="b">
        <f t="shared" si="0"/>
        <v>1</v>
      </c>
    </row>
    <row r="47" spans="1:2">
      <c r="A47" t="s">
        <v>197</v>
      </c>
      <c r="B47" t="b">
        <f t="shared" si="0"/>
        <v>1</v>
      </c>
    </row>
    <row r="48" spans="1:2">
      <c r="A48" t="s">
        <v>198</v>
      </c>
      <c r="B48" t="b">
        <f t="shared" si="0"/>
        <v>1</v>
      </c>
    </row>
    <row r="49" spans="1:2">
      <c r="A49" t="s">
        <v>199</v>
      </c>
      <c r="B49" t="b">
        <f t="shared" si="0"/>
        <v>1</v>
      </c>
    </row>
    <row r="50" spans="1:2">
      <c r="A50" t="s">
        <v>200</v>
      </c>
      <c r="B50" t="b">
        <f t="shared" si="0"/>
        <v>1</v>
      </c>
    </row>
    <row r="51" spans="1:2">
      <c r="A51" t="s">
        <v>201</v>
      </c>
      <c r="B51" t="b">
        <f t="shared" si="0"/>
        <v>1</v>
      </c>
    </row>
    <row r="52" spans="1:2">
      <c r="A52" t="s">
        <v>202</v>
      </c>
      <c r="B52" t="b">
        <f t="shared" si="0"/>
        <v>1</v>
      </c>
    </row>
    <row r="53" spans="1:2">
      <c r="A53" t="s">
        <v>203</v>
      </c>
      <c r="B53" t="b">
        <f t="shared" si="0"/>
        <v>1</v>
      </c>
    </row>
    <row r="54" spans="1:2">
      <c r="A54" t="s">
        <v>204</v>
      </c>
      <c r="B54" t="b">
        <f t="shared" si="0"/>
        <v>1</v>
      </c>
    </row>
    <row r="55" spans="1:2">
      <c r="A55" t="s">
        <v>205</v>
      </c>
      <c r="B55" t="b">
        <f t="shared" si="0"/>
        <v>1</v>
      </c>
    </row>
    <row r="56" spans="1:2">
      <c r="A56" t="s">
        <v>206</v>
      </c>
      <c r="B56" t="b">
        <f t="shared" si="0"/>
        <v>1</v>
      </c>
    </row>
    <row r="57" spans="1:2">
      <c r="A57" t="s">
        <v>207</v>
      </c>
      <c r="B57" t="b">
        <f t="shared" si="0"/>
        <v>1</v>
      </c>
    </row>
    <row r="58" spans="1:2">
      <c r="A58" t="s">
        <v>208</v>
      </c>
      <c r="B58" t="b">
        <f t="shared" si="0"/>
        <v>1</v>
      </c>
    </row>
    <row r="59" spans="1:2">
      <c r="A59" t="s">
        <v>209</v>
      </c>
      <c r="B59" t="b">
        <f t="shared" si="0"/>
        <v>1</v>
      </c>
    </row>
    <row r="60" spans="1:2">
      <c r="A60" t="s">
        <v>210</v>
      </c>
      <c r="B60" t="b">
        <f t="shared" si="0"/>
        <v>1</v>
      </c>
    </row>
    <row r="61" spans="1:2">
      <c r="A61" t="s">
        <v>211</v>
      </c>
      <c r="B61" t="b">
        <f t="shared" si="0"/>
        <v>1</v>
      </c>
    </row>
    <row r="62" spans="1:2">
      <c r="A62" t="s">
        <v>212</v>
      </c>
      <c r="B62" t="b">
        <f t="shared" si="0"/>
        <v>1</v>
      </c>
    </row>
    <row r="63" spans="1:2">
      <c r="A63" t="s">
        <v>213</v>
      </c>
      <c r="B63" t="b">
        <f t="shared" si="0"/>
        <v>1</v>
      </c>
    </row>
    <row r="64" spans="1:2">
      <c r="A64" t="s">
        <v>214</v>
      </c>
      <c r="B64" t="b">
        <f t="shared" si="0"/>
        <v>1</v>
      </c>
    </row>
    <row r="65" spans="1:2">
      <c r="A65" t="s">
        <v>215</v>
      </c>
      <c r="B65" t="b">
        <f t="shared" si="0"/>
        <v>1</v>
      </c>
    </row>
    <row r="66" spans="1:2">
      <c r="A66" t="s">
        <v>216</v>
      </c>
      <c r="B66" t="b">
        <f t="shared" si="0"/>
        <v>1</v>
      </c>
    </row>
    <row r="67" spans="1:2">
      <c r="A67" t="s">
        <v>217</v>
      </c>
      <c r="B67" t="b">
        <f t="shared" ref="B67:B130" si="1">IF(OR(ISNUMBER(FIND("?",A67)),LEN(A67) &gt; 80), FALSE, TRUE)</f>
        <v>1</v>
      </c>
    </row>
    <row r="68" spans="1:2">
      <c r="A68" t="s">
        <v>218</v>
      </c>
      <c r="B68" t="b">
        <f t="shared" si="1"/>
        <v>1</v>
      </c>
    </row>
    <row r="69" spans="1:2">
      <c r="A69" t="s">
        <v>219</v>
      </c>
      <c r="B69" t="b">
        <f t="shared" si="1"/>
        <v>1</v>
      </c>
    </row>
    <row r="70" spans="1:2">
      <c r="A70" t="s">
        <v>220</v>
      </c>
      <c r="B70" t="b">
        <f t="shared" si="1"/>
        <v>1</v>
      </c>
    </row>
    <row r="71" spans="1:2">
      <c r="A71" t="s">
        <v>221</v>
      </c>
      <c r="B71" t="b">
        <f t="shared" si="1"/>
        <v>1</v>
      </c>
    </row>
    <row r="72" spans="1:2">
      <c r="A72" t="s">
        <v>222</v>
      </c>
      <c r="B72" t="b">
        <f t="shared" si="1"/>
        <v>1</v>
      </c>
    </row>
    <row r="73" spans="1:2">
      <c r="A73" t="s">
        <v>223</v>
      </c>
      <c r="B73" t="b">
        <f t="shared" si="1"/>
        <v>1</v>
      </c>
    </row>
    <row r="74" spans="1:2">
      <c r="A74" t="s">
        <v>224</v>
      </c>
      <c r="B74" t="b">
        <f t="shared" si="1"/>
        <v>1</v>
      </c>
    </row>
    <row r="75" spans="1:2">
      <c r="A75" t="s">
        <v>225</v>
      </c>
      <c r="B75" t="b">
        <f t="shared" si="1"/>
        <v>1</v>
      </c>
    </row>
    <row r="76" spans="1:2">
      <c r="A76" t="s">
        <v>226</v>
      </c>
      <c r="B76" t="b">
        <f t="shared" si="1"/>
        <v>1</v>
      </c>
    </row>
    <row r="77" spans="1:2">
      <c r="A77" t="s">
        <v>227</v>
      </c>
      <c r="B77" t="b">
        <f t="shared" si="1"/>
        <v>1</v>
      </c>
    </row>
    <row r="78" spans="1:2">
      <c r="A78" t="s">
        <v>228</v>
      </c>
      <c r="B78" t="b">
        <f t="shared" si="1"/>
        <v>1</v>
      </c>
    </row>
    <row r="79" spans="1:2">
      <c r="A79" t="s">
        <v>229</v>
      </c>
      <c r="B79" t="b">
        <f t="shared" si="1"/>
        <v>1</v>
      </c>
    </row>
    <row r="80" spans="1:2">
      <c r="A80" t="s">
        <v>230</v>
      </c>
      <c r="B80" t="b">
        <f t="shared" si="1"/>
        <v>1</v>
      </c>
    </row>
    <row r="81" spans="1:2">
      <c r="A81" t="s">
        <v>231</v>
      </c>
      <c r="B81" t="b">
        <f t="shared" si="1"/>
        <v>1</v>
      </c>
    </row>
    <row r="82" spans="1:2">
      <c r="A82" t="s">
        <v>232</v>
      </c>
      <c r="B82" t="b">
        <f t="shared" si="1"/>
        <v>0</v>
      </c>
    </row>
    <row r="83" spans="1:2">
      <c r="A83" t="s">
        <v>233</v>
      </c>
      <c r="B83" t="b">
        <f t="shared" si="1"/>
        <v>1</v>
      </c>
    </row>
    <row r="84" spans="1:2">
      <c r="A84" t="s">
        <v>234</v>
      </c>
      <c r="B84" t="b">
        <f t="shared" si="1"/>
        <v>0</v>
      </c>
    </row>
    <row r="85" spans="1:2">
      <c r="A85" t="s">
        <v>235</v>
      </c>
      <c r="B85" t="b">
        <f t="shared" si="1"/>
        <v>1</v>
      </c>
    </row>
    <row r="86" spans="1:2">
      <c r="A86" t="s">
        <v>236</v>
      </c>
      <c r="B86" t="b">
        <f t="shared" si="1"/>
        <v>1</v>
      </c>
    </row>
    <row r="87" spans="1:2">
      <c r="A87" t="s">
        <v>237</v>
      </c>
      <c r="B87" t="b">
        <f t="shared" si="1"/>
        <v>1</v>
      </c>
    </row>
    <row r="88" spans="1:2">
      <c r="A88" t="s">
        <v>238</v>
      </c>
      <c r="B88" t="b">
        <f t="shared" si="1"/>
        <v>1</v>
      </c>
    </row>
    <row r="89" spans="1:2">
      <c r="A89" t="s">
        <v>239</v>
      </c>
      <c r="B89" t="b">
        <f t="shared" si="1"/>
        <v>0</v>
      </c>
    </row>
    <row r="90" spans="1:2">
      <c r="A90" t="s">
        <v>240</v>
      </c>
      <c r="B90" t="b">
        <f t="shared" si="1"/>
        <v>0</v>
      </c>
    </row>
    <row r="91" spans="1:2">
      <c r="A91" t="s">
        <v>241</v>
      </c>
      <c r="B91" t="b">
        <f t="shared" si="1"/>
        <v>1</v>
      </c>
    </row>
    <row r="92" spans="1:2">
      <c r="A92" t="s">
        <v>242</v>
      </c>
      <c r="B92" t="b">
        <f t="shared" si="1"/>
        <v>1</v>
      </c>
    </row>
    <row r="93" spans="1:2">
      <c r="A93" t="s">
        <v>243</v>
      </c>
      <c r="B93" t="b">
        <f t="shared" si="1"/>
        <v>1</v>
      </c>
    </row>
    <row r="94" spans="1:2">
      <c r="A94" t="s">
        <v>244</v>
      </c>
      <c r="B94" t="b">
        <f t="shared" si="1"/>
        <v>1</v>
      </c>
    </row>
    <row r="95" spans="1:2">
      <c r="A95" t="s">
        <v>245</v>
      </c>
      <c r="B95" t="b">
        <f t="shared" si="1"/>
        <v>1</v>
      </c>
    </row>
    <row r="96" spans="1:2">
      <c r="A96" t="s">
        <v>246</v>
      </c>
      <c r="B96" t="b">
        <f t="shared" si="1"/>
        <v>1</v>
      </c>
    </row>
    <row r="97" spans="1:2">
      <c r="A97" t="s">
        <v>247</v>
      </c>
      <c r="B97" t="b">
        <f t="shared" si="1"/>
        <v>1</v>
      </c>
    </row>
    <row r="98" spans="1:2">
      <c r="A98" t="s">
        <v>248</v>
      </c>
      <c r="B98" t="b">
        <f t="shared" si="1"/>
        <v>1</v>
      </c>
    </row>
    <row r="99" spans="1:2">
      <c r="A99" t="s">
        <v>249</v>
      </c>
      <c r="B99" t="b">
        <f t="shared" si="1"/>
        <v>1</v>
      </c>
    </row>
    <row r="100" spans="1:2">
      <c r="A100" t="s">
        <v>250</v>
      </c>
      <c r="B100" t="b">
        <f t="shared" si="1"/>
        <v>1</v>
      </c>
    </row>
    <row r="101" spans="1:2">
      <c r="A101" t="s">
        <v>251</v>
      </c>
      <c r="B101" t="b">
        <f t="shared" si="1"/>
        <v>1</v>
      </c>
    </row>
    <row r="102" spans="1:2">
      <c r="A102" t="s">
        <v>252</v>
      </c>
      <c r="B102" t="b">
        <f t="shared" si="1"/>
        <v>0</v>
      </c>
    </row>
    <row r="103" spans="1:2">
      <c r="A103" t="s">
        <v>253</v>
      </c>
      <c r="B103" t="b">
        <f t="shared" si="1"/>
        <v>1</v>
      </c>
    </row>
    <row r="104" spans="1:2">
      <c r="A104" t="s">
        <v>254</v>
      </c>
      <c r="B104" t="b">
        <f t="shared" si="1"/>
        <v>0</v>
      </c>
    </row>
    <row r="105" spans="1:2">
      <c r="A105" t="s">
        <v>255</v>
      </c>
      <c r="B105" t="b">
        <f t="shared" si="1"/>
        <v>1</v>
      </c>
    </row>
    <row r="106" spans="1:2">
      <c r="A106" t="s">
        <v>256</v>
      </c>
      <c r="B106" t="b">
        <f t="shared" si="1"/>
        <v>1</v>
      </c>
    </row>
    <row r="107" spans="1:2">
      <c r="A107" t="s">
        <v>257</v>
      </c>
      <c r="B107" t="b">
        <f t="shared" si="1"/>
        <v>1</v>
      </c>
    </row>
    <row r="108" spans="1:2">
      <c r="A108" t="s">
        <v>258</v>
      </c>
      <c r="B108" t="b">
        <f t="shared" si="1"/>
        <v>1</v>
      </c>
    </row>
    <row r="109" spans="1:2">
      <c r="A109" t="s">
        <v>259</v>
      </c>
      <c r="B109" t="b">
        <f t="shared" si="1"/>
        <v>0</v>
      </c>
    </row>
    <row r="110" spans="1:2">
      <c r="A110" t="s">
        <v>260</v>
      </c>
      <c r="B110" t="b">
        <f t="shared" si="1"/>
        <v>1</v>
      </c>
    </row>
    <row r="111" spans="1:2">
      <c r="A111" t="s">
        <v>261</v>
      </c>
      <c r="B111" t="b">
        <f t="shared" si="1"/>
        <v>1</v>
      </c>
    </row>
    <row r="112" spans="1:2">
      <c r="A112" t="s">
        <v>262</v>
      </c>
      <c r="B112" t="b">
        <f t="shared" si="1"/>
        <v>1</v>
      </c>
    </row>
    <row r="113" spans="1:2">
      <c r="A113" t="s">
        <v>263</v>
      </c>
      <c r="B113" t="b">
        <f t="shared" si="1"/>
        <v>1</v>
      </c>
    </row>
    <row r="114" spans="1:2">
      <c r="A114" t="s">
        <v>264</v>
      </c>
      <c r="B114" t="b">
        <f t="shared" si="1"/>
        <v>0</v>
      </c>
    </row>
    <row r="115" spans="1:2">
      <c r="A115" t="s">
        <v>265</v>
      </c>
      <c r="B115" t="b">
        <f t="shared" si="1"/>
        <v>1</v>
      </c>
    </row>
    <row r="116" spans="1:2">
      <c r="A116" t="s">
        <v>266</v>
      </c>
      <c r="B116" t="b">
        <f t="shared" si="1"/>
        <v>1</v>
      </c>
    </row>
    <row r="117" spans="1:2">
      <c r="A117" t="s">
        <v>267</v>
      </c>
      <c r="B117" t="b">
        <f t="shared" si="1"/>
        <v>1</v>
      </c>
    </row>
    <row r="118" spans="1:2">
      <c r="A118" t="s">
        <v>268</v>
      </c>
      <c r="B118" t="b">
        <f t="shared" si="1"/>
        <v>1</v>
      </c>
    </row>
    <row r="119" spans="1:2">
      <c r="A119" t="s">
        <v>269</v>
      </c>
      <c r="B119" t="b">
        <f t="shared" si="1"/>
        <v>1</v>
      </c>
    </row>
    <row r="120" spans="1:2">
      <c r="A120" t="s">
        <v>270</v>
      </c>
      <c r="B120" t="b">
        <f t="shared" si="1"/>
        <v>1</v>
      </c>
    </row>
    <row r="121" spans="1:2">
      <c r="A121" t="s">
        <v>271</v>
      </c>
      <c r="B121" t="b">
        <f t="shared" si="1"/>
        <v>1</v>
      </c>
    </row>
    <row r="122" spans="1:2">
      <c r="A122" t="s">
        <v>272</v>
      </c>
      <c r="B122" t="b">
        <f t="shared" si="1"/>
        <v>1</v>
      </c>
    </row>
    <row r="123" spans="1:2">
      <c r="A123" t="s">
        <v>273</v>
      </c>
      <c r="B123" t="b">
        <f t="shared" si="1"/>
        <v>1</v>
      </c>
    </row>
    <row r="124" spans="1:2">
      <c r="A124" t="s">
        <v>274</v>
      </c>
      <c r="B124" t="b">
        <f t="shared" si="1"/>
        <v>1</v>
      </c>
    </row>
    <row r="125" spans="1:2">
      <c r="A125" t="s">
        <v>275</v>
      </c>
      <c r="B125" t="b">
        <f t="shared" si="1"/>
        <v>1</v>
      </c>
    </row>
    <row r="126" spans="1:2">
      <c r="A126" t="s">
        <v>276</v>
      </c>
      <c r="B126" t="b">
        <f t="shared" si="1"/>
        <v>1</v>
      </c>
    </row>
    <row r="127" spans="1:2">
      <c r="A127" t="s">
        <v>277</v>
      </c>
      <c r="B127" t="b">
        <f t="shared" si="1"/>
        <v>1</v>
      </c>
    </row>
    <row r="128" spans="1:2">
      <c r="A128" t="s">
        <v>278</v>
      </c>
      <c r="B128" t="b">
        <f t="shared" si="1"/>
        <v>1</v>
      </c>
    </row>
    <row r="129" spans="1:2">
      <c r="A129" t="s">
        <v>279</v>
      </c>
      <c r="B129" t="b">
        <f t="shared" si="1"/>
        <v>1</v>
      </c>
    </row>
    <row r="130" spans="1:2">
      <c r="A130" t="s">
        <v>280</v>
      </c>
      <c r="B130" t="b">
        <f t="shared" si="1"/>
        <v>1</v>
      </c>
    </row>
    <row r="131" spans="1:2">
      <c r="A131" t="s">
        <v>281</v>
      </c>
      <c r="B131" t="b">
        <f t="shared" ref="B131:B194" si="2">IF(OR(ISNUMBER(FIND("?",A131)),LEN(A131) &gt; 80), FALSE, TRUE)</f>
        <v>1</v>
      </c>
    </row>
    <row r="132" spans="1:2">
      <c r="A132" t="s">
        <v>282</v>
      </c>
      <c r="B132" t="b">
        <f t="shared" si="2"/>
        <v>1</v>
      </c>
    </row>
    <row r="133" spans="1:2">
      <c r="A133" t="s">
        <v>283</v>
      </c>
      <c r="B133" t="b">
        <f t="shared" si="2"/>
        <v>1</v>
      </c>
    </row>
    <row r="134" spans="1:2">
      <c r="A134" t="s">
        <v>284</v>
      </c>
      <c r="B134" t="b">
        <f t="shared" si="2"/>
        <v>1</v>
      </c>
    </row>
    <row r="135" spans="1:2">
      <c r="A135" t="s">
        <v>285</v>
      </c>
      <c r="B135" t="b">
        <f t="shared" si="2"/>
        <v>1</v>
      </c>
    </row>
    <row r="136" spans="1:2">
      <c r="A136" t="s">
        <v>286</v>
      </c>
      <c r="B136" t="b">
        <f t="shared" si="2"/>
        <v>1</v>
      </c>
    </row>
    <row r="137" spans="1:2">
      <c r="A137" t="s">
        <v>287</v>
      </c>
      <c r="B137" t="b">
        <f t="shared" si="2"/>
        <v>1</v>
      </c>
    </row>
    <row r="138" spans="1:2">
      <c r="A138" t="s">
        <v>288</v>
      </c>
      <c r="B138" t="b">
        <f t="shared" si="2"/>
        <v>1</v>
      </c>
    </row>
    <row r="139" spans="1:2">
      <c r="A139" t="s">
        <v>289</v>
      </c>
      <c r="B139" t="b">
        <f t="shared" si="2"/>
        <v>1</v>
      </c>
    </row>
    <row r="140" spans="1:2">
      <c r="A140" t="s">
        <v>290</v>
      </c>
      <c r="B140" t="b">
        <f t="shared" si="2"/>
        <v>1</v>
      </c>
    </row>
    <row r="141" spans="1:2">
      <c r="A141" t="s">
        <v>291</v>
      </c>
      <c r="B141" t="b">
        <f t="shared" si="2"/>
        <v>1</v>
      </c>
    </row>
    <row r="142" spans="1:2">
      <c r="A142" t="s">
        <v>292</v>
      </c>
      <c r="B142" t="b">
        <f t="shared" si="2"/>
        <v>1</v>
      </c>
    </row>
    <row r="143" spans="1:2">
      <c r="A143" t="s">
        <v>293</v>
      </c>
      <c r="B143" t="b">
        <f t="shared" si="2"/>
        <v>1</v>
      </c>
    </row>
    <row r="144" spans="1:2">
      <c r="A144" t="s">
        <v>294</v>
      </c>
      <c r="B144" t="b">
        <f t="shared" si="2"/>
        <v>1</v>
      </c>
    </row>
    <row r="145" spans="1:2">
      <c r="A145" t="s">
        <v>295</v>
      </c>
      <c r="B145" t="b">
        <f t="shared" si="2"/>
        <v>1</v>
      </c>
    </row>
    <row r="146" spans="1:2">
      <c r="A146" t="s">
        <v>296</v>
      </c>
      <c r="B146" t="b">
        <f t="shared" si="2"/>
        <v>1</v>
      </c>
    </row>
    <row r="147" spans="1:2">
      <c r="A147" t="s">
        <v>297</v>
      </c>
      <c r="B147" t="b">
        <f t="shared" si="2"/>
        <v>1</v>
      </c>
    </row>
    <row r="148" spans="1:2">
      <c r="A148" t="s">
        <v>298</v>
      </c>
      <c r="B148" t="b">
        <f t="shared" si="2"/>
        <v>1</v>
      </c>
    </row>
    <row r="149" spans="1:2">
      <c r="A149" t="s">
        <v>299</v>
      </c>
      <c r="B149" t="b">
        <f t="shared" si="2"/>
        <v>1</v>
      </c>
    </row>
    <row r="150" spans="1:2">
      <c r="A150" t="s">
        <v>300</v>
      </c>
      <c r="B150" t="b">
        <f t="shared" si="2"/>
        <v>1</v>
      </c>
    </row>
    <row r="151" spans="1:2">
      <c r="A151" t="s">
        <v>301</v>
      </c>
      <c r="B151" t="b">
        <f t="shared" si="2"/>
        <v>1</v>
      </c>
    </row>
    <row r="152" spans="1:2">
      <c r="A152" t="s">
        <v>302</v>
      </c>
      <c r="B152" t="b">
        <f t="shared" si="2"/>
        <v>1</v>
      </c>
    </row>
    <row r="153" spans="1:2">
      <c r="A153" t="s">
        <v>303</v>
      </c>
      <c r="B153" t="b">
        <f t="shared" si="2"/>
        <v>1</v>
      </c>
    </row>
    <row r="154" spans="1:2">
      <c r="A154" t="s">
        <v>304</v>
      </c>
      <c r="B154" t="b">
        <f t="shared" si="2"/>
        <v>1</v>
      </c>
    </row>
    <row r="155" spans="1:2">
      <c r="A155" t="s">
        <v>305</v>
      </c>
      <c r="B155" t="b">
        <f t="shared" si="2"/>
        <v>1</v>
      </c>
    </row>
    <row r="156" spans="1:2">
      <c r="A156" t="s">
        <v>306</v>
      </c>
      <c r="B156" t="b">
        <f t="shared" si="2"/>
        <v>1</v>
      </c>
    </row>
    <row r="157" spans="1:2">
      <c r="A157" t="s">
        <v>307</v>
      </c>
      <c r="B157" t="b">
        <f t="shared" si="2"/>
        <v>1</v>
      </c>
    </row>
    <row r="158" spans="1:2">
      <c r="A158" t="s">
        <v>308</v>
      </c>
      <c r="B158" t="b">
        <f t="shared" si="2"/>
        <v>1</v>
      </c>
    </row>
    <row r="159" spans="1:2">
      <c r="A159" t="s">
        <v>309</v>
      </c>
      <c r="B159" t="b">
        <f t="shared" si="2"/>
        <v>1</v>
      </c>
    </row>
    <row r="160" spans="1:2">
      <c r="A160" t="s">
        <v>310</v>
      </c>
      <c r="B160" t="b">
        <f t="shared" si="2"/>
        <v>1</v>
      </c>
    </row>
    <row r="161" spans="1:2">
      <c r="A161" t="s">
        <v>311</v>
      </c>
      <c r="B161" t="b">
        <f t="shared" si="2"/>
        <v>1</v>
      </c>
    </row>
    <row r="162" spans="1:2">
      <c r="A162" t="s">
        <v>312</v>
      </c>
      <c r="B162" t="b">
        <f t="shared" si="2"/>
        <v>1</v>
      </c>
    </row>
    <row r="163" spans="1:2">
      <c r="A163" t="s">
        <v>313</v>
      </c>
      <c r="B163" t="b">
        <f t="shared" si="2"/>
        <v>1</v>
      </c>
    </row>
    <row r="164" spans="1:2">
      <c r="A164" t="s">
        <v>314</v>
      </c>
      <c r="B164" t="b">
        <f t="shared" si="2"/>
        <v>1</v>
      </c>
    </row>
    <row r="165" spans="1:2">
      <c r="A165" t="s">
        <v>315</v>
      </c>
      <c r="B165" t="b">
        <f t="shared" si="2"/>
        <v>1</v>
      </c>
    </row>
    <row r="166" spans="1:2">
      <c r="A166" t="s">
        <v>316</v>
      </c>
      <c r="B166" t="b">
        <f t="shared" si="2"/>
        <v>1</v>
      </c>
    </row>
    <row r="167" spans="1:2">
      <c r="A167" t="s">
        <v>317</v>
      </c>
      <c r="B167" t="b">
        <f t="shared" si="2"/>
        <v>1</v>
      </c>
    </row>
    <row r="168" spans="1:2">
      <c r="A168" t="s">
        <v>318</v>
      </c>
      <c r="B168" t="b">
        <f t="shared" si="2"/>
        <v>1</v>
      </c>
    </row>
    <row r="169" spans="1:2">
      <c r="A169" t="s">
        <v>319</v>
      </c>
      <c r="B169" t="b">
        <f t="shared" si="2"/>
        <v>1</v>
      </c>
    </row>
    <row r="170" spans="1:2">
      <c r="A170" t="s">
        <v>320</v>
      </c>
      <c r="B170" t="b">
        <f t="shared" si="2"/>
        <v>1</v>
      </c>
    </row>
    <row r="171" spans="1:2">
      <c r="A171" t="s">
        <v>321</v>
      </c>
      <c r="B171" t="b">
        <f t="shared" si="2"/>
        <v>1</v>
      </c>
    </row>
    <row r="172" spans="1:2">
      <c r="A172" t="s">
        <v>322</v>
      </c>
      <c r="B172" t="b">
        <f t="shared" si="2"/>
        <v>1</v>
      </c>
    </row>
    <row r="173" spans="1:2">
      <c r="A173" t="s">
        <v>323</v>
      </c>
      <c r="B173" t="b">
        <f t="shared" si="2"/>
        <v>1</v>
      </c>
    </row>
    <row r="174" spans="1:2">
      <c r="A174" t="s">
        <v>324</v>
      </c>
      <c r="B174" t="b">
        <f t="shared" si="2"/>
        <v>1</v>
      </c>
    </row>
    <row r="175" spans="1:2">
      <c r="A175" t="s">
        <v>325</v>
      </c>
      <c r="B175" t="b">
        <f t="shared" si="2"/>
        <v>1</v>
      </c>
    </row>
    <row r="176" spans="1:2">
      <c r="A176" t="s">
        <v>326</v>
      </c>
      <c r="B176" t="b">
        <f t="shared" si="2"/>
        <v>1</v>
      </c>
    </row>
    <row r="177" spans="1:2">
      <c r="A177" t="s">
        <v>327</v>
      </c>
      <c r="B177" t="b">
        <f t="shared" si="2"/>
        <v>1</v>
      </c>
    </row>
    <row r="178" spans="1:2">
      <c r="A178" t="s">
        <v>328</v>
      </c>
      <c r="B178" t="b">
        <f t="shared" si="2"/>
        <v>1</v>
      </c>
    </row>
    <row r="179" spans="1:2">
      <c r="A179" t="s">
        <v>329</v>
      </c>
      <c r="B179" t="b">
        <f t="shared" si="2"/>
        <v>1</v>
      </c>
    </row>
    <row r="180" spans="1:2">
      <c r="A180" t="s">
        <v>330</v>
      </c>
      <c r="B180" t="b">
        <f t="shared" si="2"/>
        <v>1</v>
      </c>
    </row>
    <row r="181" spans="1:2">
      <c r="A181" t="s">
        <v>331</v>
      </c>
      <c r="B181" t="b">
        <f t="shared" si="2"/>
        <v>1</v>
      </c>
    </row>
    <row r="182" spans="1:2">
      <c r="A182" t="s">
        <v>332</v>
      </c>
      <c r="B182" t="b">
        <f t="shared" si="2"/>
        <v>1</v>
      </c>
    </row>
    <row r="183" spans="1:2">
      <c r="A183" t="s">
        <v>333</v>
      </c>
      <c r="B183" t="b">
        <f t="shared" si="2"/>
        <v>1</v>
      </c>
    </row>
    <row r="184" spans="1:2">
      <c r="A184" t="s">
        <v>334</v>
      </c>
      <c r="B184" t="b">
        <f t="shared" si="2"/>
        <v>1</v>
      </c>
    </row>
    <row r="185" spans="1:2">
      <c r="A185" t="s">
        <v>335</v>
      </c>
      <c r="B185" t="b">
        <f t="shared" si="2"/>
        <v>1</v>
      </c>
    </row>
    <row r="186" spans="1:2">
      <c r="A186" t="s">
        <v>336</v>
      </c>
      <c r="B186" t="b">
        <f t="shared" si="2"/>
        <v>1</v>
      </c>
    </row>
    <row r="187" spans="1:2">
      <c r="A187" t="s">
        <v>337</v>
      </c>
      <c r="B187" t="b">
        <f t="shared" si="2"/>
        <v>1</v>
      </c>
    </row>
    <row r="188" spans="1:2">
      <c r="A188" t="s">
        <v>338</v>
      </c>
      <c r="B188" t="b">
        <f t="shared" si="2"/>
        <v>1</v>
      </c>
    </row>
    <row r="189" spans="1:2">
      <c r="A189" t="s">
        <v>339</v>
      </c>
      <c r="B189" t="b">
        <f t="shared" si="2"/>
        <v>1</v>
      </c>
    </row>
    <row r="190" spans="1:2">
      <c r="A190" t="s">
        <v>340</v>
      </c>
      <c r="B190" t="b">
        <f t="shared" si="2"/>
        <v>0</v>
      </c>
    </row>
    <row r="191" spans="1:2">
      <c r="A191" t="s">
        <v>341</v>
      </c>
      <c r="B191" t="b">
        <f t="shared" si="2"/>
        <v>1</v>
      </c>
    </row>
    <row r="192" spans="1:2">
      <c r="A192" t="s">
        <v>342</v>
      </c>
      <c r="B192" t="b">
        <f t="shared" si="2"/>
        <v>0</v>
      </c>
    </row>
    <row r="193" spans="1:2">
      <c r="A193" t="s">
        <v>343</v>
      </c>
      <c r="B193" t="b">
        <f t="shared" si="2"/>
        <v>0</v>
      </c>
    </row>
    <row r="194" spans="1:2">
      <c r="A194" t="s">
        <v>344</v>
      </c>
      <c r="B194" t="b">
        <f t="shared" si="2"/>
        <v>1</v>
      </c>
    </row>
    <row r="195" spans="1:2">
      <c r="A195" t="s">
        <v>345</v>
      </c>
      <c r="B195" t="b">
        <f t="shared" ref="B195:B258" si="3">IF(OR(ISNUMBER(FIND("?",A195)),LEN(A195) &gt; 80), FALSE, TRUE)</f>
        <v>1</v>
      </c>
    </row>
    <row r="196" spans="1:2">
      <c r="A196" t="s">
        <v>346</v>
      </c>
      <c r="B196" t="b">
        <f t="shared" si="3"/>
        <v>1</v>
      </c>
    </row>
    <row r="197" spans="1:2">
      <c r="A197" t="s">
        <v>347</v>
      </c>
      <c r="B197" t="b">
        <f t="shared" si="3"/>
        <v>1</v>
      </c>
    </row>
    <row r="198" spans="1:2">
      <c r="A198" t="s">
        <v>348</v>
      </c>
      <c r="B198" t="b">
        <f t="shared" si="3"/>
        <v>1</v>
      </c>
    </row>
    <row r="199" spans="1:2">
      <c r="A199" t="s">
        <v>349</v>
      </c>
      <c r="B199" t="b">
        <f t="shared" si="3"/>
        <v>1</v>
      </c>
    </row>
    <row r="200" spans="1:2">
      <c r="A200" t="s">
        <v>350</v>
      </c>
      <c r="B200" t="b">
        <f t="shared" si="3"/>
        <v>1</v>
      </c>
    </row>
    <row r="201" spans="1:2">
      <c r="A201" t="s">
        <v>351</v>
      </c>
      <c r="B201" t="b">
        <f t="shared" si="3"/>
        <v>1</v>
      </c>
    </row>
    <row r="202" spans="1:2">
      <c r="A202" t="s">
        <v>352</v>
      </c>
      <c r="B202" t="b">
        <f t="shared" si="3"/>
        <v>1</v>
      </c>
    </row>
    <row r="203" spans="1:2">
      <c r="A203" t="s">
        <v>353</v>
      </c>
      <c r="B203" t="b">
        <f t="shared" si="3"/>
        <v>1</v>
      </c>
    </row>
    <row r="204" spans="1:2">
      <c r="A204" t="s">
        <v>354</v>
      </c>
      <c r="B204" t="b">
        <f t="shared" si="3"/>
        <v>1</v>
      </c>
    </row>
    <row r="205" spans="1:2">
      <c r="A205" t="s">
        <v>355</v>
      </c>
      <c r="B205" t="b">
        <f t="shared" si="3"/>
        <v>1</v>
      </c>
    </row>
    <row r="206" spans="1:2">
      <c r="A206" t="s">
        <v>356</v>
      </c>
      <c r="B206" t="b">
        <f t="shared" si="3"/>
        <v>1</v>
      </c>
    </row>
    <row r="207" spans="1:2">
      <c r="A207" t="s">
        <v>357</v>
      </c>
      <c r="B207" t="b">
        <f t="shared" si="3"/>
        <v>1</v>
      </c>
    </row>
    <row r="208" spans="1:2">
      <c r="A208" t="s">
        <v>358</v>
      </c>
      <c r="B208" t="b">
        <f t="shared" si="3"/>
        <v>1</v>
      </c>
    </row>
    <row r="209" spans="1:2">
      <c r="A209" t="s">
        <v>359</v>
      </c>
      <c r="B209" t="b">
        <f t="shared" si="3"/>
        <v>1</v>
      </c>
    </row>
    <row r="210" spans="1:2">
      <c r="A210" t="s">
        <v>360</v>
      </c>
      <c r="B210" t="b">
        <f t="shared" si="3"/>
        <v>1</v>
      </c>
    </row>
    <row r="211" spans="1:2">
      <c r="A211" t="s">
        <v>361</v>
      </c>
      <c r="B211" t="b">
        <f t="shared" si="3"/>
        <v>1</v>
      </c>
    </row>
    <row r="212" spans="1:2">
      <c r="A212" t="s">
        <v>362</v>
      </c>
      <c r="B212" t="b">
        <f t="shared" si="3"/>
        <v>1</v>
      </c>
    </row>
    <row r="213" spans="1:2">
      <c r="A213" t="s">
        <v>363</v>
      </c>
      <c r="B213" t="b">
        <f t="shared" si="3"/>
        <v>1</v>
      </c>
    </row>
    <row r="214" spans="1:2">
      <c r="A214" t="s">
        <v>364</v>
      </c>
      <c r="B214" t="b">
        <f t="shared" si="3"/>
        <v>1</v>
      </c>
    </row>
    <row r="215" spans="1:2">
      <c r="A215" t="s">
        <v>365</v>
      </c>
      <c r="B215" t="b">
        <f t="shared" si="3"/>
        <v>1</v>
      </c>
    </row>
    <row r="216" spans="1:2">
      <c r="A216" t="s">
        <v>366</v>
      </c>
      <c r="B216" t="b">
        <f t="shared" si="3"/>
        <v>1</v>
      </c>
    </row>
    <row r="217" spans="1:2">
      <c r="A217" t="s">
        <v>367</v>
      </c>
      <c r="B217" t="b">
        <f t="shared" si="3"/>
        <v>1</v>
      </c>
    </row>
    <row r="218" spans="1:2">
      <c r="A218" t="s">
        <v>368</v>
      </c>
      <c r="B218" t="b">
        <f t="shared" si="3"/>
        <v>1</v>
      </c>
    </row>
    <row r="219" spans="1:2">
      <c r="A219" t="s">
        <v>369</v>
      </c>
      <c r="B219" t="b">
        <f t="shared" si="3"/>
        <v>1</v>
      </c>
    </row>
    <row r="220" spans="1:2">
      <c r="A220" t="s">
        <v>370</v>
      </c>
      <c r="B220" t="b">
        <f t="shared" si="3"/>
        <v>1</v>
      </c>
    </row>
    <row r="221" spans="1:2">
      <c r="A221" t="s">
        <v>371</v>
      </c>
      <c r="B221" t="b">
        <f t="shared" si="3"/>
        <v>1</v>
      </c>
    </row>
    <row r="222" spans="1:2">
      <c r="A222" t="s">
        <v>372</v>
      </c>
      <c r="B222" t="b">
        <f t="shared" si="3"/>
        <v>1</v>
      </c>
    </row>
    <row r="223" spans="1:2">
      <c r="A223" t="s">
        <v>373</v>
      </c>
      <c r="B223" t="b">
        <f t="shared" si="3"/>
        <v>1</v>
      </c>
    </row>
    <row r="224" spans="1:2">
      <c r="A224" t="s">
        <v>374</v>
      </c>
      <c r="B224" t="b">
        <f t="shared" si="3"/>
        <v>1</v>
      </c>
    </row>
    <row r="225" spans="1:2">
      <c r="A225" t="s">
        <v>375</v>
      </c>
      <c r="B225" t="b">
        <f t="shared" si="3"/>
        <v>1</v>
      </c>
    </row>
    <row r="226" spans="1:2">
      <c r="A226" t="s">
        <v>376</v>
      </c>
      <c r="B226" t="b">
        <f t="shared" si="3"/>
        <v>1</v>
      </c>
    </row>
    <row r="227" spans="1:2">
      <c r="A227" t="s">
        <v>377</v>
      </c>
      <c r="B227" t="b">
        <f t="shared" si="3"/>
        <v>1</v>
      </c>
    </row>
    <row r="228" spans="1:2">
      <c r="A228" t="s">
        <v>378</v>
      </c>
      <c r="B228" t="b">
        <f t="shared" si="3"/>
        <v>1</v>
      </c>
    </row>
    <row r="229" spans="1:2">
      <c r="A229" t="s">
        <v>379</v>
      </c>
      <c r="B229" t="b">
        <f t="shared" si="3"/>
        <v>1</v>
      </c>
    </row>
    <row r="230" spans="1:2">
      <c r="A230" t="s">
        <v>380</v>
      </c>
      <c r="B230" t="b">
        <f t="shared" si="3"/>
        <v>1</v>
      </c>
    </row>
    <row r="231" spans="1:2">
      <c r="A231" t="s">
        <v>381</v>
      </c>
      <c r="B231" t="b">
        <f t="shared" si="3"/>
        <v>1</v>
      </c>
    </row>
    <row r="232" spans="1:2">
      <c r="A232" t="s">
        <v>382</v>
      </c>
      <c r="B232" t="b">
        <f t="shared" si="3"/>
        <v>0</v>
      </c>
    </row>
    <row r="233" spans="1:2">
      <c r="A233" t="s">
        <v>383</v>
      </c>
      <c r="B233" t="b">
        <f t="shared" si="3"/>
        <v>0</v>
      </c>
    </row>
    <row r="234" spans="1:2">
      <c r="A234" t="s">
        <v>384</v>
      </c>
      <c r="B234" t="b">
        <f t="shared" si="3"/>
        <v>1</v>
      </c>
    </row>
    <row r="235" spans="1:2">
      <c r="A235" t="s">
        <v>385</v>
      </c>
      <c r="B235" t="b">
        <f t="shared" si="3"/>
        <v>1</v>
      </c>
    </row>
    <row r="236" spans="1:2">
      <c r="A236" t="s">
        <v>386</v>
      </c>
      <c r="B236" t="b">
        <f t="shared" si="3"/>
        <v>1</v>
      </c>
    </row>
    <row r="237" spans="1:2">
      <c r="A237" t="s">
        <v>387</v>
      </c>
      <c r="B237" t="b">
        <f t="shared" si="3"/>
        <v>1</v>
      </c>
    </row>
    <row r="238" spans="1:2">
      <c r="A238" t="s">
        <v>388</v>
      </c>
      <c r="B238" t="b">
        <f t="shared" si="3"/>
        <v>1</v>
      </c>
    </row>
    <row r="239" spans="1:2">
      <c r="A239" t="s">
        <v>389</v>
      </c>
      <c r="B239" t="b">
        <f t="shared" si="3"/>
        <v>1</v>
      </c>
    </row>
    <row r="240" spans="1:2">
      <c r="A240" t="s">
        <v>390</v>
      </c>
      <c r="B240" t="b">
        <f t="shared" si="3"/>
        <v>1</v>
      </c>
    </row>
    <row r="241" spans="1:2">
      <c r="A241" t="s">
        <v>391</v>
      </c>
      <c r="B241" t="b">
        <f t="shared" si="3"/>
        <v>1</v>
      </c>
    </row>
    <row r="242" spans="1:2">
      <c r="A242" t="s">
        <v>392</v>
      </c>
      <c r="B242" t="b">
        <f t="shared" si="3"/>
        <v>1</v>
      </c>
    </row>
    <row r="243" spans="1:2">
      <c r="A243" t="s">
        <v>393</v>
      </c>
      <c r="B243" t="b">
        <f t="shared" si="3"/>
        <v>1</v>
      </c>
    </row>
    <row r="244" spans="1:2">
      <c r="A244" t="s">
        <v>394</v>
      </c>
      <c r="B244" t="b">
        <f t="shared" si="3"/>
        <v>1</v>
      </c>
    </row>
    <row r="245" spans="1:2">
      <c r="A245" t="s">
        <v>395</v>
      </c>
      <c r="B245" t="b">
        <f t="shared" si="3"/>
        <v>1</v>
      </c>
    </row>
    <row r="246" spans="1:2">
      <c r="A246" t="s">
        <v>396</v>
      </c>
      <c r="B246" t="b">
        <f t="shared" si="3"/>
        <v>1</v>
      </c>
    </row>
    <row r="247" spans="1:2">
      <c r="A247" t="s">
        <v>397</v>
      </c>
      <c r="B247" t="b">
        <f t="shared" si="3"/>
        <v>1</v>
      </c>
    </row>
    <row r="248" spans="1:2">
      <c r="A248" t="s">
        <v>398</v>
      </c>
      <c r="B248" t="b">
        <f t="shared" si="3"/>
        <v>1</v>
      </c>
    </row>
    <row r="249" spans="1:2">
      <c r="A249" t="s">
        <v>399</v>
      </c>
      <c r="B249" t="b">
        <f t="shared" si="3"/>
        <v>1</v>
      </c>
    </row>
    <row r="250" spans="1:2">
      <c r="A250" t="s">
        <v>400</v>
      </c>
      <c r="B250" t="b">
        <f t="shared" si="3"/>
        <v>1</v>
      </c>
    </row>
    <row r="251" spans="1:2">
      <c r="A251" t="s">
        <v>401</v>
      </c>
      <c r="B251" t="b">
        <f t="shared" si="3"/>
        <v>1</v>
      </c>
    </row>
    <row r="252" spans="1:2">
      <c r="A252" t="s">
        <v>402</v>
      </c>
      <c r="B252" t="b">
        <f t="shared" si="3"/>
        <v>1</v>
      </c>
    </row>
    <row r="253" spans="1:2">
      <c r="A253" t="s">
        <v>403</v>
      </c>
      <c r="B253" t="b">
        <f t="shared" si="3"/>
        <v>1</v>
      </c>
    </row>
    <row r="254" spans="1:2">
      <c r="A254" t="s">
        <v>404</v>
      </c>
      <c r="B254" t="b">
        <f t="shared" si="3"/>
        <v>1</v>
      </c>
    </row>
    <row r="255" spans="1:2">
      <c r="A255" t="s">
        <v>405</v>
      </c>
      <c r="B255" t="b">
        <f t="shared" si="3"/>
        <v>1</v>
      </c>
    </row>
    <row r="256" spans="1:2">
      <c r="A256" t="s">
        <v>406</v>
      </c>
      <c r="B256" t="b">
        <f t="shared" si="3"/>
        <v>1</v>
      </c>
    </row>
    <row r="257" spans="1:2">
      <c r="A257" t="s">
        <v>407</v>
      </c>
      <c r="B257" t="b">
        <f t="shared" si="3"/>
        <v>1</v>
      </c>
    </row>
    <row r="258" spans="1:2">
      <c r="A258" t="s">
        <v>408</v>
      </c>
      <c r="B258" t="b">
        <f t="shared" si="3"/>
        <v>1</v>
      </c>
    </row>
    <row r="259" spans="1:2">
      <c r="A259" t="s">
        <v>409</v>
      </c>
      <c r="B259" t="b">
        <f t="shared" ref="B259:B322" si="4">IF(OR(ISNUMBER(FIND("?",A259)),LEN(A259) &gt; 80), FALSE, TRUE)</f>
        <v>1</v>
      </c>
    </row>
    <row r="260" spans="1:2">
      <c r="A260" t="s">
        <v>410</v>
      </c>
      <c r="B260" t="b">
        <f t="shared" si="4"/>
        <v>1</v>
      </c>
    </row>
    <row r="261" spans="1:2">
      <c r="A261" t="s">
        <v>411</v>
      </c>
      <c r="B261" t="b">
        <f t="shared" si="4"/>
        <v>1</v>
      </c>
    </row>
    <row r="262" spans="1:2">
      <c r="A262" t="s">
        <v>412</v>
      </c>
      <c r="B262" t="b">
        <f t="shared" si="4"/>
        <v>1</v>
      </c>
    </row>
    <row r="263" spans="1:2">
      <c r="A263" t="s">
        <v>413</v>
      </c>
      <c r="B263" t="b">
        <f t="shared" si="4"/>
        <v>1</v>
      </c>
    </row>
    <row r="264" spans="1:2">
      <c r="A264" t="s">
        <v>414</v>
      </c>
      <c r="B264" t="b">
        <f t="shared" si="4"/>
        <v>1</v>
      </c>
    </row>
    <row r="265" spans="1:2">
      <c r="A265" t="s">
        <v>415</v>
      </c>
      <c r="B265" t="b">
        <f t="shared" si="4"/>
        <v>1</v>
      </c>
    </row>
    <row r="266" spans="1:2">
      <c r="A266" t="s">
        <v>416</v>
      </c>
      <c r="B266" t="b">
        <f t="shared" si="4"/>
        <v>1</v>
      </c>
    </row>
    <row r="267" spans="1:2">
      <c r="A267" t="s">
        <v>417</v>
      </c>
      <c r="B267" t="b">
        <f t="shared" si="4"/>
        <v>1</v>
      </c>
    </row>
    <row r="268" spans="1:2">
      <c r="A268" t="s">
        <v>418</v>
      </c>
      <c r="B268" t="b">
        <f t="shared" si="4"/>
        <v>1</v>
      </c>
    </row>
    <row r="269" spans="1:2">
      <c r="A269" t="s">
        <v>419</v>
      </c>
      <c r="B269" t="b">
        <f t="shared" si="4"/>
        <v>1</v>
      </c>
    </row>
    <row r="270" spans="1:2">
      <c r="A270" t="s">
        <v>420</v>
      </c>
      <c r="B270" t="b">
        <f t="shared" si="4"/>
        <v>1</v>
      </c>
    </row>
    <row r="271" spans="1:2">
      <c r="A271" t="s">
        <v>421</v>
      </c>
      <c r="B271" t="b">
        <f t="shared" si="4"/>
        <v>0</v>
      </c>
    </row>
    <row r="272" spans="1:2">
      <c r="A272" t="s">
        <v>422</v>
      </c>
      <c r="B272" t="b">
        <f t="shared" si="4"/>
        <v>0</v>
      </c>
    </row>
    <row r="273" spans="1:2">
      <c r="A273" t="s">
        <v>423</v>
      </c>
      <c r="B273" t="b">
        <f t="shared" si="4"/>
        <v>0</v>
      </c>
    </row>
    <row r="274" spans="1:2">
      <c r="A274" t="s">
        <v>424</v>
      </c>
      <c r="B274" t="b">
        <f t="shared" si="4"/>
        <v>0</v>
      </c>
    </row>
    <row r="275" spans="1:2">
      <c r="A275" t="s">
        <v>425</v>
      </c>
      <c r="B275" t="b">
        <f t="shared" si="4"/>
        <v>1</v>
      </c>
    </row>
    <row r="276" spans="1:2">
      <c r="A276" t="s">
        <v>426</v>
      </c>
      <c r="B276" t="b">
        <f t="shared" si="4"/>
        <v>1</v>
      </c>
    </row>
    <row r="277" spans="1:2">
      <c r="A277" t="s">
        <v>427</v>
      </c>
      <c r="B277" t="b">
        <f t="shared" si="4"/>
        <v>1</v>
      </c>
    </row>
    <row r="278" spans="1:2">
      <c r="A278" t="s">
        <v>428</v>
      </c>
      <c r="B278" t="b">
        <f t="shared" si="4"/>
        <v>1</v>
      </c>
    </row>
    <row r="279" spans="1:2">
      <c r="A279" t="s">
        <v>429</v>
      </c>
      <c r="B279" t="b">
        <f t="shared" si="4"/>
        <v>1</v>
      </c>
    </row>
    <row r="280" spans="1:2">
      <c r="A280" t="s">
        <v>430</v>
      </c>
      <c r="B280" t="b">
        <f t="shared" si="4"/>
        <v>1</v>
      </c>
    </row>
    <row r="281" spans="1:2">
      <c r="A281" t="s">
        <v>431</v>
      </c>
      <c r="B281" t="b">
        <f t="shared" si="4"/>
        <v>1</v>
      </c>
    </row>
    <row r="282" spans="1:2">
      <c r="A282" t="s">
        <v>432</v>
      </c>
      <c r="B282" t="b">
        <f t="shared" si="4"/>
        <v>1</v>
      </c>
    </row>
    <row r="283" spans="1:2">
      <c r="A283" t="s">
        <v>433</v>
      </c>
      <c r="B283" t="b">
        <f t="shared" si="4"/>
        <v>1</v>
      </c>
    </row>
    <row r="284" spans="1:2">
      <c r="A284" t="s">
        <v>434</v>
      </c>
      <c r="B284" t="b">
        <f t="shared" si="4"/>
        <v>1</v>
      </c>
    </row>
    <row r="285" spans="1:2">
      <c r="A285" t="s">
        <v>435</v>
      </c>
      <c r="B285" t="b">
        <f t="shared" si="4"/>
        <v>1</v>
      </c>
    </row>
    <row r="286" spans="1:2">
      <c r="A286" t="s">
        <v>436</v>
      </c>
      <c r="B286" t="b">
        <f t="shared" si="4"/>
        <v>1</v>
      </c>
    </row>
    <row r="287" spans="1:2">
      <c r="A287" t="s">
        <v>437</v>
      </c>
      <c r="B287" t="b">
        <f t="shared" si="4"/>
        <v>1</v>
      </c>
    </row>
    <row r="288" spans="1:2">
      <c r="A288" t="s">
        <v>438</v>
      </c>
      <c r="B288" t="b">
        <f t="shared" si="4"/>
        <v>1</v>
      </c>
    </row>
    <row r="289" spans="1:2">
      <c r="A289" t="s">
        <v>439</v>
      </c>
      <c r="B289" t="b">
        <f t="shared" si="4"/>
        <v>1</v>
      </c>
    </row>
    <row r="290" spans="1:2">
      <c r="A290" t="s">
        <v>440</v>
      </c>
      <c r="B290" t="b">
        <f t="shared" si="4"/>
        <v>1</v>
      </c>
    </row>
    <row r="291" spans="1:2">
      <c r="A291" t="s">
        <v>441</v>
      </c>
      <c r="B291" t="b">
        <f t="shared" si="4"/>
        <v>1</v>
      </c>
    </row>
    <row r="292" spans="1:2">
      <c r="A292" t="s">
        <v>442</v>
      </c>
      <c r="B292" t="b">
        <f t="shared" si="4"/>
        <v>1</v>
      </c>
    </row>
    <row r="293" spans="1:2">
      <c r="A293" t="s">
        <v>443</v>
      </c>
      <c r="B293" t="b">
        <f t="shared" si="4"/>
        <v>1</v>
      </c>
    </row>
    <row r="294" spans="1:2">
      <c r="A294" t="s">
        <v>444</v>
      </c>
      <c r="B294" t="b">
        <f t="shared" si="4"/>
        <v>1</v>
      </c>
    </row>
    <row r="295" spans="1:2">
      <c r="A295" t="s">
        <v>445</v>
      </c>
      <c r="B295" t="b">
        <f t="shared" si="4"/>
        <v>1</v>
      </c>
    </row>
    <row r="296" spans="1:2">
      <c r="A296" t="s">
        <v>446</v>
      </c>
      <c r="B296" t="b">
        <f t="shared" si="4"/>
        <v>1</v>
      </c>
    </row>
    <row r="297" spans="1:2">
      <c r="A297" t="s">
        <v>447</v>
      </c>
      <c r="B297" t="b">
        <f t="shared" si="4"/>
        <v>1</v>
      </c>
    </row>
    <row r="298" spans="1:2">
      <c r="A298" t="s">
        <v>448</v>
      </c>
      <c r="B298" t="b">
        <f t="shared" si="4"/>
        <v>1</v>
      </c>
    </row>
    <row r="299" spans="1:2">
      <c r="A299" t="s">
        <v>449</v>
      </c>
      <c r="B299" t="b">
        <f t="shared" si="4"/>
        <v>1</v>
      </c>
    </row>
    <row r="300" spans="1:2">
      <c r="A300" t="s">
        <v>450</v>
      </c>
      <c r="B300" t="b">
        <f t="shared" si="4"/>
        <v>1</v>
      </c>
    </row>
    <row r="301" spans="1:2">
      <c r="A301" t="s">
        <v>451</v>
      </c>
      <c r="B301" t="b">
        <f t="shared" si="4"/>
        <v>1</v>
      </c>
    </row>
    <row r="302" spans="1:2">
      <c r="A302" t="s">
        <v>452</v>
      </c>
      <c r="B302" t="b">
        <f t="shared" si="4"/>
        <v>1</v>
      </c>
    </row>
    <row r="303" spans="1:2">
      <c r="A303" t="s">
        <v>453</v>
      </c>
      <c r="B303" t="b">
        <f t="shared" si="4"/>
        <v>1</v>
      </c>
    </row>
    <row r="304" spans="1:2">
      <c r="A304" t="s">
        <v>454</v>
      </c>
      <c r="B304" t="b">
        <f t="shared" si="4"/>
        <v>1</v>
      </c>
    </row>
    <row r="305" spans="1:2">
      <c r="A305" t="s">
        <v>455</v>
      </c>
      <c r="B305" t="b">
        <f t="shared" si="4"/>
        <v>1</v>
      </c>
    </row>
    <row r="306" spans="1:2">
      <c r="A306" t="s">
        <v>456</v>
      </c>
      <c r="B306" t="b">
        <f t="shared" si="4"/>
        <v>1</v>
      </c>
    </row>
    <row r="307" spans="1:2">
      <c r="A307" t="s">
        <v>457</v>
      </c>
      <c r="B307" t="b">
        <f t="shared" si="4"/>
        <v>1</v>
      </c>
    </row>
    <row r="308" spans="1:2">
      <c r="A308" t="s">
        <v>458</v>
      </c>
      <c r="B308" t="b">
        <f t="shared" si="4"/>
        <v>1</v>
      </c>
    </row>
    <row r="309" spans="1:2">
      <c r="A309" t="s">
        <v>459</v>
      </c>
      <c r="B309" t="b">
        <f t="shared" si="4"/>
        <v>1</v>
      </c>
    </row>
    <row r="310" spans="1:2">
      <c r="A310" t="s">
        <v>460</v>
      </c>
      <c r="B310" t="b">
        <f t="shared" si="4"/>
        <v>1</v>
      </c>
    </row>
    <row r="311" spans="1:2">
      <c r="A311" t="s">
        <v>461</v>
      </c>
      <c r="B311" t="b">
        <f t="shared" si="4"/>
        <v>1</v>
      </c>
    </row>
    <row r="312" spans="1:2">
      <c r="A312" t="s">
        <v>462</v>
      </c>
      <c r="B312" t="b">
        <f t="shared" si="4"/>
        <v>1</v>
      </c>
    </row>
    <row r="313" spans="1:2">
      <c r="A313" t="s">
        <v>463</v>
      </c>
      <c r="B313" t="b">
        <f t="shared" si="4"/>
        <v>1</v>
      </c>
    </row>
    <row r="314" spans="1:2">
      <c r="A314" t="s">
        <v>464</v>
      </c>
      <c r="B314" t="b">
        <f t="shared" si="4"/>
        <v>1</v>
      </c>
    </row>
    <row r="315" spans="1:2">
      <c r="A315" t="s">
        <v>465</v>
      </c>
      <c r="B315" t="b">
        <f t="shared" si="4"/>
        <v>1</v>
      </c>
    </row>
    <row r="316" spans="1:2">
      <c r="A316" t="s">
        <v>466</v>
      </c>
      <c r="B316" t="b">
        <f t="shared" si="4"/>
        <v>1</v>
      </c>
    </row>
    <row r="317" spans="1:2">
      <c r="A317" t="s">
        <v>467</v>
      </c>
      <c r="B317" t="b">
        <f t="shared" si="4"/>
        <v>1</v>
      </c>
    </row>
    <row r="318" spans="1:2">
      <c r="A318" t="s">
        <v>468</v>
      </c>
      <c r="B318" t="b">
        <f t="shared" si="4"/>
        <v>1</v>
      </c>
    </row>
    <row r="319" spans="1:2">
      <c r="A319" t="s">
        <v>469</v>
      </c>
      <c r="B319" t="b">
        <f t="shared" si="4"/>
        <v>1</v>
      </c>
    </row>
    <row r="320" spans="1:2">
      <c r="A320" t="s">
        <v>470</v>
      </c>
      <c r="B320" t="b">
        <f t="shared" si="4"/>
        <v>1</v>
      </c>
    </row>
    <row r="321" spans="1:2">
      <c r="A321" t="s">
        <v>471</v>
      </c>
      <c r="B321" t="b">
        <f t="shared" si="4"/>
        <v>1</v>
      </c>
    </row>
    <row r="322" spans="1:2">
      <c r="A322" t="s">
        <v>472</v>
      </c>
      <c r="B322" t="b">
        <f t="shared" si="4"/>
        <v>1</v>
      </c>
    </row>
    <row r="323" spans="1:2">
      <c r="A323" t="s">
        <v>473</v>
      </c>
      <c r="B323" t="b">
        <f t="shared" ref="B323:B386" si="5">IF(OR(ISNUMBER(FIND("?",A323)),LEN(A323) &gt; 80), FALSE, TRUE)</f>
        <v>1</v>
      </c>
    </row>
    <row r="324" spans="1:2">
      <c r="A324" t="s">
        <v>474</v>
      </c>
      <c r="B324" t="b">
        <f t="shared" si="5"/>
        <v>1</v>
      </c>
    </row>
    <row r="325" spans="1:2">
      <c r="A325" t="s">
        <v>475</v>
      </c>
      <c r="B325" t="b">
        <f t="shared" si="5"/>
        <v>1</v>
      </c>
    </row>
    <row r="326" spans="1:2">
      <c r="A326" t="s">
        <v>476</v>
      </c>
      <c r="B326" t="b">
        <f t="shared" si="5"/>
        <v>1</v>
      </c>
    </row>
    <row r="327" spans="1:2">
      <c r="A327" t="s">
        <v>477</v>
      </c>
      <c r="B327" t="b">
        <f t="shared" si="5"/>
        <v>1</v>
      </c>
    </row>
    <row r="328" spans="1:2">
      <c r="A328" t="s">
        <v>478</v>
      </c>
      <c r="B328" t="b">
        <f t="shared" si="5"/>
        <v>1</v>
      </c>
    </row>
    <row r="329" spans="1:2">
      <c r="A329" t="s">
        <v>479</v>
      </c>
      <c r="B329" t="b">
        <f t="shared" si="5"/>
        <v>1</v>
      </c>
    </row>
    <row r="330" spans="1:2">
      <c r="A330" t="s">
        <v>480</v>
      </c>
      <c r="B330" t="b">
        <f t="shared" si="5"/>
        <v>1</v>
      </c>
    </row>
    <row r="331" spans="1:2">
      <c r="A331" t="s">
        <v>481</v>
      </c>
      <c r="B331" t="b">
        <f t="shared" si="5"/>
        <v>1</v>
      </c>
    </row>
    <row r="332" spans="1:2">
      <c r="A332" t="s">
        <v>482</v>
      </c>
      <c r="B332" t="b">
        <f t="shared" si="5"/>
        <v>0</v>
      </c>
    </row>
    <row r="333" spans="1:2">
      <c r="A333" t="s">
        <v>483</v>
      </c>
      <c r="B333" t="b">
        <f t="shared" si="5"/>
        <v>0</v>
      </c>
    </row>
    <row r="334" spans="1:2">
      <c r="A334" t="s">
        <v>484</v>
      </c>
      <c r="B334" t="b">
        <f t="shared" si="5"/>
        <v>0</v>
      </c>
    </row>
    <row r="335" spans="1:2">
      <c r="A335" t="s">
        <v>485</v>
      </c>
      <c r="B335" t="b">
        <f t="shared" si="5"/>
        <v>0</v>
      </c>
    </row>
    <row r="336" spans="1:2">
      <c r="A336" t="s">
        <v>486</v>
      </c>
      <c r="B336" t="b">
        <f t="shared" si="5"/>
        <v>0</v>
      </c>
    </row>
    <row r="337" spans="1:2">
      <c r="A337" t="s">
        <v>487</v>
      </c>
      <c r="B337" t="b">
        <f t="shared" si="5"/>
        <v>0</v>
      </c>
    </row>
    <row r="338" spans="1:2">
      <c r="A338" t="s">
        <v>488</v>
      </c>
      <c r="B338" t="b">
        <f t="shared" si="5"/>
        <v>1</v>
      </c>
    </row>
    <row r="339" spans="1:2">
      <c r="A339" t="s">
        <v>489</v>
      </c>
      <c r="B339" t="b">
        <f t="shared" si="5"/>
        <v>1</v>
      </c>
    </row>
    <row r="340" spans="1:2">
      <c r="A340" t="s">
        <v>490</v>
      </c>
      <c r="B340" t="b">
        <f t="shared" si="5"/>
        <v>0</v>
      </c>
    </row>
    <row r="341" spans="1:2">
      <c r="A341" t="s">
        <v>491</v>
      </c>
      <c r="B341" t="b">
        <f t="shared" si="5"/>
        <v>1</v>
      </c>
    </row>
    <row r="342" spans="1:2">
      <c r="A342" t="s">
        <v>492</v>
      </c>
      <c r="B342" t="b">
        <f t="shared" si="5"/>
        <v>1</v>
      </c>
    </row>
    <row r="343" spans="1:2">
      <c r="A343" t="s">
        <v>493</v>
      </c>
      <c r="B343" t="b">
        <f t="shared" si="5"/>
        <v>1</v>
      </c>
    </row>
    <row r="344" spans="1:2">
      <c r="A344" t="s">
        <v>494</v>
      </c>
      <c r="B344" t="b">
        <f t="shared" si="5"/>
        <v>0</v>
      </c>
    </row>
    <row r="345" spans="1:2">
      <c r="A345" t="s">
        <v>495</v>
      </c>
      <c r="B345" t="b">
        <f t="shared" si="5"/>
        <v>1</v>
      </c>
    </row>
    <row r="346" spans="1:2">
      <c r="A346" t="s">
        <v>496</v>
      </c>
      <c r="B346" t="b">
        <f t="shared" si="5"/>
        <v>1</v>
      </c>
    </row>
    <row r="347" spans="1:2">
      <c r="A347" t="s">
        <v>497</v>
      </c>
      <c r="B347" t="b">
        <f t="shared" si="5"/>
        <v>1</v>
      </c>
    </row>
    <row r="348" spans="1:2">
      <c r="A348" t="s">
        <v>498</v>
      </c>
      <c r="B348" t="b">
        <f t="shared" si="5"/>
        <v>1</v>
      </c>
    </row>
    <row r="349" spans="1:2">
      <c r="A349" t="s">
        <v>499</v>
      </c>
      <c r="B349" t="b">
        <f t="shared" si="5"/>
        <v>1</v>
      </c>
    </row>
    <row r="350" spans="1:2">
      <c r="A350" t="s">
        <v>500</v>
      </c>
      <c r="B350" t="b">
        <f t="shared" si="5"/>
        <v>0</v>
      </c>
    </row>
    <row r="351" spans="1:2">
      <c r="A351" t="s">
        <v>501</v>
      </c>
      <c r="B351" t="b">
        <f t="shared" si="5"/>
        <v>0</v>
      </c>
    </row>
    <row r="352" spans="1:2">
      <c r="A352" t="s">
        <v>502</v>
      </c>
      <c r="B352" t="b">
        <f t="shared" si="5"/>
        <v>1</v>
      </c>
    </row>
    <row r="353" spans="1:2">
      <c r="A353" t="s">
        <v>503</v>
      </c>
      <c r="B353" t="b">
        <f t="shared" si="5"/>
        <v>1</v>
      </c>
    </row>
    <row r="354" spans="1:2">
      <c r="A354" t="s">
        <v>504</v>
      </c>
      <c r="B354" t="b">
        <f t="shared" si="5"/>
        <v>1</v>
      </c>
    </row>
    <row r="355" spans="1:2">
      <c r="A355" t="s">
        <v>505</v>
      </c>
      <c r="B355" t="b">
        <f t="shared" si="5"/>
        <v>1</v>
      </c>
    </row>
    <row r="356" spans="1:2">
      <c r="A356" t="s">
        <v>506</v>
      </c>
      <c r="B356" t="b">
        <f t="shared" si="5"/>
        <v>1</v>
      </c>
    </row>
    <row r="357" spans="1:2">
      <c r="A357" t="s">
        <v>507</v>
      </c>
      <c r="B357" t="b">
        <f t="shared" si="5"/>
        <v>1</v>
      </c>
    </row>
    <row r="358" spans="1:2">
      <c r="A358" t="s">
        <v>508</v>
      </c>
      <c r="B358" t="b">
        <f t="shared" si="5"/>
        <v>1</v>
      </c>
    </row>
    <row r="359" spans="1:2">
      <c r="A359" t="s">
        <v>509</v>
      </c>
      <c r="B359" t="b">
        <f t="shared" si="5"/>
        <v>1</v>
      </c>
    </row>
    <row r="360" spans="1:2">
      <c r="A360" t="s">
        <v>510</v>
      </c>
      <c r="B360" t="b">
        <f t="shared" si="5"/>
        <v>1</v>
      </c>
    </row>
    <row r="361" spans="1:2">
      <c r="A361" t="s">
        <v>511</v>
      </c>
      <c r="B361" t="b">
        <f t="shared" si="5"/>
        <v>1</v>
      </c>
    </row>
    <row r="362" spans="1:2">
      <c r="A362" t="s">
        <v>512</v>
      </c>
      <c r="B362" t="b">
        <f t="shared" si="5"/>
        <v>1</v>
      </c>
    </row>
    <row r="363" spans="1:2">
      <c r="A363" t="s">
        <v>513</v>
      </c>
      <c r="B363" t="b">
        <f t="shared" si="5"/>
        <v>1</v>
      </c>
    </row>
    <row r="364" spans="1:2">
      <c r="A364" t="s">
        <v>514</v>
      </c>
      <c r="B364" t="b">
        <f t="shared" si="5"/>
        <v>1</v>
      </c>
    </row>
    <row r="365" spans="1:2">
      <c r="A365" t="s">
        <v>515</v>
      </c>
      <c r="B365" t="b">
        <f t="shared" si="5"/>
        <v>1</v>
      </c>
    </row>
    <row r="366" spans="1:2">
      <c r="A366" t="s">
        <v>516</v>
      </c>
      <c r="B366" t="b">
        <f t="shared" si="5"/>
        <v>1</v>
      </c>
    </row>
    <row r="367" spans="1:2">
      <c r="A367" t="s">
        <v>517</v>
      </c>
      <c r="B367" t="b">
        <f t="shared" si="5"/>
        <v>1</v>
      </c>
    </row>
    <row r="368" spans="1:2">
      <c r="A368" t="s">
        <v>518</v>
      </c>
      <c r="B368" t="b">
        <f t="shared" si="5"/>
        <v>1</v>
      </c>
    </row>
    <row r="369" spans="1:2">
      <c r="A369" t="s">
        <v>519</v>
      </c>
      <c r="B369" t="b">
        <f t="shared" si="5"/>
        <v>1</v>
      </c>
    </row>
    <row r="370" spans="1:2">
      <c r="A370" t="s">
        <v>520</v>
      </c>
      <c r="B370" t="b">
        <f t="shared" si="5"/>
        <v>1</v>
      </c>
    </row>
    <row r="371" spans="1:2">
      <c r="A371" t="s">
        <v>521</v>
      </c>
      <c r="B371" t="b">
        <f t="shared" si="5"/>
        <v>0</v>
      </c>
    </row>
    <row r="372" spans="1:2">
      <c r="A372" t="s">
        <v>522</v>
      </c>
      <c r="B372" t="b">
        <f t="shared" si="5"/>
        <v>1</v>
      </c>
    </row>
    <row r="373" spans="1:2">
      <c r="A373" t="s">
        <v>523</v>
      </c>
      <c r="B373" t="b">
        <f t="shared" si="5"/>
        <v>1</v>
      </c>
    </row>
    <row r="374" spans="1:2">
      <c r="A374" t="s">
        <v>524</v>
      </c>
      <c r="B374" t="b">
        <f t="shared" si="5"/>
        <v>1</v>
      </c>
    </row>
    <row r="375" spans="1:2">
      <c r="A375" t="s">
        <v>525</v>
      </c>
      <c r="B375" t="b">
        <f t="shared" si="5"/>
        <v>1</v>
      </c>
    </row>
    <row r="376" spans="1:2">
      <c r="A376" t="s">
        <v>526</v>
      </c>
      <c r="B376" t="b">
        <f t="shared" si="5"/>
        <v>1</v>
      </c>
    </row>
    <row r="377" spans="1:2">
      <c r="A377" t="s">
        <v>527</v>
      </c>
      <c r="B377" t="b">
        <f t="shared" si="5"/>
        <v>1</v>
      </c>
    </row>
    <row r="378" spans="1:2">
      <c r="A378" t="s">
        <v>528</v>
      </c>
      <c r="B378" t="b">
        <f t="shared" si="5"/>
        <v>1</v>
      </c>
    </row>
    <row r="379" spans="1:2">
      <c r="A379" t="s">
        <v>529</v>
      </c>
      <c r="B379" t="b">
        <f t="shared" si="5"/>
        <v>1</v>
      </c>
    </row>
    <row r="380" spans="1:2">
      <c r="A380" t="s">
        <v>530</v>
      </c>
      <c r="B380" t="b">
        <f t="shared" si="5"/>
        <v>1</v>
      </c>
    </row>
    <row r="381" spans="1:2">
      <c r="A381" t="s">
        <v>531</v>
      </c>
      <c r="B381" t="b">
        <f t="shared" si="5"/>
        <v>1</v>
      </c>
    </row>
    <row r="382" spans="1:2">
      <c r="A382" t="s">
        <v>532</v>
      </c>
      <c r="B382" t="b">
        <f t="shared" si="5"/>
        <v>1</v>
      </c>
    </row>
    <row r="383" spans="1:2">
      <c r="A383" t="s">
        <v>533</v>
      </c>
      <c r="B383" t="b">
        <f t="shared" si="5"/>
        <v>1</v>
      </c>
    </row>
    <row r="384" spans="1:2">
      <c r="A384" t="s">
        <v>534</v>
      </c>
      <c r="B384" t="b">
        <f t="shared" si="5"/>
        <v>0</v>
      </c>
    </row>
    <row r="385" spans="1:2">
      <c r="A385" t="s">
        <v>535</v>
      </c>
      <c r="B385" t="b">
        <f t="shared" si="5"/>
        <v>1</v>
      </c>
    </row>
    <row r="386" spans="1:2">
      <c r="A386" t="s">
        <v>536</v>
      </c>
      <c r="B386" t="b">
        <f t="shared" si="5"/>
        <v>1</v>
      </c>
    </row>
    <row r="387" spans="1:2">
      <c r="A387" t="s">
        <v>537</v>
      </c>
      <c r="B387" t="b">
        <f t="shared" ref="B387:B450" si="6">IF(OR(ISNUMBER(FIND("?",A387)),LEN(A387) &gt; 80), FALSE, TRUE)</f>
        <v>1</v>
      </c>
    </row>
    <row r="388" spans="1:2">
      <c r="A388" t="s">
        <v>538</v>
      </c>
      <c r="B388" t="b">
        <f t="shared" si="6"/>
        <v>1</v>
      </c>
    </row>
    <row r="389" spans="1:2">
      <c r="A389" t="s">
        <v>539</v>
      </c>
      <c r="B389" t="b">
        <f t="shared" si="6"/>
        <v>1</v>
      </c>
    </row>
    <row r="390" spans="1:2">
      <c r="A390" t="s">
        <v>540</v>
      </c>
      <c r="B390" t="b">
        <f t="shared" si="6"/>
        <v>1</v>
      </c>
    </row>
    <row r="391" spans="1:2">
      <c r="A391" t="s">
        <v>541</v>
      </c>
      <c r="B391" t="b">
        <f t="shared" si="6"/>
        <v>0</v>
      </c>
    </row>
    <row r="392" spans="1:2">
      <c r="A392" t="s">
        <v>542</v>
      </c>
      <c r="B392" t="b">
        <f t="shared" si="6"/>
        <v>1</v>
      </c>
    </row>
    <row r="393" spans="1:2">
      <c r="A393" t="s">
        <v>543</v>
      </c>
      <c r="B393" t="b">
        <f t="shared" si="6"/>
        <v>0</v>
      </c>
    </row>
    <row r="394" spans="1:2">
      <c r="A394" t="s">
        <v>544</v>
      </c>
      <c r="B394" t="b">
        <f t="shared" si="6"/>
        <v>0</v>
      </c>
    </row>
    <row r="395" spans="1:2">
      <c r="A395" t="s">
        <v>545</v>
      </c>
      <c r="B395" t="b">
        <f t="shared" si="6"/>
        <v>0</v>
      </c>
    </row>
    <row r="396" spans="1:2">
      <c r="A396" t="s">
        <v>546</v>
      </c>
      <c r="B396" t="b">
        <f t="shared" si="6"/>
        <v>1</v>
      </c>
    </row>
    <row r="397" spans="1:2">
      <c r="A397" t="s">
        <v>547</v>
      </c>
      <c r="B397" t="b">
        <f t="shared" si="6"/>
        <v>1</v>
      </c>
    </row>
    <row r="398" spans="1:2">
      <c r="A398" t="s">
        <v>548</v>
      </c>
      <c r="B398" t="b">
        <f t="shared" si="6"/>
        <v>0</v>
      </c>
    </row>
    <row r="399" spans="1:2">
      <c r="A399" t="s">
        <v>549</v>
      </c>
      <c r="B399" t="b">
        <f t="shared" si="6"/>
        <v>1</v>
      </c>
    </row>
    <row r="400" spans="1:2">
      <c r="A400" t="s">
        <v>550</v>
      </c>
      <c r="B400" t="b">
        <f t="shared" si="6"/>
        <v>1</v>
      </c>
    </row>
    <row r="401" spans="1:2">
      <c r="A401" t="s">
        <v>551</v>
      </c>
      <c r="B401" t="b">
        <f t="shared" si="6"/>
        <v>1</v>
      </c>
    </row>
    <row r="402" spans="1:2">
      <c r="A402" t="s">
        <v>552</v>
      </c>
      <c r="B402" t="b">
        <f t="shared" si="6"/>
        <v>1</v>
      </c>
    </row>
    <row r="403" spans="1:2">
      <c r="A403" t="s">
        <v>553</v>
      </c>
      <c r="B403" t="b">
        <f t="shared" si="6"/>
        <v>1</v>
      </c>
    </row>
    <row r="404" spans="1:2">
      <c r="A404" t="s">
        <v>554</v>
      </c>
      <c r="B404" t="b">
        <f t="shared" si="6"/>
        <v>1</v>
      </c>
    </row>
    <row r="405" spans="1:2">
      <c r="A405" t="s">
        <v>555</v>
      </c>
      <c r="B405" t="b">
        <f t="shared" si="6"/>
        <v>1</v>
      </c>
    </row>
    <row r="406" spans="1:2">
      <c r="A406" t="s">
        <v>556</v>
      </c>
      <c r="B406" t="b">
        <f t="shared" si="6"/>
        <v>1</v>
      </c>
    </row>
    <row r="407" spans="1:2">
      <c r="A407" t="s">
        <v>557</v>
      </c>
      <c r="B407" t="b">
        <f t="shared" si="6"/>
        <v>1</v>
      </c>
    </row>
    <row r="408" spans="1:2">
      <c r="A408" t="s">
        <v>558</v>
      </c>
      <c r="B408" t="b">
        <f t="shared" si="6"/>
        <v>1</v>
      </c>
    </row>
    <row r="409" spans="1:2">
      <c r="A409" t="s">
        <v>559</v>
      </c>
      <c r="B409" t="b">
        <f t="shared" si="6"/>
        <v>1</v>
      </c>
    </row>
    <row r="410" spans="1:2">
      <c r="A410" t="s">
        <v>560</v>
      </c>
      <c r="B410" t="b">
        <f t="shared" si="6"/>
        <v>1</v>
      </c>
    </row>
    <row r="411" spans="1:2">
      <c r="A411" t="s">
        <v>561</v>
      </c>
      <c r="B411" t="b">
        <f t="shared" si="6"/>
        <v>0</v>
      </c>
    </row>
    <row r="412" spans="1:2">
      <c r="A412" t="s">
        <v>562</v>
      </c>
      <c r="B412" t="b">
        <f t="shared" si="6"/>
        <v>1</v>
      </c>
    </row>
    <row r="413" spans="1:2">
      <c r="A413" t="s">
        <v>563</v>
      </c>
      <c r="B413" t="b">
        <f t="shared" si="6"/>
        <v>1</v>
      </c>
    </row>
    <row r="414" spans="1:2">
      <c r="A414" t="s">
        <v>564</v>
      </c>
      <c r="B414" t="b">
        <f t="shared" si="6"/>
        <v>1</v>
      </c>
    </row>
    <row r="415" spans="1:2">
      <c r="A415" t="s">
        <v>565</v>
      </c>
      <c r="B415" t="b">
        <f t="shared" si="6"/>
        <v>1</v>
      </c>
    </row>
    <row r="416" spans="1:2">
      <c r="A416" t="s">
        <v>566</v>
      </c>
      <c r="B416" t="b">
        <f t="shared" si="6"/>
        <v>1</v>
      </c>
    </row>
    <row r="417" spans="1:2">
      <c r="A417" t="s">
        <v>567</v>
      </c>
      <c r="B417" t="b">
        <f t="shared" si="6"/>
        <v>0</v>
      </c>
    </row>
    <row r="418" spans="1:2">
      <c r="A418" t="s">
        <v>568</v>
      </c>
      <c r="B418" t="b">
        <f t="shared" si="6"/>
        <v>1</v>
      </c>
    </row>
    <row r="419" spans="1:2">
      <c r="A419" t="s">
        <v>569</v>
      </c>
      <c r="B419" t="b">
        <f t="shared" si="6"/>
        <v>1</v>
      </c>
    </row>
    <row r="420" spans="1:2">
      <c r="A420" t="s">
        <v>570</v>
      </c>
      <c r="B420" t="b">
        <f t="shared" si="6"/>
        <v>1</v>
      </c>
    </row>
    <row r="421" spans="1:2">
      <c r="A421" t="s">
        <v>571</v>
      </c>
      <c r="B421" t="b">
        <f t="shared" si="6"/>
        <v>1</v>
      </c>
    </row>
    <row r="422" spans="1:2">
      <c r="A422" t="s">
        <v>572</v>
      </c>
      <c r="B422" t="b">
        <f t="shared" si="6"/>
        <v>1</v>
      </c>
    </row>
    <row r="423" spans="1:2">
      <c r="A423" t="s">
        <v>573</v>
      </c>
      <c r="B423" t="b">
        <f t="shared" si="6"/>
        <v>1</v>
      </c>
    </row>
    <row r="424" spans="1:2">
      <c r="A424" t="s">
        <v>574</v>
      </c>
      <c r="B424" t="b">
        <f t="shared" si="6"/>
        <v>1</v>
      </c>
    </row>
    <row r="425" spans="1:2">
      <c r="A425" t="s">
        <v>575</v>
      </c>
      <c r="B425" t="b">
        <f t="shared" si="6"/>
        <v>1</v>
      </c>
    </row>
    <row r="426" spans="1:2">
      <c r="A426" t="s">
        <v>576</v>
      </c>
      <c r="B426" t="b">
        <f t="shared" si="6"/>
        <v>1</v>
      </c>
    </row>
    <row r="427" spans="1:2">
      <c r="A427" t="s">
        <v>577</v>
      </c>
      <c r="B427" t="b">
        <f t="shared" si="6"/>
        <v>1</v>
      </c>
    </row>
    <row r="428" spans="1:2">
      <c r="A428" t="s">
        <v>578</v>
      </c>
      <c r="B428" t="b">
        <f t="shared" si="6"/>
        <v>1</v>
      </c>
    </row>
    <row r="429" spans="1:2">
      <c r="A429" t="s">
        <v>579</v>
      </c>
      <c r="B429" t="b">
        <f t="shared" si="6"/>
        <v>1</v>
      </c>
    </row>
    <row r="430" spans="1:2">
      <c r="A430" t="s">
        <v>580</v>
      </c>
      <c r="B430" t="b">
        <f t="shared" si="6"/>
        <v>1</v>
      </c>
    </row>
    <row r="431" spans="1:2">
      <c r="A431" t="s">
        <v>581</v>
      </c>
      <c r="B431" t="b">
        <f t="shared" si="6"/>
        <v>0</v>
      </c>
    </row>
    <row r="432" spans="1:2">
      <c r="A432" t="s">
        <v>582</v>
      </c>
      <c r="B432" t="b">
        <f t="shared" si="6"/>
        <v>1</v>
      </c>
    </row>
    <row r="433" spans="1:2">
      <c r="A433" t="s">
        <v>583</v>
      </c>
      <c r="B433" t="b">
        <f t="shared" si="6"/>
        <v>1</v>
      </c>
    </row>
    <row r="434" spans="1:2">
      <c r="A434" t="s">
        <v>584</v>
      </c>
      <c r="B434" t="b">
        <f t="shared" si="6"/>
        <v>1</v>
      </c>
    </row>
    <row r="435" spans="1:2">
      <c r="A435" t="s">
        <v>585</v>
      </c>
      <c r="B435" t="b">
        <f t="shared" si="6"/>
        <v>1</v>
      </c>
    </row>
    <row r="436" spans="1:2">
      <c r="A436" t="s">
        <v>586</v>
      </c>
      <c r="B436" t="b">
        <f t="shared" si="6"/>
        <v>1</v>
      </c>
    </row>
    <row r="437" spans="1:2">
      <c r="A437" t="s">
        <v>587</v>
      </c>
      <c r="B437" t="b">
        <f t="shared" si="6"/>
        <v>1</v>
      </c>
    </row>
    <row r="438" spans="1:2">
      <c r="A438" t="s">
        <v>588</v>
      </c>
      <c r="B438" t="b">
        <f t="shared" si="6"/>
        <v>0</v>
      </c>
    </row>
    <row r="439" spans="1:2">
      <c r="A439" t="s">
        <v>589</v>
      </c>
      <c r="B439" t="b">
        <f t="shared" si="6"/>
        <v>1</v>
      </c>
    </row>
    <row r="440" spans="1:2">
      <c r="A440" t="s">
        <v>590</v>
      </c>
      <c r="B440" t="b">
        <f t="shared" si="6"/>
        <v>0</v>
      </c>
    </row>
    <row r="441" spans="1:2">
      <c r="A441" t="s">
        <v>591</v>
      </c>
      <c r="B441" t="b">
        <f t="shared" si="6"/>
        <v>1</v>
      </c>
    </row>
    <row r="442" spans="1:2">
      <c r="A442" t="s">
        <v>592</v>
      </c>
      <c r="B442" t="b">
        <f t="shared" si="6"/>
        <v>1</v>
      </c>
    </row>
    <row r="443" spans="1:2">
      <c r="A443" t="s">
        <v>593</v>
      </c>
      <c r="B443" t="b">
        <f t="shared" si="6"/>
        <v>1</v>
      </c>
    </row>
    <row r="444" spans="1:2">
      <c r="A444" t="s">
        <v>594</v>
      </c>
      <c r="B444" t="b">
        <f t="shared" si="6"/>
        <v>1</v>
      </c>
    </row>
    <row r="445" spans="1:2">
      <c r="A445" t="s">
        <v>595</v>
      </c>
      <c r="B445" t="b">
        <f t="shared" si="6"/>
        <v>1</v>
      </c>
    </row>
    <row r="446" spans="1:2">
      <c r="A446" t="s">
        <v>596</v>
      </c>
      <c r="B446" t="b">
        <f t="shared" si="6"/>
        <v>1</v>
      </c>
    </row>
    <row r="447" spans="1:2">
      <c r="A447" t="s">
        <v>597</v>
      </c>
      <c r="B447" t="b">
        <f t="shared" si="6"/>
        <v>1</v>
      </c>
    </row>
    <row r="448" spans="1:2">
      <c r="A448" t="s">
        <v>598</v>
      </c>
      <c r="B448" t="b">
        <f t="shared" si="6"/>
        <v>1</v>
      </c>
    </row>
    <row r="449" spans="1:2">
      <c r="A449" t="s">
        <v>599</v>
      </c>
      <c r="B449" t="b">
        <f t="shared" si="6"/>
        <v>1</v>
      </c>
    </row>
    <row r="450" spans="1:2">
      <c r="A450" t="s">
        <v>600</v>
      </c>
      <c r="B450" t="b">
        <f t="shared" si="6"/>
        <v>1</v>
      </c>
    </row>
    <row r="451" spans="1:2">
      <c r="A451" t="s">
        <v>601</v>
      </c>
      <c r="B451" t="b">
        <f t="shared" ref="B451:B514" si="7">IF(OR(ISNUMBER(FIND("?",A451)),LEN(A451) &gt; 80), FALSE, TRUE)</f>
        <v>1</v>
      </c>
    </row>
    <row r="452" spans="1:2">
      <c r="A452" t="s">
        <v>602</v>
      </c>
      <c r="B452" t="b">
        <f t="shared" si="7"/>
        <v>1</v>
      </c>
    </row>
    <row r="453" spans="1:2">
      <c r="A453" t="s">
        <v>603</v>
      </c>
      <c r="B453" t="b">
        <f t="shared" si="7"/>
        <v>1</v>
      </c>
    </row>
    <row r="454" spans="1:2">
      <c r="A454" t="s">
        <v>604</v>
      </c>
      <c r="B454" t="b">
        <f t="shared" si="7"/>
        <v>1</v>
      </c>
    </row>
    <row r="455" spans="1:2">
      <c r="A455" t="s">
        <v>605</v>
      </c>
      <c r="B455" t="b">
        <f t="shared" si="7"/>
        <v>1</v>
      </c>
    </row>
    <row r="456" spans="1:2">
      <c r="A456" t="s">
        <v>606</v>
      </c>
      <c r="B456" t="b">
        <f t="shared" si="7"/>
        <v>1</v>
      </c>
    </row>
    <row r="457" spans="1:2">
      <c r="A457" t="s">
        <v>607</v>
      </c>
      <c r="B457" t="b">
        <f t="shared" si="7"/>
        <v>1</v>
      </c>
    </row>
    <row r="458" spans="1:2">
      <c r="A458" t="s">
        <v>608</v>
      </c>
      <c r="B458" t="b">
        <f t="shared" si="7"/>
        <v>1</v>
      </c>
    </row>
    <row r="459" spans="1:2">
      <c r="A459" t="s">
        <v>609</v>
      </c>
      <c r="B459" t="b">
        <f t="shared" si="7"/>
        <v>1</v>
      </c>
    </row>
    <row r="460" spans="1:2">
      <c r="A460" t="s">
        <v>610</v>
      </c>
      <c r="B460" t="b">
        <f t="shared" si="7"/>
        <v>1</v>
      </c>
    </row>
    <row r="461" spans="1:2">
      <c r="A461" t="s">
        <v>611</v>
      </c>
      <c r="B461" t="b">
        <f t="shared" si="7"/>
        <v>1</v>
      </c>
    </row>
    <row r="462" spans="1:2">
      <c r="A462" t="s">
        <v>612</v>
      </c>
      <c r="B462" t="b">
        <f t="shared" si="7"/>
        <v>0</v>
      </c>
    </row>
    <row r="463" spans="1:2">
      <c r="A463" t="s">
        <v>613</v>
      </c>
      <c r="B463" t="b">
        <f t="shared" si="7"/>
        <v>1</v>
      </c>
    </row>
    <row r="464" spans="1:2">
      <c r="A464" t="s">
        <v>614</v>
      </c>
      <c r="B464" t="b">
        <f t="shared" si="7"/>
        <v>1</v>
      </c>
    </row>
    <row r="465" spans="1:2">
      <c r="A465" t="s">
        <v>615</v>
      </c>
      <c r="B465" t="b">
        <f t="shared" si="7"/>
        <v>1</v>
      </c>
    </row>
    <row r="466" spans="1:2">
      <c r="A466" t="s">
        <v>616</v>
      </c>
      <c r="B466" t="b">
        <f t="shared" si="7"/>
        <v>1</v>
      </c>
    </row>
    <row r="467" spans="1:2">
      <c r="A467" t="s">
        <v>617</v>
      </c>
      <c r="B467" t="b">
        <f t="shared" si="7"/>
        <v>1</v>
      </c>
    </row>
    <row r="468" spans="1:2">
      <c r="A468" t="s">
        <v>618</v>
      </c>
      <c r="B468" t="b">
        <f t="shared" si="7"/>
        <v>1</v>
      </c>
    </row>
    <row r="469" spans="1:2">
      <c r="A469" t="s">
        <v>619</v>
      </c>
      <c r="B469" t="b">
        <f t="shared" si="7"/>
        <v>1</v>
      </c>
    </row>
    <row r="470" spans="1:2">
      <c r="A470" t="s">
        <v>620</v>
      </c>
      <c r="B470" t="b">
        <f t="shared" si="7"/>
        <v>1</v>
      </c>
    </row>
    <row r="471" spans="1:2">
      <c r="A471" t="s">
        <v>621</v>
      </c>
      <c r="B471" t="b">
        <f t="shared" si="7"/>
        <v>1</v>
      </c>
    </row>
    <row r="472" spans="1:2">
      <c r="A472" t="s">
        <v>622</v>
      </c>
      <c r="B472" t="b">
        <f t="shared" si="7"/>
        <v>0</v>
      </c>
    </row>
    <row r="473" spans="1:2">
      <c r="A473" t="s">
        <v>623</v>
      </c>
      <c r="B473" t="b">
        <f t="shared" si="7"/>
        <v>0</v>
      </c>
    </row>
    <row r="474" spans="1:2">
      <c r="A474" t="s">
        <v>624</v>
      </c>
      <c r="B474" t="b">
        <f t="shared" si="7"/>
        <v>0</v>
      </c>
    </row>
    <row r="475" spans="1:2">
      <c r="A475" t="s">
        <v>625</v>
      </c>
      <c r="B475" t="b">
        <f t="shared" si="7"/>
        <v>0</v>
      </c>
    </row>
    <row r="476" spans="1:2">
      <c r="A476" t="s">
        <v>626</v>
      </c>
      <c r="B476" t="b">
        <f t="shared" si="7"/>
        <v>1</v>
      </c>
    </row>
    <row r="477" spans="1:2">
      <c r="A477" t="s">
        <v>627</v>
      </c>
      <c r="B477" t="b">
        <f t="shared" si="7"/>
        <v>0</v>
      </c>
    </row>
    <row r="478" spans="1:2">
      <c r="A478" t="s">
        <v>628</v>
      </c>
      <c r="B478" t="b">
        <f t="shared" si="7"/>
        <v>1</v>
      </c>
    </row>
    <row r="479" spans="1:2">
      <c r="A479" t="s">
        <v>629</v>
      </c>
      <c r="B479" t="b">
        <f t="shared" si="7"/>
        <v>1</v>
      </c>
    </row>
    <row r="480" spans="1:2">
      <c r="A480" t="s">
        <v>630</v>
      </c>
      <c r="B480" t="b">
        <f t="shared" si="7"/>
        <v>1</v>
      </c>
    </row>
    <row r="481" spans="1:2">
      <c r="A481" t="s">
        <v>631</v>
      </c>
      <c r="B481" t="b">
        <f t="shared" si="7"/>
        <v>0</v>
      </c>
    </row>
    <row r="482" spans="1:2">
      <c r="A482" t="s">
        <v>632</v>
      </c>
      <c r="B482" t="b">
        <f t="shared" si="7"/>
        <v>0</v>
      </c>
    </row>
    <row r="483" spans="1:2">
      <c r="A483" t="s">
        <v>633</v>
      </c>
      <c r="B483" t="b">
        <f t="shared" si="7"/>
        <v>1</v>
      </c>
    </row>
    <row r="484" spans="1:2">
      <c r="A484" t="s">
        <v>634</v>
      </c>
      <c r="B484" t="b">
        <f t="shared" si="7"/>
        <v>1</v>
      </c>
    </row>
    <row r="485" spans="1:2">
      <c r="A485" t="s">
        <v>635</v>
      </c>
      <c r="B485" t="b">
        <f t="shared" si="7"/>
        <v>1</v>
      </c>
    </row>
    <row r="486" spans="1:2">
      <c r="A486" t="s">
        <v>636</v>
      </c>
      <c r="B486" t="b">
        <f t="shared" si="7"/>
        <v>1</v>
      </c>
    </row>
    <row r="487" spans="1:2">
      <c r="A487" t="s">
        <v>637</v>
      </c>
      <c r="B487" t="b">
        <f t="shared" si="7"/>
        <v>1</v>
      </c>
    </row>
    <row r="488" spans="1:2">
      <c r="A488" t="s">
        <v>638</v>
      </c>
      <c r="B488" t="b">
        <f t="shared" si="7"/>
        <v>0</v>
      </c>
    </row>
    <row r="489" spans="1:2">
      <c r="A489" t="s">
        <v>639</v>
      </c>
      <c r="B489" t="b">
        <f t="shared" si="7"/>
        <v>0</v>
      </c>
    </row>
    <row r="490" spans="1:2">
      <c r="A490" t="s">
        <v>640</v>
      </c>
      <c r="B490" t="b">
        <f t="shared" si="7"/>
        <v>1</v>
      </c>
    </row>
    <row r="491" spans="1:2">
      <c r="A491" t="s">
        <v>641</v>
      </c>
      <c r="B491" t="b">
        <f t="shared" si="7"/>
        <v>1</v>
      </c>
    </row>
    <row r="492" spans="1:2">
      <c r="A492" t="s">
        <v>642</v>
      </c>
      <c r="B492" t="b">
        <f t="shared" si="7"/>
        <v>0</v>
      </c>
    </row>
    <row r="493" spans="1:2">
      <c r="A493" t="s">
        <v>644</v>
      </c>
      <c r="B493" t="b">
        <f t="shared" si="7"/>
        <v>1</v>
      </c>
    </row>
    <row r="494" spans="1:2">
      <c r="A494" t="s">
        <v>645</v>
      </c>
      <c r="B494" t="b">
        <f t="shared" si="7"/>
        <v>1</v>
      </c>
    </row>
    <row r="495" spans="1:2">
      <c r="A495" t="s">
        <v>646</v>
      </c>
      <c r="B495" t="b">
        <f t="shared" si="7"/>
        <v>1</v>
      </c>
    </row>
    <row r="496" spans="1:2">
      <c r="A496" t="s">
        <v>647</v>
      </c>
      <c r="B496" t="b">
        <f t="shared" si="7"/>
        <v>1</v>
      </c>
    </row>
    <row r="497" spans="1:2">
      <c r="A497" t="s">
        <v>648</v>
      </c>
      <c r="B497" t="b">
        <f t="shared" si="7"/>
        <v>1</v>
      </c>
    </row>
    <row r="498" spans="1:2">
      <c r="A498" t="s">
        <v>649</v>
      </c>
      <c r="B498" t="b">
        <f t="shared" si="7"/>
        <v>1</v>
      </c>
    </row>
    <row r="499" spans="1:2">
      <c r="A499" t="s">
        <v>650</v>
      </c>
      <c r="B499" t="b">
        <f t="shared" si="7"/>
        <v>1</v>
      </c>
    </row>
    <row r="500" spans="1:2">
      <c r="A500" t="s">
        <v>651</v>
      </c>
      <c r="B500" t="b">
        <f t="shared" si="7"/>
        <v>1</v>
      </c>
    </row>
    <row r="501" spans="1:2">
      <c r="A501" t="s">
        <v>652</v>
      </c>
      <c r="B501" t="b">
        <f t="shared" si="7"/>
        <v>1</v>
      </c>
    </row>
    <row r="502" spans="1:2">
      <c r="A502" t="s">
        <v>653</v>
      </c>
      <c r="B502" t="b">
        <f t="shared" si="7"/>
        <v>1</v>
      </c>
    </row>
    <row r="503" spans="1:2">
      <c r="A503" t="s">
        <v>643</v>
      </c>
      <c r="B503" t="b">
        <f t="shared" si="7"/>
        <v>1</v>
      </c>
    </row>
    <row r="504" spans="1:2">
      <c r="A504" t="s">
        <v>654</v>
      </c>
      <c r="B504" t="b">
        <f t="shared" si="7"/>
        <v>1</v>
      </c>
    </row>
    <row r="505" spans="1:2">
      <c r="A505" t="s">
        <v>655</v>
      </c>
      <c r="B505" t="b">
        <f t="shared" si="7"/>
        <v>1</v>
      </c>
    </row>
    <row r="506" spans="1:2">
      <c r="A506" t="s">
        <v>656</v>
      </c>
      <c r="B506" t="b">
        <f t="shared" si="7"/>
        <v>1</v>
      </c>
    </row>
    <row r="507" spans="1:2">
      <c r="A507" t="s">
        <v>657</v>
      </c>
      <c r="B507" t="b">
        <f t="shared" si="7"/>
        <v>1</v>
      </c>
    </row>
    <row r="508" spans="1:2">
      <c r="A508" t="s">
        <v>658</v>
      </c>
      <c r="B508" t="b">
        <f t="shared" si="7"/>
        <v>1</v>
      </c>
    </row>
    <row r="509" spans="1:2">
      <c r="A509" t="s">
        <v>659</v>
      </c>
      <c r="B509" t="b">
        <f t="shared" si="7"/>
        <v>0</v>
      </c>
    </row>
    <row r="510" spans="1:2">
      <c r="A510" t="s">
        <v>661</v>
      </c>
      <c r="B510" t="b">
        <f t="shared" si="7"/>
        <v>1</v>
      </c>
    </row>
    <row r="511" spans="1:2">
      <c r="A511" t="s">
        <v>662</v>
      </c>
      <c r="B511" t="b">
        <f t="shared" si="7"/>
        <v>1</v>
      </c>
    </row>
    <row r="512" spans="1:2">
      <c r="A512" t="s">
        <v>663</v>
      </c>
      <c r="B512" t="b">
        <f t="shared" si="7"/>
        <v>1</v>
      </c>
    </row>
    <row r="513" spans="1:2">
      <c r="A513" t="s">
        <v>664</v>
      </c>
      <c r="B513" t="b">
        <f t="shared" si="7"/>
        <v>1</v>
      </c>
    </row>
    <row r="514" spans="1:2">
      <c r="A514" t="s">
        <v>665</v>
      </c>
      <c r="B514" t="b">
        <f t="shared" si="7"/>
        <v>1</v>
      </c>
    </row>
    <row r="515" spans="1:2">
      <c r="A515" t="s">
        <v>666</v>
      </c>
      <c r="B515" t="b">
        <f t="shared" ref="B515:B535" si="8">IF(OR(ISNUMBER(FIND("?",A515)),LEN(A515) &gt; 80), FALSE, TRUE)</f>
        <v>1</v>
      </c>
    </row>
    <row r="516" spans="1:2">
      <c r="A516" t="s">
        <v>667</v>
      </c>
      <c r="B516" t="b">
        <f t="shared" si="8"/>
        <v>1</v>
      </c>
    </row>
    <row r="517" spans="1:2">
      <c r="A517" t="s">
        <v>668</v>
      </c>
      <c r="B517" t="b">
        <f t="shared" si="8"/>
        <v>1</v>
      </c>
    </row>
    <row r="518" spans="1:2">
      <c r="A518" t="s">
        <v>669</v>
      </c>
      <c r="B518" t="b">
        <f t="shared" si="8"/>
        <v>1</v>
      </c>
    </row>
    <row r="519" spans="1:2">
      <c r="A519" t="s">
        <v>670</v>
      </c>
      <c r="B519" t="b">
        <f t="shared" si="8"/>
        <v>1</v>
      </c>
    </row>
    <row r="520" spans="1:2">
      <c r="A520" t="s">
        <v>671</v>
      </c>
      <c r="B520" t="b">
        <f t="shared" si="8"/>
        <v>1</v>
      </c>
    </row>
    <row r="521" spans="1:2">
      <c r="A521" t="s">
        <v>672</v>
      </c>
      <c r="B521" t="b">
        <f t="shared" si="8"/>
        <v>1</v>
      </c>
    </row>
    <row r="522" spans="1:2">
      <c r="A522" t="s">
        <v>673</v>
      </c>
      <c r="B522" t="b">
        <f t="shared" si="8"/>
        <v>0</v>
      </c>
    </row>
    <row r="523" spans="1:2">
      <c r="A523" t="s">
        <v>674</v>
      </c>
      <c r="B523" t="b">
        <f t="shared" si="8"/>
        <v>1</v>
      </c>
    </row>
    <row r="524" spans="1:2">
      <c r="A524" t="s">
        <v>675</v>
      </c>
      <c r="B524" t="b">
        <f t="shared" si="8"/>
        <v>1</v>
      </c>
    </row>
    <row r="525" spans="1:2">
      <c r="A525" t="s">
        <v>676</v>
      </c>
      <c r="B525" t="b">
        <f t="shared" si="8"/>
        <v>1</v>
      </c>
    </row>
    <row r="526" spans="1:2">
      <c r="A526" t="s">
        <v>677</v>
      </c>
      <c r="B526" t="b">
        <f t="shared" si="8"/>
        <v>1</v>
      </c>
    </row>
    <row r="527" spans="1:2">
      <c r="A527" t="s">
        <v>678</v>
      </c>
      <c r="B527" t="b">
        <f t="shared" si="8"/>
        <v>1</v>
      </c>
    </row>
    <row r="528" spans="1:2">
      <c r="A528" t="s">
        <v>679</v>
      </c>
      <c r="B528" t="b">
        <f t="shared" si="8"/>
        <v>1</v>
      </c>
    </row>
    <row r="529" spans="1:2">
      <c r="A529" t="s">
        <v>660</v>
      </c>
      <c r="B529" t="b">
        <f t="shared" si="8"/>
        <v>1</v>
      </c>
    </row>
    <row r="530" spans="1:2">
      <c r="A530" t="s">
        <v>680</v>
      </c>
      <c r="B530" t="b">
        <f t="shared" si="8"/>
        <v>1</v>
      </c>
    </row>
    <row r="531" spans="1:2">
      <c r="A531" t="s">
        <v>681</v>
      </c>
      <c r="B531" t="b">
        <f t="shared" si="8"/>
        <v>1</v>
      </c>
    </row>
    <row r="532" spans="1:2">
      <c r="A532" t="s">
        <v>682</v>
      </c>
      <c r="B532" t="b">
        <f t="shared" si="8"/>
        <v>1</v>
      </c>
    </row>
    <row r="533" spans="1:2">
      <c r="A533" t="s">
        <v>683</v>
      </c>
      <c r="B533" t="b">
        <f t="shared" si="8"/>
        <v>1</v>
      </c>
    </row>
    <row r="534" spans="1:2">
      <c r="A534" t="s">
        <v>684</v>
      </c>
      <c r="B534" t="b">
        <f t="shared" si="8"/>
        <v>1</v>
      </c>
    </row>
    <row r="535" spans="1:2">
      <c r="A535" t="s">
        <v>685</v>
      </c>
      <c r="B535" t="b">
        <f t="shared" si="8"/>
        <v>0</v>
      </c>
    </row>
  </sheetData>
  <conditionalFormatting sqref="B1:B1048576">
    <cfRule type="cellIs" dxfId="0" priority="2" operator="equal">
      <formula>FALSE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2" sqref="F12"/>
    </sheetView>
  </sheetViews>
  <sheetFormatPr baseColWidth="10" defaultRowHeight="15" x14ac:dyDescent="0"/>
  <cols>
    <col min="1" max="1" width="28.83203125" customWidth="1"/>
    <col min="6" max="6" width="11.5" bestFit="1" customWidth="1"/>
    <col min="8" max="8" width="17.33203125" bestFit="1" customWidth="1"/>
  </cols>
  <sheetData>
    <row r="1" spans="1:9">
      <c r="B1" t="s">
        <v>703</v>
      </c>
      <c r="C1" t="s">
        <v>704</v>
      </c>
      <c r="D1" t="s">
        <v>705</v>
      </c>
      <c r="E1" t="s">
        <v>706</v>
      </c>
      <c r="F1" t="s">
        <v>707</v>
      </c>
    </row>
    <row r="2" spans="1:9">
      <c r="A2" s="1" t="s">
        <v>689</v>
      </c>
    </row>
    <row r="3" spans="1:9">
      <c r="A3" t="s">
        <v>690</v>
      </c>
      <c r="D3">
        <v>1</v>
      </c>
    </row>
    <row r="4" spans="1:9">
      <c r="A4" t="s">
        <v>691</v>
      </c>
      <c r="C4">
        <v>0</v>
      </c>
    </row>
    <row r="6" spans="1:9">
      <c r="A6" s="1" t="s">
        <v>692</v>
      </c>
      <c r="H6" t="s">
        <v>709</v>
      </c>
      <c r="I6">
        <f>SUM(B22:F22)</f>
        <v>12</v>
      </c>
    </row>
    <row r="7" spans="1:9">
      <c r="A7" t="s">
        <v>31</v>
      </c>
      <c r="F7">
        <v>1</v>
      </c>
      <c r="H7" t="s">
        <v>710</v>
      </c>
      <c r="I7">
        <v>16</v>
      </c>
    </row>
    <row r="8" spans="1:9">
      <c r="A8" t="s">
        <v>693</v>
      </c>
      <c r="D8">
        <v>0</v>
      </c>
      <c r="H8" t="s">
        <v>150</v>
      </c>
      <c r="I8">
        <f>I6/I7</f>
        <v>0.75</v>
      </c>
    </row>
    <row r="9" spans="1:9">
      <c r="A9" t="s">
        <v>694</v>
      </c>
      <c r="D9">
        <v>0</v>
      </c>
    </row>
    <row r="10" spans="1:9">
      <c r="A10" t="s">
        <v>40</v>
      </c>
      <c r="F10">
        <v>1</v>
      </c>
    </row>
    <row r="11" spans="1:9">
      <c r="A11" t="s">
        <v>695</v>
      </c>
      <c r="F11">
        <v>1</v>
      </c>
    </row>
    <row r="12" spans="1:9">
      <c r="A12" t="s">
        <v>696</v>
      </c>
      <c r="D12">
        <v>1</v>
      </c>
    </row>
    <row r="13" spans="1:9">
      <c r="A13" t="s">
        <v>697</v>
      </c>
      <c r="D13">
        <v>1</v>
      </c>
    </row>
    <row r="14" spans="1:9">
      <c r="A14" t="s">
        <v>97</v>
      </c>
      <c r="F14">
        <v>1</v>
      </c>
    </row>
    <row r="15" spans="1:9">
      <c r="A15" t="s">
        <v>45</v>
      </c>
      <c r="F15">
        <v>1</v>
      </c>
    </row>
    <row r="16" spans="1:9">
      <c r="A16" t="s">
        <v>698</v>
      </c>
      <c r="C16">
        <v>1</v>
      </c>
    </row>
    <row r="17" spans="1:6">
      <c r="A17" t="s">
        <v>699</v>
      </c>
      <c r="B17">
        <v>1</v>
      </c>
    </row>
    <row r="18" spans="1:6">
      <c r="A18" t="s">
        <v>700</v>
      </c>
      <c r="C18">
        <v>1</v>
      </c>
    </row>
    <row r="19" spans="1:6">
      <c r="A19" t="s">
        <v>701</v>
      </c>
      <c r="B19">
        <v>1</v>
      </c>
    </row>
    <row r="20" spans="1:6">
      <c r="A20" t="s">
        <v>702</v>
      </c>
      <c r="C20">
        <v>0</v>
      </c>
    </row>
    <row r="22" spans="1:6">
      <c r="A22" s="1" t="s">
        <v>708</v>
      </c>
      <c r="B22">
        <f>COUNTIF(B2:B20,1)</f>
        <v>2</v>
      </c>
      <c r="C22">
        <f t="shared" ref="C22:F22" si="0">COUNTIF(C2:C20,1)</f>
        <v>2</v>
      </c>
      <c r="D22">
        <f t="shared" si="0"/>
        <v>3</v>
      </c>
      <c r="E22">
        <f t="shared" si="0"/>
        <v>0</v>
      </c>
      <c r="F22">
        <f t="shared" si="0"/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Undefined Classes and Props</vt:lpstr>
      <vt:lpstr>Short URI</vt:lpstr>
      <vt:lpstr>Reused Terms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Debattista</dc:creator>
  <cp:lastModifiedBy>Jeremy Debattista</cp:lastModifiedBy>
  <dcterms:created xsi:type="dcterms:W3CDTF">2015-03-23T15:28:41Z</dcterms:created>
  <dcterms:modified xsi:type="dcterms:W3CDTF">2015-03-25T14:30:38Z</dcterms:modified>
</cp:coreProperties>
</file>