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tte\Desktop\Data mining\"/>
    </mc:Choice>
  </mc:AlternateContent>
  <xr:revisionPtr revIDLastSave="0" documentId="8_{3A66CCD5-D790-4BB4-9EFF-A0B8AC8DE2D9}" xr6:coauthVersionLast="31" xr6:coauthVersionMax="31" xr10:uidLastSave="{00000000-0000-0000-0000-000000000000}"/>
  <bookViews>
    <workbookView xWindow="0" yWindow="0" windowWidth="28800" windowHeight="12225"/>
  </bookViews>
  <sheets>
    <sheet name="means_analyse" sheetId="1" r:id="rId1"/>
  </sheets>
  <calcPr calcId="0"/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B35" i="1"/>
  <c r="B34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B33" i="1"/>
  <c r="B32" i="1"/>
</calcChain>
</file>

<file path=xl/sharedStrings.xml><?xml version="1.0" encoding="utf-8"?>
<sst xmlns="http://schemas.openxmlformats.org/spreadsheetml/2006/main" count="20" uniqueCount="20">
  <si>
    <t>Mood</t>
  </si>
  <si>
    <t>Valence</t>
  </si>
  <si>
    <t>Arousal</t>
  </si>
  <si>
    <t>Activity</t>
  </si>
  <si>
    <t>Screen</t>
  </si>
  <si>
    <t>Calls</t>
  </si>
  <si>
    <t>SMS</t>
  </si>
  <si>
    <t>Communication</t>
  </si>
  <si>
    <t>Entertainment</t>
  </si>
  <si>
    <t>Finance</t>
  </si>
  <si>
    <t>Games</t>
  </si>
  <si>
    <t>Office</t>
  </si>
  <si>
    <t>Social</t>
  </si>
  <si>
    <t>Travel</t>
  </si>
  <si>
    <t>Utilities</t>
  </si>
  <si>
    <t>Weather</t>
  </si>
  <si>
    <t>Average</t>
  </si>
  <si>
    <t>SD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</si>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</sst>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V12" sqref="V12"/>
    </sheetView>
  </sheetViews>
  <sheetFormatPr defaultRowHeight="15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0</v>
      </c>
      <c r="B2">
        <v>7.0624113475177301</v>
      </c>
      <c r="C2">
        <v>0.70070921985815604</v>
      </c>
      <c r="D2">
        <v>-0.243262411347517</v>
      </c>
      <c r="E2">
        <v>9.2497888075828996E-2</v>
      </c>
      <c r="F2">
        <v>11573.9274680462</v>
      </c>
      <c r="G2">
        <v>2.1489361702127598</v>
      </c>
      <c r="H2">
        <v>0.46808510638297801</v>
      </c>
      <c r="I2">
        <v>5583.9959787234002</v>
      </c>
      <c r="J2">
        <v>1116.4745319148899</v>
      </c>
      <c r="K2">
        <v>121.97882978723401</v>
      </c>
      <c r="L2">
        <v>21.208659574468001</v>
      </c>
      <c r="M2">
        <v>12.956085106382901</v>
      </c>
      <c r="N2">
        <v>1647.8422127659501</v>
      </c>
      <c r="O2">
        <v>132.13378723404199</v>
      </c>
      <c r="P2">
        <v>240.34612765957399</v>
      </c>
      <c r="Q2">
        <v>0.64651063829787203</v>
      </c>
    </row>
    <row r="3" spans="1:17" x14ac:dyDescent="0.25">
      <c r="A3">
        <v>1</v>
      </c>
      <c r="B3">
        <v>6.7264227642276397</v>
      </c>
      <c r="C3">
        <v>0.24308943089430801</v>
      </c>
      <c r="D3">
        <v>-0.45121951219512102</v>
      </c>
      <c r="E3">
        <v>0.265354907874017</v>
      </c>
      <c r="F3">
        <v>4111.7073902153297</v>
      </c>
      <c r="G3">
        <v>7.1463414634146298</v>
      </c>
      <c r="H3">
        <v>1</v>
      </c>
      <c r="I3">
        <v>1793.22968292682</v>
      </c>
      <c r="J3">
        <v>427.060463414634</v>
      </c>
      <c r="K3">
        <v>0</v>
      </c>
      <c r="L3">
        <v>0</v>
      </c>
      <c r="M3">
        <v>0</v>
      </c>
      <c r="N3">
        <v>365.60475609756003</v>
      </c>
      <c r="O3">
        <v>153.27680487804801</v>
      </c>
      <c r="P3">
        <v>3.9190731707316999</v>
      </c>
      <c r="Q3">
        <v>0</v>
      </c>
    </row>
    <row r="4" spans="1:17" x14ac:dyDescent="0.25">
      <c r="A4">
        <v>2</v>
      </c>
      <c r="B4">
        <v>7.6039007092198503</v>
      </c>
      <c r="C4">
        <v>1.0074468085106301</v>
      </c>
      <c r="D4">
        <v>-5.6028368794326197E-2</v>
      </c>
      <c r="E4">
        <v>0.112561144615859</v>
      </c>
      <c r="F4">
        <v>4414.1182551434704</v>
      </c>
      <c r="G4">
        <v>2.3617021276595702</v>
      </c>
      <c r="H4">
        <v>0.61702127659574402</v>
      </c>
      <c r="I4">
        <v>1508.9837021276501</v>
      </c>
      <c r="J4">
        <v>2660.7554680850999</v>
      </c>
      <c r="K4">
        <v>48.333936170212702</v>
      </c>
      <c r="L4">
        <v>0</v>
      </c>
      <c r="M4">
        <v>75.821127659574401</v>
      </c>
      <c r="N4">
        <v>1.7428936170212701</v>
      </c>
      <c r="O4">
        <v>36.156106382978699</v>
      </c>
      <c r="P4">
        <v>5.9373191489361696</v>
      </c>
      <c r="Q4">
        <v>1.63423404255319</v>
      </c>
    </row>
    <row r="5" spans="1:17" x14ac:dyDescent="0.25">
      <c r="A5">
        <v>3</v>
      </c>
      <c r="B5">
        <v>6.7179245283018796</v>
      </c>
      <c r="C5">
        <v>0.72893081761006195</v>
      </c>
      <c r="D5">
        <v>-0.37106918238993702</v>
      </c>
      <c r="E5">
        <v>6.86920389532331E-2</v>
      </c>
      <c r="F5">
        <v>5175.6603396928504</v>
      </c>
      <c r="G5">
        <v>1.28301886792452</v>
      </c>
      <c r="H5">
        <v>0.73584905660377298</v>
      </c>
      <c r="I5">
        <v>3626.58188679245</v>
      </c>
      <c r="J5">
        <v>708.81796226414997</v>
      </c>
      <c r="K5">
        <v>0</v>
      </c>
      <c r="L5">
        <v>0</v>
      </c>
      <c r="M5">
        <v>0.398622641509433</v>
      </c>
      <c r="N5">
        <v>435.447547169811</v>
      </c>
      <c r="O5">
        <v>9.4886792452830104E-2</v>
      </c>
      <c r="P5">
        <v>39.778943396226403</v>
      </c>
      <c r="Q5">
        <v>0</v>
      </c>
    </row>
    <row r="6" spans="1:17" x14ac:dyDescent="0.25">
      <c r="A6">
        <v>4</v>
      </c>
      <c r="B6">
        <v>7.16</v>
      </c>
      <c r="C6">
        <v>0.62925925925925896</v>
      </c>
      <c r="D6">
        <v>-0.29259259259259202</v>
      </c>
      <c r="E6">
        <v>0.16166381992902201</v>
      </c>
      <c r="F6">
        <v>6970.5524444791999</v>
      </c>
      <c r="G6">
        <v>1.93333333333333</v>
      </c>
      <c r="H6">
        <v>0.422222222222222</v>
      </c>
      <c r="I6">
        <v>3066.8715777777702</v>
      </c>
      <c r="J6">
        <v>1598.6331333333301</v>
      </c>
      <c r="K6">
        <v>0</v>
      </c>
      <c r="L6">
        <v>133.193488888888</v>
      </c>
      <c r="M6">
        <v>55.6989555555555</v>
      </c>
      <c r="N6">
        <v>2022.36644444444</v>
      </c>
      <c r="O6">
        <v>147.839088888888</v>
      </c>
      <c r="P6">
        <v>0</v>
      </c>
      <c r="Q6">
        <v>2.5992666666666602</v>
      </c>
    </row>
    <row r="7" spans="1:17" x14ac:dyDescent="0.25">
      <c r="A7">
        <v>5</v>
      </c>
      <c r="B7">
        <v>6.0083333333333302</v>
      </c>
      <c r="C7">
        <v>0.38645833333333302</v>
      </c>
      <c r="D7">
        <v>-0.52361111111111103</v>
      </c>
      <c r="E7">
        <v>8.0331867644427193E-2</v>
      </c>
      <c r="F7">
        <v>8660.3449168254901</v>
      </c>
      <c r="G7">
        <v>2.3541666666666599</v>
      </c>
      <c r="H7">
        <v>2.0416666666666599</v>
      </c>
      <c r="I7">
        <v>4374.9369791666604</v>
      </c>
      <c r="J7">
        <v>1487.2396458333301</v>
      </c>
      <c r="K7">
        <v>0</v>
      </c>
      <c r="L7">
        <v>0.29302083333333301</v>
      </c>
      <c r="M7">
        <v>0</v>
      </c>
      <c r="N7">
        <v>1124.96670833333</v>
      </c>
      <c r="O7">
        <v>116.29325</v>
      </c>
      <c r="P7">
        <v>8.8359583333333305</v>
      </c>
      <c r="Q7">
        <v>0</v>
      </c>
    </row>
    <row r="8" spans="1:17" x14ac:dyDescent="0.25">
      <c r="A8">
        <v>6</v>
      </c>
      <c r="B8">
        <v>6.7438172043010702</v>
      </c>
      <c r="C8">
        <v>0.81424731182795596</v>
      </c>
      <c r="D8">
        <v>-0.21317204301075199</v>
      </c>
      <c r="E8">
        <v>5.7349523463965997E-2</v>
      </c>
      <c r="F8">
        <v>1676.95609677222</v>
      </c>
      <c r="G8">
        <v>0.14516129032257999</v>
      </c>
      <c r="H8">
        <v>1.4193548387096699</v>
      </c>
      <c r="I8">
        <v>1349.7987419354799</v>
      </c>
      <c r="J8">
        <v>125.91401612903201</v>
      </c>
      <c r="K8">
        <v>0</v>
      </c>
      <c r="L8">
        <v>0</v>
      </c>
      <c r="M8">
        <v>7.1048548387096702</v>
      </c>
      <c r="N8">
        <v>874.939032258064</v>
      </c>
      <c r="O8">
        <v>45.248241935483797</v>
      </c>
      <c r="P8">
        <v>13.211951612903199</v>
      </c>
      <c r="Q8">
        <v>0</v>
      </c>
    </row>
    <row r="9" spans="1:17" x14ac:dyDescent="0.25">
      <c r="A9">
        <v>7</v>
      </c>
      <c r="B9">
        <v>6.9235507246376802</v>
      </c>
      <c r="C9">
        <v>0.53043478260869503</v>
      </c>
      <c r="D9">
        <v>-0.14963768115942</v>
      </c>
      <c r="E9">
        <v>7.8997735105332006E-2</v>
      </c>
      <c r="F9">
        <v>3526.4901523019898</v>
      </c>
      <c r="G9">
        <v>1.52173913043478</v>
      </c>
      <c r="H9">
        <v>0.30434782608695599</v>
      </c>
      <c r="I9">
        <v>1353.38197826086</v>
      </c>
      <c r="J9">
        <v>2518.70284782608</v>
      </c>
      <c r="K9">
        <v>35.257239130434698</v>
      </c>
      <c r="L9">
        <v>5.5654565217391303</v>
      </c>
      <c r="M9">
        <v>2.94630434782608</v>
      </c>
      <c r="N9">
        <v>104.872173913043</v>
      </c>
      <c r="O9">
        <v>147.11784782608601</v>
      </c>
      <c r="P9">
        <v>7.6363913043478204</v>
      </c>
      <c r="Q9">
        <v>6.0330217391304304</v>
      </c>
    </row>
    <row r="10" spans="1:17" x14ac:dyDescent="0.25">
      <c r="A10">
        <v>8</v>
      </c>
      <c r="B10">
        <v>6.2121951219512104</v>
      </c>
      <c r="C10">
        <v>0.58170731707317003</v>
      </c>
      <c r="D10">
        <v>-1.9512195121951199E-2</v>
      </c>
      <c r="E10">
        <v>0.12421139911484901</v>
      </c>
      <c r="F10">
        <v>7319.3891951979604</v>
      </c>
      <c r="G10">
        <v>2.34146341463414</v>
      </c>
      <c r="H10">
        <v>0.56097560975609695</v>
      </c>
      <c r="I10">
        <v>1217.9449024390201</v>
      </c>
      <c r="J10">
        <v>983.02021951219501</v>
      </c>
      <c r="K10">
        <v>43.768439024390197</v>
      </c>
      <c r="L10">
        <v>26.959146341463398</v>
      </c>
      <c r="M10">
        <v>76.080731707317</v>
      </c>
      <c r="N10">
        <v>2803.3474634146301</v>
      </c>
      <c r="O10">
        <v>312.50700000000001</v>
      </c>
      <c r="P10">
        <v>5.62873170731707</v>
      </c>
      <c r="Q10">
        <v>3.73529268292683</v>
      </c>
    </row>
    <row r="11" spans="1:17" x14ac:dyDescent="0.25">
      <c r="A11">
        <v>9</v>
      </c>
      <c r="B11">
        <v>7.2509433962264103</v>
      </c>
      <c r="C11">
        <v>0.97452830188679196</v>
      </c>
      <c r="D11">
        <v>-0.451572327044025</v>
      </c>
      <c r="E11">
        <v>0.25104132893181402</v>
      </c>
      <c r="F11">
        <v>7626.9079431857699</v>
      </c>
      <c r="G11">
        <v>0.679245283018867</v>
      </c>
      <c r="H11">
        <v>0.73584905660377298</v>
      </c>
      <c r="I11">
        <v>6213.4709433962198</v>
      </c>
      <c r="J11">
        <v>402.49792452830098</v>
      </c>
      <c r="K11">
        <v>0</v>
      </c>
      <c r="L11">
        <v>0</v>
      </c>
      <c r="M11">
        <v>17.086754716981101</v>
      </c>
      <c r="N11">
        <v>515.32158490565996</v>
      </c>
      <c r="O11">
        <v>124.187547169811</v>
      </c>
      <c r="P11">
        <v>9.3009245283018807</v>
      </c>
      <c r="Q11">
        <v>0</v>
      </c>
    </row>
    <row r="12" spans="1:17" x14ac:dyDescent="0.25">
      <c r="A12">
        <v>10</v>
      </c>
      <c r="B12">
        <v>6.9037878787878801</v>
      </c>
      <c r="C12">
        <v>0.74621212121212099</v>
      </c>
      <c r="D12">
        <v>-0.29659090909090902</v>
      </c>
      <c r="E12">
        <v>5.0460441636081099E-2</v>
      </c>
      <c r="F12">
        <v>2785.9397727413598</v>
      </c>
      <c r="G12">
        <v>0.59090909090909005</v>
      </c>
      <c r="H12">
        <v>0.25</v>
      </c>
      <c r="I12">
        <v>1339.4334090909001</v>
      </c>
      <c r="J12">
        <v>57.648499999999999</v>
      </c>
      <c r="K12">
        <v>60.186954545454498</v>
      </c>
      <c r="L12">
        <v>3.8567954545454501</v>
      </c>
      <c r="M12">
        <v>2.5676590909090899</v>
      </c>
      <c r="N12">
        <v>284.44086363636302</v>
      </c>
      <c r="O12">
        <v>45.229272727272701</v>
      </c>
      <c r="P12">
        <v>0.27575</v>
      </c>
      <c r="Q12">
        <v>0</v>
      </c>
    </row>
    <row r="13" spans="1:17" x14ac:dyDescent="0.25">
      <c r="A13">
        <v>11</v>
      </c>
      <c r="B13">
        <v>6.9384848484848396</v>
      </c>
      <c r="C13">
        <v>0.72939393939393904</v>
      </c>
      <c r="D13">
        <v>0.397878787878787</v>
      </c>
      <c r="E13">
        <v>7.9980897850343805E-2</v>
      </c>
      <c r="F13">
        <v>802.29736363670997</v>
      </c>
      <c r="G13">
        <v>3.63636363636363</v>
      </c>
      <c r="H13">
        <v>0.87272727272727202</v>
      </c>
      <c r="I13">
        <v>543.63721818181796</v>
      </c>
      <c r="J13">
        <v>14.9614727272727</v>
      </c>
      <c r="K13">
        <v>1.7572545454545401</v>
      </c>
      <c r="L13">
        <v>0</v>
      </c>
      <c r="M13">
        <v>14.0481272727272</v>
      </c>
      <c r="N13">
        <v>22.785418181818098</v>
      </c>
      <c r="O13">
        <v>8.2793454545454495</v>
      </c>
      <c r="P13">
        <v>1.1874727272727199</v>
      </c>
      <c r="Q13">
        <v>0</v>
      </c>
    </row>
    <row r="14" spans="1:17" x14ac:dyDescent="0.25">
      <c r="A14">
        <v>12</v>
      </c>
      <c r="B14">
        <v>6.7226415094339602</v>
      </c>
      <c r="C14">
        <v>0.80974842767295596</v>
      </c>
      <c r="D14">
        <v>0.25062893081761001</v>
      </c>
      <c r="E14">
        <v>9.5885347135261395E-2</v>
      </c>
      <c r="F14">
        <v>941.071924537982</v>
      </c>
      <c r="G14">
        <v>2.1509433962264102</v>
      </c>
      <c r="H14">
        <v>1.71698113207547</v>
      </c>
      <c r="I14">
        <v>251.36735849056601</v>
      </c>
      <c r="J14">
        <v>212.68226415094301</v>
      </c>
      <c r="K14">
        <v>14.199981132075401</v>
      </c>
      <c r="L14">
        <v>3.0751509433962201</v>
      </c>
      <c r="M14">
        <v>0</v>
      </c>
      <c r="N14">
        <v>63.580433962264102</v>
      </c>
      <c r="O14">
        <v>3.3089056603773499</v>
      </c>
      <c r="P14">
        <v>0.60728301886792402</v>
      </c>
      <c r="Q14">
        <v>0.174150943396226</v>
      </c>
    </row>
    <row r="15" spans="1:17" x14ac:dyDescent="0.25">
      <c r="A15">
        <v>13</v>
      </c>
      <c r="B15">
        <v>7.2059523809523798</v>
      </c>
      <c r="C15">
        <v>0.933928571428571</v>
      </c>
      <c r="D15">
        <v>0.56428571428571395</v>
      </c>
      <c r="E15">
        <v>0.126915788852769</v>
      </c>
      <c r="F15">
        <v>4533.4272144309098</v>
      </c>
      <c r="G15">
        <v>1.0535714285714199</v>
      </c>
      <c r="H15">
        <v>0.5</v>
      </c>
      <c r="I15">
        <v>2037.91671428571</v>
      </c>
      <c r="J15">
        <v>1120.92969642857</v>
      </c>
      <c r="K15">
        <v>1.45771428571428</v>
      </c>
      <c r="L15">
        <v>141.557875</v>
      </c>
      <c r="M15">
        <v>68.912035714285693</v>
      </c>
      <c r="N15">
        <v>959.41660714285695</v>
      </c>
      <c r="O15">
        <v>524.63737500000002</v>
      </c>
      <c r="P15">
        <v>11.0135178571428</v>
      </c>
      <c r="Q15">
        <v>0</v>
      </c>
    </row>
    <row r="16" spans="1:17" x14ac:dyDescent="0.25">
      <c r="A16">
        <v>14</v>
      </c>
      <c r="B16">
        <v>6.8152173913043397</v>
      </c>
      <c r="C16">
        <v>0.84239130434782605</v>
      </c>
      <c r="D16">
        <v>-0.32463768115941999</v>
      </c>
      <c r="E16">
        <v>0.107439687073345</v>
      </c>
      <c r="F16">
        <v>2916.21421735183</v>
      </c>
      <c r="G16">
        <v>6.0652173913043397</v>
      </c>
      <c r="H16">
        <v>0.32608695652173902</v>
      </c>
      <c r="I16">
        <v>2408.4441086956499</v>
      </c>
      <c r="J16">
        <v>31.921369565217301</v>
      </c>
      <c r="K16">
        <v>0</v>
      </c>
      <c r="L16">
        <v>12.828565217391301</v>
      </c>
      <c r="M16">
        <v>0</v>
      </c>
      <c r="N16">
        <v>777.70665217391297</v>
      </c>
      <c r="O16">
        <v>12.169195652173901</v>
      </c>
      <c r="P16">
        <v>1.2390217391304299</v>
      </c>
      <c r="Q16">
        <v>0</v>
      </c>
    </row>
    <row r="17" spans="1:17" x14ac:dyDescent="0.25">
      <c r="A17">
        <v>15</v>
      </c>
      <c r="B17">
        <v>6.9819148936170201</v>
      </c>
      <c r="C17">
        <v>0.51134751773049603</v>
      </c>
      <c r="D17">
        <v>0.20425531914893599</v>
      </c>
      <c r="E17">
        <v>5.2131476058066298E-2</v>
      </c>
      <c r="F17">
        <v>941.34236171905002</v>
      </c>
      <c r="G17">
        <v>0.489361702127659</v>
      </c>
      <c r="H17">
        <v>0.72340425531914898</v>
      </c>
      <c r="I17">
        <v>357.73921276595701</v>
      </c>
      <c r="J17">
        <v>43.9905744680851</v>
      </c>
      <c r="K17">
        <v>2.6615106382978699</v>
      </c>
      <c r="L17">
        <v>161.86691489361701</v>
      </c>
      <c r="M17">
        <v>0</v>
      </c>
      <c r="N17">
        <v>193.26102127659499</v>
      </c>
      <c r="O17">
        <v>1.9879574468085099</v>
      </c>
      <c r="P17">
        <v>1.8857234042553099</v>
      </c>
      <c r="Q17">
        <v>0</v>
      </c>
    </row>
    <row r="18" spans="1:17" x14ac:dyDescent="0.25">
      <c r="A18">
        <v>16</v>
      </c>
      <c r="B18">
        <v>7.1410256410256396</v>
      </c>
      <c r="C18">
        <v>0.99871794871794795</v>
      </c>
      <c r="D18">
        <v>6.5384615384615305E-2</v>
      </c>
      <c r="E18">
        <v>0.37988653193017702</v>
      </c>
      <c r="F18">
        <v>11525.467769164299</v>
      </c>
      <c r="G18">
        <v>1.15384615384615</v>
      </c>
      <c r="H18">
        <v>0.256410256410256</v>
      </c>
      <c r="I18">
        <v>5512.9876153846099</v>
      </c>
      <c r="J18">
        <v>1706.3991794871799</v>
      </c>
      <c r="K18">
        <v>0</v>
      </c>
      <c r="L18">
        <v>675.676358974359</v>
      </c>
      <c r="M18">
        <v>549.11125641025603</v>
      </c>
      <c r="N18">
        <v>988.29848717948698</v>
      </c>
      <c r="O18">
        <v>127.790205128205</v>
      </c>
      <c r="P18">
        <v>10.1418974358974</v>
      </c>
      <c r="Q18">
        <v>0</v>
      </c>
    </row>
    <row r="19" spans="1:17" x14ac:dyDescent="0.25">
      <c r="A19">
        <v>17</v>
      </c>
      <c r="B19">
        <v>7.0145454545454502</v>
      </c>
      <c r="C19">
        <v>0.76666666666666605</v>
      </c>
      <c r="D19">
        <v>-8.0606060606060501E-2</v>
      </c>
      <c r="E19">
        <v>7.2206140394043106E-2</v>
      </c>
      <c r="F19">
        <v>4376.17512733286</v>
      </c>
      <c r="G19">
        <v>3.6545454545454499</v>
      </c>
      <c r="H19">
        <v>0.98181818181818103</v>
      </c>
      <c r="I19">
        <v>2346.6425636363601</v>
      </c>
      <c r="J19">
        <v>34.345436363636303</v>
      </c>
      <c r="K19">
        <v>0</v>
      </c>
      <c r="L19">
        <v>0</v>
      </c>
      <c r="M19">
        <v>16.881527272727201</v>
      </c>
      <c r="N19">
        <v>296.71374545454501</v>
      </c>
      <c r="O19">
        <v>24.8988727272727</v>
      </c>
      <c r="P19">
        <v>8.0829454545454507</v>
      </c>
      <c r="Q19">
        <v>0</v>
      </c>
    </row>
    <row r="20" spans="1:17" x14ac:dyDescent="0.25">
      <c r="A20">
        <v>18</v>
      </c>
      <c r="B20">
        <v>6.87222222222222</v>
      </c>
      <c r="C20">
        <v>0.27500000000000002</v>
      </c>
      <c r="D20">
        <v>-0.16500000000000001</v>
      </c>
      <c r="E20">
        <v>9.4789759898194006E-2</v>
      </c>
      <c r="F20">
        <v>8419.9019665956494</v>
      </c>
      <c r="G20">
        <v>5.5</v>
      </c>
      <c r="H20">
        <v>2.1666666666666599</v>
      </c>
      <c r="I20">
        <v>4807.0704333333297</v>
      </c>
      <c r="J20">
        <v>265.28943333333302</v>
      </c>
      <c r="K20">
        <v>8.6290999999999993</v>
      </c>
      <c r="L20">
        <v>260.75889999999998</v>
      </c>
      <c r="M20">
        <v>61.856499999999997</v>
      </c>
      <c r="N20">
        <v>1151.44459999999</v>
      </c>
      <c r="O20">
        <v>147.15493333333299</v>
      </c>
      <c r="P20">
        <v>0.13743333333333299</v>
      </c>
      <c r="Q20">
        <v>19.0438333333333</v>
      </c>
    </row>
    <row r="21" spans="1:17" x14ac:dyDescent="0.25">
      <c r="A21">
        <v>19</v>
      </c>
      <c r="B21">
        <v>6.9477941176470503</v>
      </c>
      <c r="C21">
        <v>0.441176470588235</v>
      </c>
      <c r="D21">
        <v>0.20588235294117599</v>
      </c>
      <c r="E21">
        <v>9.8573719357345893E-2</v>
      </c>
      <c r="F21">
        <v>4424.9194118976502</v>
      </c>
      <c r="G21">
        <v>1.3382352941176401</v>
      </c>
      <c r="H21">
        <v>0.54411764705882304</v>
      </c>
      <c r="I21">
        <v>1469.3151029411699</v>
      </c>
      <c r="J21">
        <v>90.744073529411693</v>
      </c>
      <c r="K21">
        <v>0</v>
      </c>
      <c r="L21">
        <v>0</v>
      </c>
      <c r="M21">
        <v>1.95557352941176</v>
      </c>
      <c r="N21">
        <v>1967.53158823529</v>
      </c>
      <c r="O21">
        <v>18.5586029411764</v>
      </c>
      <c r="P21">
        <v>4.0421323529411701</v>
      </c>
      <c r="Q21">
        <v>13.843132352941099</v>
      </c>
    </row>
    <row r="22" spans="1:17" x14ac:dyDescent="0.25">
      <c r="A22">
        <v>20</v>
      </c>
      <c r="B22">
        <v>7.3892857142857098</v>
      </c>
      <c r="C22">
        <v>0.59722222222222199</v>
      </c>
      <c r="D22">
        <v>0.19206349206349199</v>
      </c>
      <c r="E22">
        <v>0.105761463676253</v>
      </c>
      <c r="F22">
        <v>4263.1121426991003</v>
      </c>
      <c r="G22">
        <v>2.3333333333333299</v>
      </c>
      <c r="H22">
        <v>0.76190476190476097</v>
      </c>
      <c r="I22">
        <v>1917.7488571428501</v>
      </c>
      <c r="J22">
        <v>9.8577142857142803</v>
      </c>
      <c r="K22">
        <v>0</v>
      </c>
      <c r="L22">
        <v>140.32380952380899</v>
      </c>
      <c r="M22">
        <v>1.1632619047618999</v>
      </c>
      <c r="N22">
        <v>975.04735714285698</v>
      </c>
      <c r="O22">
        <v>232.42935714285699</v>
      </c>
      <c r="P22">
        <v>0.503142857142857</v>
      </c>
      <c r="Q22">
        <v>16.154595238095201</v>
      </c>
    </row>
    <row r="23" spans="1:17" x14ac:dyDescent="0.25">
      <c r="A23">
        <v>21</v>
      </c>
      <c r="B23">
        <v>7.1035087719298202</v>
      </c>
      <c r="C23">
        <v>0.64210526315789396</v>
      </c>
      <c r="D23">
        <v>-0.28859649122807002</v>
      </c>
      <c r="E23">
        <v>8.4012660617094004E-2</v>
      </c>
      <c r="F23">
        <v>8544.1621052403207</v>
      </c>
      <c r="G23">
        <v>0.68421052631578905</v>
      </c>
      <c r="H23">
        <v>0.31578947368421001</v>
      </c>
      <c r="I23">
        <v>2204.6658947368401</v>
      </c>
      <c r="J23">
        <v>364.24992105263101</v>
      </c>
      <c r="K23">
        <v>44.990868421052603</v>
      </c>
      <c r="L23">
        <v>213.019736842105</v>
      </c>
      <c r="M23">
        <v>0.61221052631578898</v>
      </c>
      <c r="N23">
        <v>2079.8368157894702</v>
      </c>
      <c r="O23">
        <v>138.478184210526</v>
      </c>
      <c r="P23">
        <v>265.754657894736</v>
      </c>
      <c r="Q23">
        <v>41.414631578947301</v>
      </c>
    </row>
    <row r="24" spans="1:17" x14ac:dyDescent="0.25">
      <c r="A24">
        <v>22</v>
      </c>
      <c r="B24">
        <v>7.5579365079364997</v>
      </c>
      <c r="C24">
        <v>0.63015873015873003</v>
      </c>
      <c r="D24">
        <v>-0.105555555555555</v>
      </c>
      <c r="E24">
        <v>0.12863532823054899</v>
      </c>
      <c r="F24">
        <v>7685.8511191095604</v>
      </c>
      <c r="G24">
        <v>0.76190476190476097</v>
      </c>
      <c r="H24">
        <v>2.2857142857142798</v>
      </c>
      <c r="I24">
        <v>2853.9771428571398</v>
      </c>
      <c r="J24">
        <v>286.609952380952</v>
      </c>
      <c r="K24">
        <v>3.85361904761904</v>
      </c>
      <c r="L24">
        <v>0</v>
      </c>
      <c r="M24">
        <v>1838.94009523809</v>
      </c>
      <c r="N24">
        <v>3385.9721666666601</v>
      </c>
      <c r="O24">
        <v>122.13749999999899</v>
      </c>
      <c r="P24">
        <v>2.66219047619047</v>
      </c>
      <c r="Q24">
        <v>0</v>
      </c>
    </row>
    <row r="25" spans="1:17" x14ac:dyDescent="0.25">
      <c r="A25">
        <v>23</v>
      </c>
      <c r="B25">
        <v>7.7822695035461003</v>
      </c>
      <c r="C25">
        <v>1.00567375886524</v>
      </c>
      <c r="D25">
        <v>-0.84007092198581501</v>
      </c>
      <c r="E25">
        <v>0.148617431378988</v>
      </c>
      <c r="F25">
        <v>13308.6020213847</v>
      </c>
      <c r="G25">
        <v>1.7446808510638201</v>
      </c>
      <c r="H25">
        <v>0.36170212765957399</v>
      </c>
      <c r="I25">
        <v>5161.1888936170199</v>
      </c>
      <c r="J25">
        <v>3573.1823191489302</v>
      </c>
      <c r="K25">
        <v>35.962255319148902</v>
      </c>
      <c r="L25">
        <v>548.44306382978698</v>
      </c>
      <c r="M25">
        <v>27.563851063829699</v>
      </c>
      <c r="N25">
        <v>1744.44702127659</v>
      </c>
      <c r="O25">
        <v>34.636787234042501</v>
      </c>
      <c r="P25">
        <v>57.272468085106397</v>
      </c>
      <c r="Q25">
        <v>12.821085106382901</v>
      </c>
    </row>
    <row r="26" spans="1:17" x14ac:dyDescent="0.25">
      <c r="A26">
        <v>24</v>
      </c>
      <c r="B26">
        <v>6.9953488372093</v>
      </c>
      <c r="C26">
        <v>0.85736434108527104</v>
      </c>
      <c r="D26">
        <v>0.51937984496124001</v>
      </c>
      <c r="E26">
        <v>0.184063423265451</v>
      </c>
      <c r="F26">
        <v>5229.2733022113098</v>
      </c>
      <c r="G26">
        <v>2.02325581395348</v>
      </c>
      <c r="H26">
        <v>0.65116279069767402</v>
      </c>
      <c r="I26">
        <v>1489.48539534883</v>
      </c>
      <c r="J26">
        <v>202.59630232558101</v>
      </c>
      <c r="K26">
        <v>34.090372093023198</v>
      </c>
      <c r="L26">
        <v>0</v>
      </c>
      <c r="M26">
        <v>45.882906976744103</v>
      </c>
      <c r="N26">
        <v>117.666279069767</v>
      </c>
      <c r="O26">
        <v>21.125511627906899</v>
      </c>
      <c r="P26">
        <v>269.43669767441799</v>
      </c>
      <c r="Q26">
        <v>0</v>
      </c>
    </row>
    <row r="27" spans="1:17" x14ac:dyDescent="0.25">
      <c r="A27">
        <v>25</v>
      </c>
      <c r="B27">
        <v>7.5531531531531497</v>
      </c>
      <c r="C27">
        <v>0.40045045045045002</v>
      </c>
      <c r="D27">
        <v>-0.28108108108108099</v>
      </c>
      <c r="E27">
        <v>9.4540657759908595E-2</v>
      </c>
      <c r="F27">
        <v>4896.5977294638296</v>
      </c>
      <c r="G27">
        <v>5.6756756756756701</v>
      </c>
      <c r="H27">
        <v>0.94594594594594505</v>
      </c>
      <c r="I27">
        <v>2312.3046486486401</v>
      </c>
      <c r="J27">
        <v>1245.231</v>
      </c>
      <c r="K27">
        <v>0</v>
      </c>
      <c r="L27">
        <v>0</v>
      </c>
      <c r="M27">
        <v>4.0430270270270201</v>
      </c>
      <c r="N27">
        <v>150.437081081081</v>
      </c>
      <c r="O27">
        <v>91.027567567567502</v>
      </c>
      <c r="P27">
        <v>12.853756756756701</v>
      </c>
      <c r="Q27">
        <v>0.60624324324324297</v>
      </c>
    </row>
    <row r="28" spans="1:17" x14ac:dyDescent="0.25">
      <c r="A28">
        <v>26</v>
      </c>
      <c r="B28">
        <v>6.5701550387596903</v>
      </c>
      <c r="C28">
        <v>0.46666666666666601</v>
      </c>
      <c r="D28">
        <v>-0.39496124031007701</v>
      </c>
      <c r="E28">
        <v>8.2324545790697201E-2</v>
      </c>
      <c r="F28">
        <v>10664.056883584601</v>
      </c>
      <c r="G28">
        <v>4.2558139534883699</v>
      </c>
      <c r="H28">
        <v>0.69767441860465096</v>
      </c>
      <c r="I28">
        <v>1340.85125581395</v>
      </c>
      <c r="J28">
        <v>715.66269767441804</v>
      </c>
      <c r="K28">
        <v>7.2232558139534803E-2</v>
      </c>
      <c r="L28">
        <v>0</v>
      </c>
      <c r="M28">
        <v>11.3590465116279</v>
      </c>
      <c r="N28">
        <v>4737.0640697674398</v>
      </c>
      <c r="O28">
        <v>60.655488372092996</v>
      </c>
      <c r="P28">
        <v>54.600418604651097</v>
      </c>
      <c r="Q28">
        <v>0</v>
      </c>
    </row>
    <row r="32" spans="1:17" x14ac:dyDescent="0.25">
      <c r="A32" t="s">
        <v>16</v>
      </c>
      <c r="B32">
        <f>AVERAGE(B2:B28)</f>
        <v>6.9964719627614</v>
      </c>
      <c r="C32">
        <f t="shared" ref="C32:Q32" si="0">AVERAGE(C2:C28)</f>
        <v>0.67596429567509597</v>
      </c>
      <c r="D32">
        <f t="shared" si="0"/>
        <v>-0.11663030771489516</v>
      </c>
      <c r="E32">
        <f t="shared" si="0"/>
        <v>0.12144173905973764</v>
      </c>
      <c r="F32">
        <f t="shared" si="0"/>
        <v>5826.4617272208216</v>
      </c>
      <c r="G32">
        <f t="shared" si="0"/>
        <v>2.4084065263469943</v>
      </c>
      <c r="H32">
        <f t="shared" si="0"/>
        <v>0.83938806786801901</v>
      </c>
      <c r="I32">
        <f t="shared" si="0"/>
        <v>2534.9619332784318</v>
      </c>
      <c r="J32">
        <f t="shared" si="0"/>
        <v>815.01548591714516</v>
      </c>
      <c r="K32">
        <f t="shared" si="0"/>
        <v>16.933344692527832</v>
      </c>
      <c r="L32">
        <f t="shared" si="0"/>
        <v>86.986183068107479</v>
      </c>
      <c r="M32">
        <f t="shared" si="0"/>
        <v>107.14779685602109</v>
      </c>
      <c r="N32">
        <f t="shared" si="0"/>
        <v>1103.4111490724626</v>
      </c>
      <c r="O32">
        <f t="shared" si="0"/>
        <v>104.79109716051653</v>
      </c>
      <c r="P32">
        <f t="shared" si="0"/>
        <v>38.381182612372584</v>
      </c>
      <c r="Q32">
        <f t="shared" si="0"/>
        <v>4.3965184283671945</v>
      </c>
    </row>
    <row r="33" spans="1:17" x14ac:dyDescent="0.25">
      <c r="A33" t="s">
        <v>17</v>
      </c>
      <c r="B33">
        <f>_xlfn.STDEV.S(B2:B28)</f>
        <v>0.39560198768824223</v>
      </c>
      <c r="C33">
        <f t="shared" ref="C33:Q33" si="1">_xlfn.STDEV.S(C2:C28)</f>
        <v>0.22110709169012538</v>
      </c>
      <c r="D33">
        <f t="shared" si="1"/>
        <v>0.33195475251447959</v>
      </c>
      <c r="E33">
        <f t="shared" si="1"/>
        <v>7.3885285599874298E-2</v>
      </c>
      <c r="F33">
        <f t="shared" si="1"/>
        <v>3426.3460058749856</v>
      </c>
      <c r="G33">
        <f t="shared" si="1"/>
        <v>1.869594120584227</v>
      </c>
      <c r="H33">
        <f t="shared" si="1"/>
        <v>0.58641803896588984</v>
      </c>
      <c r="I33">
        <f t="shared" si="1"/>
        <v>1694.9991351938304</v>
      </c>
      <c r="J33">
        <f t="shared" si="1"/>
        <v>934.75466853140063</v>
      </c>
      <c r="K33">
        <f t="shared" si="1"/>
        <v>28.445062460746612</v>
      </c>
      <c r="L33">
        <f t="shared" si="1"/>
        <v>170.00794426552966</v>
      </c>
      <c r="M33">
        <f t="shared" si="1"/>
        <v>361.64606974026793</v>
      </c>
      <c r="N33">
        <f t="shared" si="1"/>
        <v>1153.4659500805496</v>
      </c>
      <c r="O33">
        <f t="shared" si="1"/>
        <v>113.70045207118304</v>
      </c>
      <c r="P33">
        <f t="shared" si="1"/>
        <v>80.866135127473797</v>
      </c>
      <c r="Q33">
        <f t="shared" si="1"/>
        <v>9.2684788006136394</v>
      </c>
    </row>
    <row r="34" spans="1:17" x14ac:dyDescent="0.25">
      <c r="A34" t="s">
        <v>18</v>
      </c>
      <c r="B34">
        <f>MIN(B2:B28)</f>
        <v>6.0083333333333302</v>
      </c>
      <c r="C34">
        <f t="shared" ref="C34:Q34" si="2">MIN(C2:C28)</f>
        <v>0.24308943089430801</v>
      </c>
      <c r="D34">
        <f t="shared" si="2"/>
        <v>-0.84007092198581501</v>
      </c>
      <c r="E34">
        <f t="shared" si="2"/>
        <v>5.0460441636081099E-2</v>
      </c>
      <c r="F34">
        <f t="shared" si="2"/>
        <v>802.29736363670997</v>
      </c>
      <c r="G34">
        <f t="shared" si="2"/>
        <v>0.14516129032257999</v>
      </c>
      <c r="H34">
        <f t="shared" si="2"/>
        <v>0.25</v>
      </c>
      <c r="I34">
        <f t="shared" si="2"/>
        <v>251.36735849056601</v>
      </c>
      <c r="J34">
        <f t="shared" si="2"/>
        <v>9.8577142857142803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1.7428936170212701</v>
      </c>
      <c r="O34">
        <f t="shared" si="2"/>
        <v>9.4886792452830104E-2</v>
      </c>
      <c r="P34">
        <f t="shared" si="2"/>
        <v>0</v>
      </c>
      <c r="Q34">
        <f t="shared" si="2"/>
        <v>0</v>
      </c>
    </row>
    <row r="35" spans="1:17" x14ac:dyDescent="0.25">
      <c r="A35" t="s">
        <v>19</v>
      </c>
      <c r="B35">
        <f>MAX(B2:B28)</f>
        <v>7.7822695035461003</v>
      </c>
      <c r="C35">
        <f t="shared" ref="C35:Q35" si="3">MAX(C2:C28)</f>
        <v>1.0074468085106301</v>
      </c>
      <c r="D35">
        <f t="shared" si="3"/>
        <v>0.56428571428571395</v>
      </c>
      <c r="E35">
        <f t="shared" si="3"/>
        <v>0.37988653193017702</v>
      </c>
      <c r="F35">
        <f t="shared" si="3"/>
        <v>13308.6020213847</v>
      </c>
      <c r="G35">
        <f t="shared" si="3"/>
        <v>7.1463414634146298</v>
      </c>
      <c r="H35">
        <f t="shared" si="3"/>
        <v>2.2857142857142798</v>
      </c>
      <c r="I35">
        <f t="shared" si="3"/>
        <v>6213.4709433962198</v>
      </c>
      <c r="J35">
        <f t="shared" si="3"/>
        <v>3573.1823191489302</v>
      </c>
      <c r="K35">
        <f t="shared" si="3"/>
        <v>121.97882978723401</v>
      </c>
      <c r="L35">
        <f t="shared" si="3"/>
        <v>675.676358974359</v>
      </c>
      <c r="M35">
        <f t="shared" si="3"/>
        <v>1838.94009523809</v>
      </c>
      <c r="N35">
        <f t="shared" si="3"/>
        <v>4737.0640697674398</v>
      </c>
      <c r="O35">
        <f t="shared" si="3"/>
        <v>524.63737500000002</v>
      </c>
      <c r="P35">
        <f t="shared" si="3"/>
        <v>269.43669767441799</v>
      </c>
      <c r="Q35">
        <f t="shared" si="3"/>
        <v>41.414631578947301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means_analyse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Lotte</dc:creator>
  <cp:lastModifiedBy>Lotte</cp:lastModifiedBy>
  <dcterms:created xsi:type="dcterms:W3CDTF">2018-04-10T14:39:32Z</dcterms:created>
  <dcterms:modified xsi:type="dcterms:W3CDTF">2018-04-10T14:39:50Z</dcterms:modified>
</cp:coreProperties>
</file>