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istorico_Bovespa\B3-R2_Quant\Analises_Pontuais\James\"/>
    </mc:Choice>
  </mc:AlternateContent>
  <xr:revisionPtr revIDLastSave="0" documentId="13_ncr:1_{348EB88D-34A0-4F8F-A5DB-020C6EA38BA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2" i="1"/>
</calcChain>
</file>

<file path=xl/sharedStrings.xml><?xml version="1.0" encoding="utf-8"?>
<sst xmlns="http://schemas.openxmlformats.org/spreadsheetml/2006/main" count="384" uniqueCount="105">
  <si>
    <t>cod_negociacao</t>
  </si>
  <si>
    <t>preco_med_em_2021_11_05</t>
  </si>
  <si>
    <t>preco_alvo_previsto_em_2022_02_03</t>
  </si>
  <si>
    <t>Erro_Previsao</t>
  </si>
  <si>
    <t>Previa_Subir</t>
  </si>
  <si>
    <t>Subiu</t>
  </si>
  <si>
    <t>Acertou_o_Direcional</t>
  </si>
  <si>
    <t>ABEV3</t>
  </si>
  <si>
    <t>ALPA4</t>
  </si>
  <si>
    <t>ALSO3</t>
  </si>
  <si>
    <t>AMAR3</t>
  </si>
  <si>
    <t>AZUL4</t>
  </si>
  <si>
    <t>B3SA3</t>
  </si>
  <si>
    <t>BBAS3</t>
  </si>
  <si>
    <t>BBDC3</t>
  </si>
  <si>
    <t>BBDC4</t>
  </si>
  <si>
    <t>BBSE3</t>
  </si>
  <si>
    <t>BEEF3</t>
  </si>
  <si>
    <t>BPAC11</t>
  </si>
  <si>
    <t>BRAP4</t>
  </si>
  <si>
    <t>BRFS3</t>
  </si>
  <si>
    <t>BRKM5</t>
  </si>
  <si>
    <t>BRML3</t>
  </si>
  <si>
    <t>CCRO3</t>
  </si>
  <si>
    <t>CESP6</t>
  </si>
  <si>
    <t>CIEL3</t>
  </si>
  <si>
    <t>CMIG4</t>
  </si>
  <si>
    <t>COGN3</t>
  </si>
  <si>
    <t>CPFE3</t>
  </si>
  <si>
    <t>CPLE6</t>
  </si>
  <si>
    <t>CRFB3</t>
  </si>
  <si>
    <t>CSAN3</t>
  </si>
  <si>
    <t>CSMG3</t>
  </si>
  <si>
    <t>CSNA3</t>
  </si>
  <si>
    <t>CVCB3</t>
  </si>
  <si>
    <t>CYRE3</t>
  </si>
  <si>
    <t>ECOR3</t>
  </si>
  <si>
    <t>EGIE3</t>
  </si>
  <si>
    <t>ELET3</t>
  </si>
  <si>
    <t>ELET6</t>
  </si>
  <si>
    <t>EMBR3</t>
  </si>
  <si>
    <t>ENBR3</t>
  </si>
  <si>
    <t>ENEV3</t>
  </si>
  <si>
    <t>ENGI11</t>
  </si>
  <si>
    <t>EQTL3</t>
  </si>
  <si>
    <t>EZTC3</t>
  </si>
  <si>
    <t>FLRY3</t>
  </si>
  <si>
    <t>GGBR4</t>
  </si>
  <si>
    <t>GNDI3</t>
  </si>
  <si>
    <t>GOAU4</t>
  </si>
  <si>
    <t>GOLL4</t>
  </si>
  <si>
    <t>HAPV3</t>
  </si>
  <si>
    <t>HYPE3</t>
  </si>
  <si>
    <t>IGTA3</t>
  </si>
  <si>
    <t>IRBR3</t>
  </si>
  <si>
    <t>ITSA4</t>
  </si>
  <si>
    <t>ITUB4</t>
  </si>
  <si>
    <t>JBSS3</t>
  </si>
  <si>
    <t>JHSF3</t>
  </si>
  <si>
    <t>KLBN11</t>
  </si>
  <si>
    <t>LAME3</t>
  </si>
  <si>
    <t>LAME4</t>
  </si>
  <si>
    <t>LCAM3</t>
  </si>
  <si>
    <t>LIGT3</t>
  </si>
  <si>
    <t>LREN3</t>
  </si>
  <si>
    <t>LWSA3</t>
  </si>
  <si>
    <t>MDIA3</t>
  </si>
  <si>
    <t>MEAL3</t>
  </si>
  <si>
    <t>MGLU3</t>
  </si>
  <si>
    <t>MOVI3</t>
  </si>
  <si>
    <t>MRFG3</t>
  </si>
  <si>
    <t>MRVE3</t>
  </si>
  <si>
    <t>MULT3</t>
  </si>
  <si>
    <t>NEOE3</t>
  </si>
  <si>
    <t>NTCO3</t>
  </si>
  <si>
    <t>PCAR3</t>
  </si>
  <si>
    <t>PETR3</t>
  </si>
  <si>
    <t>PETR4</t>
  </si>
  <si>
    <t>PRIO3</t>
  </si>
  <si>
    <t>PSSA3</t>
  </si>
  <si>
    <t>QUAL3</t>
  </si>
  <si>
    <t>RADL3</t>
  </si>
  <si>
    <t>RAIL3</t>
  </si>
  <si>
    <t>RAPT4</t>
  </si>
  <si>
    <t>RENT3</t>
  </si>
  <si>
    <t>SANB11</t>
  </si>
  <si>
    <t>SAPR11</t>
  </si>
  <si>
    <t>SBFG3</t>
  </si>
  <si>
    <t>SBSP3</t>
  </si>
  <si>
    <t>SULA11</t>
  </si>
  <si>
    <t>SUZB3</t>
  </si>
  <si>
    <t>TAEE11</t>
  </si>
  <si>
    <t>TIMS3</t>
  </si>
  <si>
    <t>TOTS3</t>
  </si>
  <si>
    <t>TRPL4</t>
  </si>
  <si>
    <t>UGPA3</t>
  </si>
  <si>
    <t>USIM5</t>
  </si>
  <si>
    <t>VALE3</t>
  </si>
  <si>
    <t>VIVT3</t>
  </si>
  <si>
    <t>WEGE3</t>
  </si>
  <si>
    <t>YDUQ3</t>
  </si>
  <si>
    <t>FALSE</t>
  </si>
  <si>
    <t>TRUE</t>
  </si>
  <si>
    <t/>
  </si>
  <si>
    <t>preco_med_com_div_em_2022-02-04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</si>
</sst>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5"/>
  <sheetViews>
    <sheetView showGridLines="0" tabSelected="1" workbookViewId="0">
      <selection activeCell="B1" sqref="B1"/>
    </sheetView>
  </sheetViews>
  <sheetFormatPr defaultRowHeight="15" x14ac:dyDescent="0.25"/>
  <cols>
    <col min="1" max="1" width="15.28515625" customWidth="1"/>
    <col min="2" max="2" width="14.7109375" customWidth="1"/>
    <col min="3" max="3" width="20" customWidth="1"/>
    <col min="4" max="4" width="24.42578125" customWidth="1"/>
    <col min="5" max="5" width="14.5703125" customWidth="1"/>
    <col min="6" max="6" width="13.7109375" customWidth="1"/>
    <col min="8" max="8" width="25.5703125" customWidth="1"/>
  </cols>
  <sheetData>
    <row r="1" spans="1:8" s="1" customFormat="1" ht="44.25" customHeight="1" x14ac:dyDescent="0.25">
      <c r="A1" s="3" t="s">
        <v>0</v>
      </c>
      <c r="B1" s="3" t="s">
        <v>1</v>
      </c>
      <c r="C1" s="3" t="s">
        <v>2</v>
      </c>
      <c r="D1" s="3" t="s">
        <v>104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5">
      <c r="A2" s="2" t="s">
        <v>7</v>
      </c>
      <c r="B2" s="2">
        <v>17.93</v>
      </c>
      <c r="C2" s="2">
        <v>15.92</v>
      </c>
      <c r="D2" s="2">
        <v>15.0036</v>
      </c>
      <c r="E2" s="2">
        <f>(D2-C2)/C2</f>
        <v>-5.7562814070351721E-2</v>
      </c>
      <c r="F2" s="2" t="s">
        <v>101</v>
      </c>
      <c r="G2" s="2" t="s">
        <v>101</v>
      </c>
      <c r="H2" s="2" t="s">
        <v>102</v>
      </c>
    </row>
    <row r="3" spans="1:8" x14ac:dyDescent="0.25">
      <c r="A3" s="2" t="s">
        <v>8</v>
      </c>
      <c r="B3" s="2">
        <v>40.99</v>
      </c>
      <c r="C3" s="2">
        <v>38.270000000000003</v>
      </c>
      <c r="D3" s="2">
        <v>25.6</v>
      </c>
      <c r="E3" s="2">
        <f t="shared" ref="E3:E47" si="0">(D3-C3)/C3</f>
        <v>-0.331068722236739</v>
      </c>
      <c r="F3" s="2" t="s">
        <v>101</v>
      </c>
      <c r="G3" s="2" t="s">
        <v>101</v>
      </c>
      <c r="H3" s="2" t="s">
        <v>102</v>
      </c>
    </row>
    <row r="4" spans="1:8" x14ac:dyDescent="0.25">
      <c r="A4" s="2" t="s">
        <v>9</v>
      </c>
      <c r="B4" s="2">
        <v>20.71</v>
      </c>
      <c r="C4" s="2">
        <v>19.38</v>
      </c>
      <c r="D4" s="2">
        <v>21.78</v>
      </c>
      <c r="E4" s="2">
        <f t="shared" si="0"/>
        <v>0.12383900928792581</v>
      </c>
      <c r="F4" s="2" t="s">
        <v>101</v>
      </c>
      <c r="G4" s="2" t="s">
        <v>102</v>
      </c>
      <c r="H4" s="2" t="s">
        <v>101</v>
      </c>
    </row>
    <row r="5" spans="1:8" x14ac:dyDescent="0.25">
      <c r="A5" s="2" t="s">
        <v>10</v>
      </c>
      <c r="B5" s="2">
        <v>4.72</v>
      </c>
      <c r="C5" s="2">
        <v>4.59</v>
      </c>
      <c r="D5" s="2">
        <v>3.23</v>
      </c>
      <c r="E5" s="2">
        <f t="shared" si="0"/>
        <v>-0.29629629629629628</v>
      </c>
      <c r="F5" s="2" t="s">
        <v>101</v>
      </c>
      <c r="G5" s="2" t="s">
        <v>101</v>
      </c>
      <c r="H5" s="2" t="s">
        <v>102</v>
      </c>
    </row>
    <row r="6" spans="1:8" x14ac:dyDescent="0.25">
      <c r="A6" s="2" t="s">
        <v>11</v>
      </c>
      <c r="B6" s="2">
        <v>28.24</v>
      </c>
      <c r="C6" s="2">
        <v>24.82</v>
      </c>
      <c r="D6" s="2">
        <v>26.47</v>
      </c>
      <c r="E6" s="2">
        <f t="shared" si="0"/>
        <v>6.6478646253021703E-2</v>
      </c>
      <c r="F6" s="2" t="s">
        <v>101</v>
      </c>
      <c r="G6" s="2" t="s">
        <v>101</v>
      </c>
      <c r="H6" s="2" t="s">
        <v>102</v>
      </c>
    </row>
    <row r="7" spans="1:8" x14ac:dyDescent="0.25">
      <c r="A7" s="2" t="s">
        <v>12</v>
      </c>
      <c r="B7" s="2">
        <v>12.34</v>
      </c>
      <c r="C7" s="2">
        <v>11.03</v>
      </c>
      <c r="D7" s="2">
        <v>14.269299999999999</v>
      </c>
      <c r="E7" s="2">
        <f t="shared" si="0"/>
        <v>0.29368087035358115</v>
      </c>
      <c r="F7" s="2" t="s">
        <v>101</v>
      </c>
      <c r="G7" s="2" t="s">
        <v>102</v>
      </c>
      <c r="H7" s="2" t="s">
        <v>101</v>
      </c>
    </row>
    <row r="8" spans="1:8" x14ac:dyDescent="0.25">
      <c r="A8" s="2" t="s">
        <v>13</v>
      </c>
      <c r="B8" s="2">
        <v>29.24</v>
      </c>
      <c r="C8" s="2">
        <v>29.36</v>
      </c>
      <c r="D8" s="2">
        <v>32.798699999999997</v>
      </c>
      <c r="E8" s="2">
        <f t="shared" si="0"/>
        <v>0.11712193460490454</v>
      </c>
      <c r="F8" s="2" t="s">
        <v>102</v>
      </c>
      <c r="G8" s="2" t="s">
        <v>102</v>
      </c>
      <c r="H8" s="2" t="s">
        <v>102</v>
      </c>
    </row>
    <row r="9" spans="1:8" x14ac:dyDescent="0.25">
      <c r="A9" s="2" t="s">
        <v>14</v>
      </c>
      <c r="B9" s="2">
        <v>17.190000000000001</v>
      </c>
      <c r="C9" s="2">
        <v>17.23</v>
      </c>
      <c r="D9" s="2">
        <v>19.007899999999999</v>
      </c>
      <c r="E9" s="2">
        <f t="shared" si="0"/>
        <v>0.1031863029599535</v>
      </c>
      <c r="F9" s="2" t="s">
        <v>102</v>
      </c>
      <c r="G9" s="2" t="s">
        <v>102</v>
      </c>
      <c r="H9" s="2" t="s">
        <v>102</v>
      </c>
    </row>
    <row r="10" spans="1:8" x14ac:dyDescent="0.25">
      <c r="A10" s="2" t="s">
        <v>15</v>
      </c>
      <c r="B10" s="2">
        <v>20.05</v>
      </c>
      <c r="C10" s="2">
        <v>20.22</v>
      </c>
      <c r="D10" s="2">
        <v>23.2149</v>
      </c>
      <c r="E10" s="2">
        <f t="shared" si="0"/>
        <v>0.14811572700296743</v>
      </c>
      <c r="F10" s="2" t="s">
        <v>102</v>
      </c>
      <c r="G10" s="2" t="s">
        <v>102</v>
      </c>
      <c r="H10" s="2" t="s">
        <v>102</v>
      </c>
    </row>
    <row r="11" spans="1:8" x14ac:dyDescent="0.25">
      <c r="A11" s="2" t="s">
        <v>16</v>
      </c>
      <c r="B11" s="2">
        <v>22.68</v>
      </c>
      <c r="C11" s="2">
        <v>22.47</v>
      </c>
      <c r="D11" s="2">
        <v>22.76</v>
      </c>
      <c r="E11" s="2">
        <f t="shared" si="0"/>
        <v>1.2906097018246672E-2</v>
      </c>
      <c r="F11" s="2" t="s">
        <v>101</v>
      </c>
      <c r="G11" s="2" t="s">
        <v>102</v>
      </c>
      <c r="H11" s="2" t="s">
        <v>101</v>
      </c>
    </row>
    <row r="12" spans="1:8" x14ac:dyDescent="0.25">
      <c r="A12" s="2" t="s">
        <v>17</v>
      </c>
      <c r="B12" s="2">
        <v>10.47</v>
      </c>
      <c r="C12" s="2">
        <v>10.88</v>
      </c>
      <c r="D12" s="2">
        <v>9.2988</v>
      </c>
      <c r="E12" s="2">
        <f t="shared" si="0"/>
        <v>-0.14533088235294125</v>
      </c>
      <c r="F12" s="2" t="s">
        <v>102</v>
      </c>
      <c r="G12" s="2" t="s">
        <v>101</v>
      </c>
      <c r="H12" s="2" t="s">
        <v>101</v>
      </c>
    </row>
    <row r="13" spans="1:8" x14ac:dyDescent="0.25">
      <c r="A13" s="2" t="s">
        <v>18</v>
      </c>
      <c r="B13" s="2">
        <v>24.33</v>
      </c>
      <c r="C13" s="2">
        <v>22.34</v>
      </c>
      <c r="D13" s="2">
        <v>22.9651</v>
      </c>
      <c r="E13" s="2">
        <f t="shared" si="0"/>
        <v>2.7981199641897932E-2</v>
      </c>
      <c r="F13" s="2" t="s">
        <v>101</v>
      </c>
      <c r="G13" s="2" t="s">
        <v>101</v>
      </c>
      <c r="H13" s="2" t="s">
        <v>102</v>
      </c>
    </row>
    <row r="14" spans="1:8" x14ac:dyDescent="0.25">
      <c r="A14" s="2" t="s">
        <v>19</v>
      </c>
      <c r="B14" s="2">
        <v>45.05</v>
      </c>
      <c r="C14" s="2">
        <v>41.06</v>
      </c>
      <c r="D14" s="2">
        <v>34.503900000000002</v>
      </c>
      <c r="E14" s="2">
        <f t="shared" si="0"/>
        <v>-0.15967121285923042</v>
      </c>
      <c r="F14" s="2" t="s">
        <v>101</v>
      </c>
      <c r="G14" s="2" t="s">
        <v>101</v>
      </c>
      <c r="H14" s="2" t="s">
        <v>102</v>
      </c>
    </row>
    <row r="15" spans="1:8" x14ac:dyDescent="0.25">
      <c r="A15" s="2" t="s">
        <v>20</v>
      </c>
      <c r="B15" s="2">
        <v>23.63</v>
      </c>
      <c r="C15" s="2">
        <v>23.42</v>
      </c>
      <c r="D15" s="2">
        <v>18.96</v>
      </c>
      <c r="E15" s="2">
        <f t="shared" si="0"/>
        <v>-0.19043552519214349</v>
      </c>
      <c r="F15" s="2" t="s">
        <v>101</v>
      </c>
      <c r="G15" s="2" t="s">
        <v>101</v>
      </c>
      <c r="H15" s="2" t="s">
        <v>102</v>
      </c>
    </row>
    <row r="16" spans="1:8" x14ac:dyDescent="0.25">
      <c r="A16" s="2" t="s">
        <v>21</v>
      </c>
      <c r="B16" s="2">
        <v>54.65</v>
      </c>
      <c r="C16" s="2">
        <v>58.71</v>
      </c>
      <c r="D16" s="2">
        <v>60.679099999999998</v>
      </c>
      <c r="E16" s="2">
        <f t="shared" si="0"/>
        <v>3.3539431102026868E-2</v>
      </c>
      <c r="F16" s="2" t="s">
        <v>102</v>
      </c>
      <c r="G16" s="2" t="s">
        <v>102</v>
      </c>
      <c r="H16" s="2" t="s">
        <v>102</v>
      </c>
    </row>
    <row r="17" spans="1:8" x14ac:dyDescent="0.25">
      <c r="A17" s="2" t="s">
        <v>22</v>
      </c>
      <c r="B17" s="2">
        <v>7.81</v>
      </c>
      <c r="C17" s="2">
        <v>7.6</v>
      </c>
      <c r="D17" s="2">
        <v>9.19</v>
      </c>
      <c r="E17" s="2">
        <f t="shared" si="0"/>
        <v>0.20921052631578946</v>
      </c>
      <c r="F17" s="2" t="s">
        <v>101</v>
      </c>
      <c r="G17" s="2" t="s">
        <v>102</v>
      </c>
      <c r="H17" s="2" t="s">
        <v>101</v>
      </c>
    </row>
    <row r="18" spans="1:8" x14ac:dyDescent="0.25">
      <c r="A18" s="2" t="s">
        <v>23</v>
      </c>
      <c r="B18" s="2">
        <v>11.81</v>
      </c>
      <c r="C18" s="2">
        <v>12.06</v>
      </c>
      <c r="D18" s="2">
        <v>12.456100000000001</v>
      </c>
      <c r="E18" s="2">
        <f t="shared" si="0"/>
        <v>3.2844112769485949E-2</v>
      </c>
      <c r="F18" s="2" t="s">
        <v>102</v>
      </c>
      <c r="G18" s="2" t="s">
        <v>102</v>
      </c>
      <c r="H18" s="2" t="s">
        <v>102</v>
      </c>
    </row>
    <row r="19" spans="1:8" x14ac:dyDescent="0.25">
      <c r="A19" s="2" t="s">
        <v>24</v>
      </c>
      <c r="B19" s="2">
        <v>26.18</v>
      </c>
      <c r="C19" s="2">
        <v>25.67</v>
      </c>
      <c r="D19" s="2">
        <v>23.21</v>
      </c>
      <c r="E19" s="2">
        <f t="shared" si="0"/>
        <v>-9.5831710167510742E-2</v>
      </c>
      <c r="F19" s="2" t="s">
        <v>101</v>
      </c>
      <c r="G19" s="2" t="s">
        <v>101</v>
      </c>
      <c r="H19" s="2" t="s">
        <v>102</v>
      </c>
    </row>
    <row r="20" spans="1:8" x14ac:dyDescent="0.25">
      <c r="A20" s="2" t="s">
        <v>25</v>
      </c>
      <c r="B20" s="2">
        <v>2.31</v>
      </c>
      <c r="C20" s="2">
        <v>1.93</v>
      </c>
      <c r="D20" s="2">
        <v>2.4149999999999991</v>
      </c>
      <c r="E20" s="2">
        <f t="shared" si="0"/>
        <v>0.25129533678756438</v>
      </c>
      <c r="F20" s="2" t="s">
        <v>101</v>
      </c>
      <c r="G20" s="2" t="s">
        <v>102</v>
      </c>
      <c r="H20" s="2" t="s">
        <v>101</v>
      </c>
    </row>
    <row r="21" spans="1:8" x14ac:dyDescent="0.25">
      <c r="A21" s="2" t="s">
        <v>26</v>
      </c>
      <c r="B21" s="2">
        <v>13.25</v>
      </c>
      <c r="C21" s="2">
        <v>14.12</v>
      </c>
      <c r="D21" s="2">
        <v>13.394399999999999</v>
      </c>
      <c r="E21" s="2">
        <f t="shared" si="0"/>
        <v>-5.1388101983002837E-2</v>
      </c>
      <c r="F21" s="2" t="s">
        <v>102</v>
      </c>
      <c r="G21" s="2" t="s">
        <v>102</v>
      </c>
      <c r="H21" s="2" t="s">
        <v>102</v>
      </c>
    </row>
    <row r="22" spans="1:8" x14ac:dyDescent="0.25">
      <c r="A22" s="2" t="s">
        <v>27</v>
      </c>
      <c r="B22" s="2">
        <v>2.69</v>
      </c>
      <c r="C22" s="2">
        <v>2.35</v>
      </c>
      <c r="D22" s="2">
        <v>2.4700000000000002</v>
      </c>
      <c r="E22" s="2">
        <f t="shared" si="0"/>
        <v>5.1063829787234088E-2</v>
      </c>
      <c r="F22" s="2" t="s">
        <v>101</v>
      </c>
      <c r="G22" s="2" t="s">
        <v>101</v>
      </c>
      <c r="H22" s="2" t="s">
        <v>102</v>
      </c>
    </row>
    <row r="23" spans="1:8" x14ac:dyDescent="0.25">
      <c r="A23" s="2" t="s">
        <v>28</v>
      </c>
      <c r="B23" s="2">
        <v>26.95</v>
      </c>
      <c r="C23" s="2">
        <v>28.05</v>
      </c>
      <c r="D23" s="2">
        <v>28.937799999999996</v>
      </c>
      <c r="E23" s="2">
        <f t="shared" si="0"/>
        <v>3.1650623885917828E-2</v>
      </c>
      <c r="F23" s="2" t="s">
        <v>102</v>
      </c>
      <c r="G23" s="2" t="s">
        <v>102</v>
      </c>
      <c r="H23" s="2" t="s">
        <v>102</v>
      </c>
    </row>
    <row r="24" spans="1:8" x14ac:dyDescent="0.25">
      <c r="A24" s="2" t="s">
        <v>29</v>
      </c>
      <c r="B24" s="2">
        <v>5.99</v>
      </c>
      <c r="C24" s="2">
        <v>6.6</v>
      </c>
      <c r="D24" s="2">
        <v>7.3672000000000004</v>
      </c>
      <c r="E24" s="2">
        <f t="shared" si="0"/>
        <v>0.11624242424242437</v>
      </c>
      <c r="F24" s="2" t="s">
        <v>102</v>
      </c>
      <c r="G24" s="2" t="s">
        <v>102</v>
      </c>
      <c r="H24" s="2" t="s">
        <v>102</v>
      </c>
    </row>
    <row r="25" spans="1:8" x14ac:dyDescent="0.25">
      <c r="A25" s="2" t="s">
        <v>30</v>
      </c>
      <c r="B25" s="2">
        <v>16.84</v>
      </c>
      <c r="C25" s="2">
        <v>16</v>
      </c>
      <c r="D25" s="2">
        <v>16.2562</v>
      </c>
      <c r="E25" s="2">
        <f t="shared" si="0"/>
        <v>1.6012499999999985E-2</v>
      </c>
      <c r="F25" s="2" t="s">
        <v>101</v>
      </c>
      <c r="G25" s="2" t="s">
        <v>101</v>
      </c>
      <c r="H25" s="2" t="s">
        <v>102</v>
      </c>
    </row>
    <row r="26" spans="1:8" x14ac:dyDescent="0.25">
      <c r="A26" s="2" t="s">
        <v>31</v>
      </c>
      <c r="B26" s="2">
        <v>20.86</v>
      </c>
      <c r="C26" s="2">
        <v>19.55</v>
      </c>
      <c r="D26" s="2">
        <v>23.4346</v>
      </c>
      <c r="E26" s="2">
        <f t="shared" si="0"/>
        <v>0.19870076726342706</v>
      </c>
      <c r="F26" s="2" t="s">
        <v>101</v>
      </c>
      <c r="G26" s="2" t="s">
        <v>102</v>
      </c>
      <c r="H26" s="2" t="s">
        <v>101</v>
      </c>
    </row>
    <row r="27" spans="1:8" x14ac:dyDescent="0.25">
      <c r="A27" s="2" t="s">
        <v>32</v>
      </c>
      <c r="B27" s="2">
        <v>12.53</v>
      </c>
      <c r="C27" s="2">
        <v>13.48</v>
      </c>
      <c r="D27" s="2">
        <v>13.26</v>
      </c>
      <c r="E27" s="2">
        <f t="shared" si="0"/>
        <v>-1.6320474777448118E-2</v>
      </c>
      <c r="F27" s="2" t="s">
        <v>102</v>
      </c>
      <c r="G27" s="2" t="s">
        <v>102</v>
      </c>
      <c r="H27" s="2" t="s">
        <v>102</v>
      </c>
    </row>
    <row r="28" spans="1:8" x14ac:dyDescent="0.25">
      <c r="A28" s="2" t="s">
        <v>33</v>
      </c>
      <c r="B28" s="2">
        <v>21.22</v>
      </c>
      <c r="C28" s="2">
        <v>21.64</v>
      </c>
      <c r="D28" s="2">
        <v>26.651499999999999</v>
      </c>
      <c r="E28" s="2">
        <f t="shared" si="0"/>
        <v>0.23158502772643244</v>
      </c>
      <c r="F28" s="2" t="s">
        <v>102</v>
      </c>
      <c r="G28" s="2" t="s">
        <v>102</v>
      </c>
      <c r="H28" s="2" t="s">
        <v>102</v>
      </c>
    </row>
    <row r="29" spans="1:8" x14ac:dyDescent="0.25">
      <c r="A29" s="2" t="s">
        <v>34</v>
      </c>
      <c r="B29" s="2">
        <v>16.920000000000002</v>
      </c>
      <c r="C29" s="2">
        <v>16.32</v>
      </c>
      <c r="D29" s="2">
        <v>13.11</v>
      </c>
      <c r="E29" s="2">
        <f t="shared" si="0"/>
        <v>-0.19669117647058829</v>
      </c>
      <c r="F29" s="2" t="s">
        <v>101</v>
      </c>
      <c r="G29" s="2" t="s">
        <v>101</v>
      </c>
      <c r="H29" s="2" t="s">
        <v>102</v>
      </c>
    </row>
    <row r="30" spans="1:8" x14ac:dyDescent="0.25">
      <c r="A30" s="2" t="s">
        <v>35</v>
      </c>
      <c r="B30" s="2">
        <v>15.45</v>
      </c>
      <c r="C30" s="2">
        <v>14.67</v>
      </c>
      <c r="D30" s="2">
        <v>16.13</v>
      </c>
      <c r="E30" s="2">
        <f t="shared" si="0"/>
        <v>9.952283571915467E-2</v>
      </c>
      <c r="F30" s="2" t="s">
        <v>101</v>
      </c>
      <c r="G30" s="2" t="s">
        <v>102</v>
      </c>
      <c r="H30" s="2" t="s">
        <v>101</v>
      </c>
    </row>
    <row r="31" spans="1:8" x14ac:dyDescent="0.25">
      <c r="A31" s="2" t="s">
        <v>36</v>
      </c>
      <c r="B31" s="2">
        <v>8.8800000000000008</v>
      </c>
      <c r="C31" s="2">
        <v>7.9</v>
      </c>
      <c r="D31" s="2">
        <v>7.2</v>
      </c>
      <c r="E31" s="2">
        <f t="shared" si="0"/>
        <v>-8.8607594936708875E-2</v>
      </c>
      <c r="F31" s="2" t="s">
        <v>101</v>
      </c>
      <c r="G31" s="2" t="s">
        <v>101</v>
      </c>
      <c r="H31" s="2" t="s">
        <v>102</v>
      </c>
    </row>
    <row r="32" spans="1:8" x14ac:dyDescent="0.25">
      <c r="A32" s="2" t="s">
        <v>37</v>
      </c>
      <c r="B32" s="2">
        <v>39.61</v>
      </c>
      <c r="C32" s="2">
        <v>40.229999999999997</v>
      </c>
      <c r="D32" s="2">
        <v>41.023499999999999</v>
      </c>
      <c r="E32" s="2">
        <f t="shared" si="0"/>
        <v>1.9724086502610035E-2</v>
      </c>
      <c r="F32" s="2" t="s">
        <v>102</v>
      </c>
      <c r="G32" s="2" t="s">
        <v>102</v>
      </c>
      <c r="H32" s="2" t="s">
        <v>102</v>
      </c>
    </row>
    <row r="33" spans="1:8" x14ac:dyDescent="0.25">
      <c r="A33" s="2" t="s">
        <v>38</v>
      </c>
      <c r="B33" s="2">
        <v>34.200000000000003</v>
      </c>
      <c r="C33" s="2">
        <v>33.770000000000003</v>
      </c>
      <c r="D33" s="2">
        <v>33.840000000000003</v>
      </c>
      <c r="E33" s="2">
        <f t="shared" si="0"/>
        <v>2.0728457210541984E-3</v>
      </c>
      <c r="F33" s="2" t="s">
        <v>101</v>
      </c>
      <c r="G33" s="2" t="s">
        <v>101</v>
      </c>
      <c r="H33" s="2" t="s">
        <v>102</v>
      </c>
    </row>
    <row r="34" spans="1:8" x14ac:dyDescent="0.25">
      <c r="A34" s="2" t="s">
        <v>39</v>
      </c>
      <c r="B34" s="2">
        <v>33.909999999999997</v>
      </c>
      <c r="C34" s="2">
        <v>33.44</v>
      </c>
      <c r="D34" s="2">
        <v>33.200000000000003</v>
      </c>
      <c r="E34" s="2">
        <f t="shared" si="0"/>
        <v>-7.177033492822814E-3</v>
      </c>
      <c r="F34" s="2" t="s">
        <v>101</v>
      </c>
      <c r="G34" s="2" t="s">
        <v>101</v>
      </c>
      <c r="H34" s="2" t="s">
        <v>102</v>
      </c>
    </row>
    <row r="35" spans="1:8" x14ac:dyDescent="0.25">
      <c r="A35" s="2" t="s">
        <v>40</v>
      </c>
      <c r="B35" s="2">
        <v>22.71</v>
      </c>
      <c r="C35" s="2">
        <v>26.47</v>
      </c>
      <c r="D35" s="2">
        <v>18.89</v>
      </c>
      <c r="E35" s="2">
        <f t="shared" si="0"/>
        <v>-0.28636191915375891</v>
      </c>
      <c r="F35" s="2" t="s">
        <v>102</v>
      </c>
      <c r="G35" s="2" t="s">
        <v>101</v>
      </c>
      <c r="H35" s="2" t="s">
        <v>101</v>
      </c>
    </row>
    <row r="36" spans="1:8" x14ac:dyDescent="0.25">
      <c r="A36" s="2" t="s">
        <v>41</v>
      </c>
      <c r="B36" s="2">
        <v>20.170000000000002</v>
      </c>
      <c r="C36" s="2">
        <v>19.95</v>
      </c>
      <c r="D36" s="2">
        <v>21.768599999999999</v>
      </c>
      <c r="E36" s="2">
        <f t="shared" si="0"/>
        <v>9.1157894736842104E-2</v>
      </c>
      <c r="F36" s="2" t="s">
        <v>101</v>
      </c>
      <c r="G36" s="2" t="s">
        <v>102</v>
      </c>
      <c r="H36" s="2" t="s">
        <v>101</v>
      </c>
    </row>
    <row r="37" spans="1:8" x14ac:dyDescent="0.25">
      <c r="A37" s="2" t="s">
        <v>42</v>
      </c>
      <c r="B37" s="2">
        <v>15.43</v>
      </c>
      <c r="C37" s="2">
        <v>14.42</v>
      </c>
      <c r="D37" s="2">
        <v>13.23</v>
      </c>
      <c r="E37" s="2">
        <f t="shared" si="0"/>
        <v>-8.2524271844660158E-2</v>
      </c>
      <c r="F37" s="2" t="s">
        <v>101</v>
      </c>
      <c r="G37" s="2" t="s">
        <v>101</v>
      </c>
      <c r="H37" s="2" t="s">
        <v>102</v>
      </c>
    </row>
    <row r="38" spans="1:8" x14ac:dyDescent="0.25">
      <c r="A38" s="2" t="s">
        <v>43</v>
      </c>
      <c r="B38" s="2">
        <v>40.65</v>
      </c>
      <c r="C38" s="2">
        <v>40.99</v>
      </c>
      <c r="D38" s="2">
        <v>45.510000000000005</v>
      </c>
      <c r="E38" s="2">
        <f t="shared" si="0"/>
        <v>0.11027079775555021</v>
      </c>
      <c r="F38" s="2" t="s">
        <v>102</v>
      </c>
      <c r="G38" s="2" t="s">
        <v>102</v>
      </c>
      <c r="H38" s="2" t="s">
        <v>102</v>
      </c>
    </row>
    <row r="39" spans="1:8" x14ac:dyDescent="0.25">
      <c r="A39" s="2" t="s">
        <v>44</v>
      </c>
      <c r="B39" s="2">
        <v>23.02</v>
      </c>
      <c r="C39" s="2">
        <v>23.4</v>
      </c>
      <c r="D39" s="2">
        <v>23.65</v>
      </c>
      <c r="E39" s="2">
        <f t="shared" si="0"/>
        <v>1.0683760683760684E-2</v>
      </c>
      <c r="F39" s="2" t="s">
        <v>102</v>
      </c>
      <c r="G39" s="2" t="s">
        <v>102</v>
      </c>
      <c r="H39" s="2" t="s">
        <v>102</v>
      </c>
    </row>
    <row r="40" spans="1:8" x14ac:dyDescent="0.25">
      <c r="A40" s="2" t="s">
        <v>45</v>
      </c>
      <c r="B40" s="2">
        <v>19.809999999999999</v>
      </c>
      <c r="C40" s="2">
        <v>18.68</v>
      </c>
      <c r="D40" s="2">
        <v>19.399999999999999</v>
      </c>
      <c r="E40" s="2">
        <f t="shared" si="0"/>
        <v>3.8543897216274027E-2</v>
      </c>
      <c r="F40" s="2" t="s">
        <v>101</v>
      </c>
      <c r="G40" s="2" t="s">
        <v>101</v>
      </c>
      <c r="H40" s="2" t="s">
        <v>102</v>
      </c>
    </row>
    <row r="41" spans="1:8" x14ac:dyDescent="0.25">
      <c r="A41" s="2" t="s">
        <v>46</v>
      </c>
      <c r="B41" s="2">
        <v>20.56</v>
      </c>
      <c r="C41" s="2">
        <v>19.23</v>
      </c>
      <c r="D41" s="2">
        <v>19.2148</v>
      </c>
      <c r="E41" s="2">
        <f t="shared" si="0"/>
        <v>-7.9043161726469592E-4</v>
      </c>
      <c r="F41" s="2" t="s">
        <v>101</v>
      </c>
      <c r="G41" s="2" t="s">
        <v>101</v>
      </c>
      <c r="H41" s="2" t="s">
        <v>102</v>
      </c>
    </row>
    <row r="42" spans="1:8" x14ac:dyDescent="0.25">
      <c r="A42" s="2" t="s">
        <v>47</v>
      </c>
      <c r="B42" s="2">
        <v>24.76</v>
      </c>
      <c r="C42" s="2">
        <v>25</v>
      </c>
      <c r="D42" s="2">
        <v>28.67</v>
      </c>
      <c r="E42" s="2">
        <f t="shared" si="0"/>
        <v>0.14680000000000007</v>
      </c>
      <c r="F42" s="2" t="s">
        <v>102</v>
      </c>
      <c r="G42" s="2" t="s">
        <v>102</v>
      </c>
      <c r="H42" s="2" t="s">
        <v>102</v>
      </c>
    </row>
    <row r="43" spans="1:8" x14ac:dyDescent="0.25">
      <c r="A43" s="2" t="s">
        <v>48</v>
      </c>
      <c r="B43" s="2">
        <v>71.08</v>
      </c>
      <c r="C43" s="2">
        <v>62.64</v>
      </c>
      <c r="D43" s="2">
        <v>70.63</v>
      </c>
      <c r="E43" s="2">
        <f t="shared" si="0"/>
        <v>0.12755427841634731</v>
      </c>
      <c r="F43" s="2" t="s">
        <v>101</v>
      </c>
      <c r="G43" s="2" t="s">
        <v>101</v>
      </c>
      <c r="H43" s="2" t="s">
        <v>102</v>
      </c>
    </row>
    <row r="44" spans="1:8" x14ac:dyDescent="0.25">
      <c r="A44" s="2" t="s">
        <v>49</v>
      </c>
      <c r="B44" s="2">
        <v>11.55</v>
      </c>
      <c r="C44" s="2">
        <v>11.42</v>
      </c>
      <c r="D44" s="2">
        <v>11.76</v>
      </c>
      <c r="E44" s="2">
        <f t="shared" si="0"/>
        <v>2.9772329246935188E-2</v>
      </c>
      <c r="F44" s="2" t="s">
        <v>101</v>
      </c>
      <c r="G44" s="2" t="s">
        <v>102</v>
      </c>
      <c r="H44" s="2" t="s">
        <v>101</v>
      </c>
    </row>
    <row r="45" spans="1:8" x14ac:dyDescent="0.25">
      <c r="A45" s="2" t="s">
        <v>50</v>
      </c>
      <c r="B45" s="2">
        <v>18.149999999999999</v>
      </c>
      <c r="C45" s="2">
        <v>18</v>
      </c>
      <c r="D45" s="2">
        <v>17.12</v>
      </c>
      <c r="E45" s="2">
        <f t="shared" si="0"/>
        <v>-4.8888888888888836E-2</v>
      </c>
      <c r="F45" s="2" t="s">
        <v>101</v>
      </c>
      <c r="G45" s="2" t="s">
        <v>101</v>
      </c>
      <c r="H45" s="2" t="s">
        <v>102</v>
      </c>
    </row>
    <row r="46" spans="1:8" x14ac:dyDescent="0.25">
      <c r="A46" s="2" t="s">
        <v>51</v>
      </c>
      <c r="B46" s="2">
        <v>12.64</v>
      </c>
      <c r="C46" s="2">
        <v>11.59</v>
      </c>
      <c r="D46" s="2">
        <v>12.4354</v>
      </c>
      <c r="E46" s="2">
        <f t="shared" si="0"/>
        <v>7.2942191544434834E-2</v>
      </c>
      <c r="F46" s="2" t="s">
        <v>101</v>
      </c>
      <c r="G46" s="2" t="s">
        <v>101</v>
      </c>
      <c r="H46" s="2" t="s">
        <v>102</v>
      </c>
    </row>
    <row r="47" spans="1:8" x14ac:dyDescent="0.25">
      <c r="A47" s="2" t="s">
        <v>52</v>
      </c>
      <c r="B47" s="2">
        <v>29.25</v>
      </c>
      <c r="C47" s="2">
        <v>27.37</v>
      </c>
      <c r="D47" s="2">
        <v>31.078800000000001</v>
      </c>
      <c r="E47" s="2">
        <f t="shared" si="0"/>
        <v>0.13550602849835586</v>
      </c>
      <c r="F47" s="2" t="s">
        <v>101</v>
      </c>
      <c r="G47" s="2" t="s">
        <v>102</v>
      </c>
      <c r="H47" s="2" t="s">
        <v>101</v>
      </c>
    </row>
    <row r="48" spans="1:8" x14ac:dyDescent="0.25">
      <c r="A48" s="2" t="s">
        <v>53</v>
      </c>
      <c r="B48" s="2">
        <v>32.479999999999997</v>
      </c>
      <c r="C48" s="2">
        <v>29.95</v>
      </c>
      <c r="D48" s="2"/>
      <c r="E48" s="2"/>
      <c r="F48" s="2" t="s">
        <v>101</v>
      </c>
      <c r="G48" s="2" t="s">
        <v>103</v>
      </c>
      <c r="H48" s="2" t="s">
        <v>103</v>
      </c>
    </row>
    <row r="49" spans="1:8" x14ac:dyDescent="0.25">
      <c r="A49" s="2" t="s">
        <v>54</v>
      </c>
      <c r="B49" s="2">
        <v>4.82</v>
      </c>
      <c r="C49" s="2">
        <v>4.33</v>
      </c>
      <c r="D49" s="2">
        <v>2.9</v>
      </c>
      <c r="E49" s="2">
        <v>-0.33025404157043881</v>
      </c>
      <c r="F49" s="2" t="s">
        <v>101</v>
      </c>
      <c r="G49" s="2" t="s">
        <v>101</v>
      </c>
      <c r="H49" s="2" t="s">
        <v>102</v>
      </c>
    </row>
    <row r="50" spans="1:8" x14ac:dyDescent="0.25">
      <c r="A50" s="2" t="s">
        <v>55</v>
      </c>
      <c r="B50" s="2">
        <v>10.14</v>
      </c>
      <c r="C50" s="2">
        <v>10.15</v>
      </c>
      <c r="D50" s="2">
        <v>10.485395238095238</v>
      </c>
      <c r="E50" s="2">
        <v>3.3043865822190918E-2</v>
      </c>
      <c r="F50" s="2" t="s">
        <v>102</v>
      </c>
      <c r="G50" s="2" t="s">
        <v>102</v>
      </c>
      <c r="H50" s="2" t="s">
        <v>102</v>
      </c>
    </row>
    <row r="51" spans="1:8" x14ac:dyDescent="0.25">
      <c r="A51" s="2" t="s">
        <v>56</v>
      </c>
      <c r="B51" s="2">
        <v>22.87</v>
      </c>
      <c r="C51" s="2">
        <v>23.04</v>
      </c>
      <c r="D51" s="2">
        <v>25.847700000000003</v>
      </c>
      <c r="E51" s="2">
        <v>0.12186197916666684</v>
      </c>
      <c r="F51" s="2" t="s">
        <v>102</v>
      </c>
      <c r="G51" s="2" t="s">
        <v>102</v>
      </c>
      <c r="H51" s="2" t="s">
        <v>102</v>
      </c>
    </row>
    <row r="52" spans="1:8" x14ac:dyDescent="0.25">
      <c r="A52" s="2" t="s">
        <v>57</v>
      </c>
      <c r="B52" s="2">
        <v>38.6</v>
      </c>
      <c r="C52" s="2">
        <v>42.4</v>
      </c>
      <c r="D52" s="2">
        <v>35.159999999999997</v>
      </c>
      <c r="E52" s="2">
        <v>-0.17075471698113212</v>
      </c>
      <c r="F52" s="2" t="s">
        <v>102</v>
      </c>
      <c r="G52" s="2" t="s">
        <v>101</v>
      </c>
      <c r="H52" s="2" t="s">
        <v>101</v>
      </c>
    </row>
    <row r="53" spans="1:8" x14ac:dyDescent="0.25">
      <c r="A53" s="2" t="s">
        <v>58</v>
      </c>
      <c r="B53" s="2">
        <v>5.52</v>
      </c>
      <c r="C53" s="2">
        <v>5.59</v>
      </c>
      <c r="D53" s="2">
        <v>5.95</v>
      </c>
      <c r="E53" s="2">
        <v>6.4400715563506322E-2</v>
      </c>
      <c r="F53" s="2" t="s">
        <v>102</v>
      </c>
      <c r="G53" s="2" t="s">
        <v>102</v>
      </c>
      <c r="H53" s="2" t="s">
        <v>102</v>
      </c>
    </row>
    <row r="54" spans="1:8" x14ac:dyDescent="0.25">
      <c r="A54" s="2" t="s">
        <v>59</v>
      </c>
      <c r="B54" s="2">
        <v>22.47</v>
      </c>
      <c r="C54" s="2">
        <v>23.75</v>
      </c>
      <c r="D54" s="2">
        <v>25.15</v>
      </c>
      <c r="E54" s="2">
        <v>5.8947368421052575E-2</v>
      </c>
      <c r="F54" s="2" t="s">
        <v>102</v>
      </c>
      <c r="G54" s="2" t="s">
        <v>102</v>
      </c>
      <c r="H54" s="2" t="s">
        <v>102</v>
      </c>
    </row>
    <row r="55" spans="1:8" x14ac:dyDescent="0.25">
      <c r="A55" s="2" t="s">
        <v>60</v>
      </c>
      <c r="B55" s="2">
        <v>5.96</v>
      </c>
      <c r="C55" s="2">
        <v>4.84</v>
      </c>
      <c r="D55" s="2"/>
      <c r="E55" s="2"/>
      <c r="F55" s="2" t="s">
        <v>101</v>
      </c>
      <c r="G55" s="2" t="s">
        <v>103</v>
      </c>
      <c r="H55" s="2" t="s">
        <v>103</v>
      </c>
    </row>
    <row r="56" spans="1:8" x14ac:dyDescent="0.25">
      <c r="A56" s="2" t="s">
        <v>61</v>
      </c>
      <c r="B56" s="2">
        <v>6</v>
      </c>
      <c r="C56" s="2">
        <v>5.36</v>
      </c>
      <c r="D56" s="2"/>
      <c r="E56" s="2"/>
      <c r="F56" s="2" t="s">
        <v>101</v>
      </c>
      <c r="G56" s="2" t="s">
        <v>103</v>
      </c>
      <c r="H56" s="2" t="s">
        <v>103</v>
      </c>
    </row>
    <row r="57" spans="1:8" x14ac:dyDescent="0.25">
      <c r="A57" s="2" t="s">
        <v>62</v>
      </c>
      <c r="B57" s="2">
        <v>22.2</v>
      </c>
      <c r="C57" s="2">
        <v>21.66</v>
      </c>
      <c r="D57" s="2">
        <v>24.839499999999997</v>
      </c>
      <c r="E57" s="2">
        <v>0.14679132040627874</v>
      </c>
      <c r="F57" s="2" t="s">
        <v>101</v>
      </c>
      <c r="G57" s="2" t="s">
        <v>102</v>
      </c>
      <c r="H57" s="2" t="s">
        <v>101</v>
      </c>
    </row>
    <row r="58" spans="1:8" x14ac:dyDescent="0.25">
      <c r="A58" s="2" t="s">
        <v>63</v>
      </c>
      <c r="B58" s="2">
        <v>10.4</v>
      </c>
      <c r="C58" s="2">
        <v>10.01</v>
      </c>
      <c r="D58" s="2">
        <v>10.82</v>
      </c>
      <c r="E58" s="2">
        <v>8.0919080919080968E-2</v>
      </c>
      <c r="F58" s="2" t="s">
        <v>101</v>
      </c>
      <c r="G58" s="2" t="s">
        <v>102</v>
      </c>
      <c r="H58" s="2" t="s">
        <v>101</v>
      </c>
    </row>
    <row r="59" spans="1:8" x14ac:dyDescent="0.25">
      <c r="A59" s="2" t="s">
        <v>64</v>
      </c>
      <c r="B59" s="2">
        <v>31.93</v>
      </c>
      <c r="C59" s="2">
        <v>27.66</v>
      </c>
      <c r="D59" s="2">
        <v>26.058900000000001</v>
      </c>
      <c r="E59" s="2">
        <v>-5.7885032537960915E-2</v>
      </c>
      <c r="F59" s="2" t="s">
        <v>101</v>
      </c>
      <c r="G59" s="2" t="s">
        <v>101</v>
      </c>
      <c r="H59" s="2" t="s">
        <v>102</v>
      </c>
    </row>
    <row r="60" spans="1:8" x14ac:dyDescent="0.25">
      <c r="A60" s="2" t="s">
        <v>65</v>
      </c>
      <c r="B60" s="2">
        <v>21.48</v>
      </c>
      <c r="C60" s="2">
        <v>19.93</v>
      </c>
      <c r="D60" s="2">
        <v>9.02</v>
      </c>
      <c r="E60" s="2">
        <v>-0.5474159558454591</v>
      </c>
      <c r="F60" s="2" t="s">
        <v>101</v>
      </c>
      <c r="G60" s="2" t="s">
        <v>101</v>
      </c>
      <c r="H60" s="2" t="s">
        <v>102</v>
      </c>
    </row>
    <row r="61" spans="1:8" x14ac:dyDescent="0.25">
      <c r="A61" s="2" t="s">
        <v>66</v>
      </c>
      <c r="B61" s="2">
        <v>30.62</v>
      </c>
      <c r="C61" s="2">
        <v>30.61</v>
      </c>
      <c r="D61" s="2">
        <v>21.98</v>
      </c>
      <c r="E61" s="2">
        <v>-0.28193400849395622</v>
      </c>
      <c r="F61" s="2" t="s">
        <v>101</v>
      </c>
      <c r="G61" s="2" t="s">
        <v>101</v>
      </c>
      <c r="H61" s="2" t="s">
        <v>102</v>
      </c>
    </row>
    <row r="62" spans="1:8" x14ac:dyDescent="0.25">
      <c r="A62" s="2" t="s">
        <v>67</v>
      </c>
      <c r="B62" s="2">
        <v>3.07</v>
      </c>
      <c r="C62" s="2">
        <v>3.06</v>
      </c>
      <c r="D62" s="2">
        <v>2.7</v>
      </c>
      <c r="E62" s="2">
        <v>-0.11764705882352937</v>
      </c>
      <c r="F62" s="2" t="s">
        <v>101</v>
      </c>
      <c r="G62" s="2" t="s">
        <v>101</v>
      </c>
      <c r="H62" s="2" t="s">
        <v>102</v>
      </c>
    </row>
    <row r="63" spans="1:8" x14ac:dyDescent="0.25">
      <c r="A63" s="2" t="s">
        <v>68</v>
      </c>
      <c r="B63" s="2">
        <v>12.19</v>
      </c>
      <c r="C63" s="2">
        <v>10.25</v>
      </c>
      <c r="D63" s="2">
        <v>6.31</v>
      </c>
      <c r="E63" s="2">
        <v>-0.38439024390243909</v>
      </c>
      <c r="F63" s="2" t="s">
        <v>101</v>
      </c>
      <c r="G63" s="2" t="s">
        <v>101</v>
      </c>
      <c r="H63" s="2" t="s">
        <v>102</v>
      </c>
    </row>
    <row r="64" spans="1:8" x14ac:dyDescent="0.25">
      <c r="A64" s="2" t="s">
        <v>69</v>
      </c>
      <c r="B64" s="2">
        <v>15.66</v>
      </c>
      <c r="C64" s="2">
        <v>14.99</v>
      </c>
      <c r="D64" s="2">
        <v>15.645399999999999</v>
      </c>
      <c r="E64" s="2">
        <v>4.3722481654436186E-2</v>
      </c>
      <c r="F64" s="2" t="s">
        <v>101</v>
      </c>
      <c r="G64" s="2" t="s">
        <v>101</v>
      </c>
      <c r="H64" s="2" t="s">
        <v>102</v>
      </c>
    </row>
    <row r="65" spans="1:8" x14ac:dyDescent="0.25">
      <c r="A65" s="2" t="s">
        <v>70</v>
      </c>
      <c r="B65" s="2">
        <v>26.64</v>
      </c>
      <c r="C65" s="2">
        <v>30.8</v>
      </c>
      <c r="D65" s="2">
        <v>21.560199999999998</v>
      </c>
      <c r="E65" s="2">
        <v>-0.29999350649350659</v>
      </c>
      <c r="F65" s="2" t="s">
        <v>102</v>
      </c>
      <c r="G65" s="2" t="s">
        <v>101</v>
      </c>
      <c r="H65" s="2" t="s">
        <v>101</v>
      </c>
    </row>
    <row r="66" spans="1:8" x14ac:dyDescent="0.25">
      <c r="A66" s="2" t="s">
        <v>71</v>
      </c>
      <c r="B66" s="2">
        <v>11.33</v>
      </c>
      <c r="C66" s="2">
        <v>12.05</v>
      </c>
      <c r="D66" s="2">
        <v>12.632400000000001</v>
      </c>
      <c r="E66" s="2">
        <v>4.833195020746886E-2</v>
      </c>
      <c r="F66" s="2" t="s">
        <v>102</v>
      </c>
      <c r="G66" s="2" t="s">
        <v>102</v>
      </c>
      <c r="H66" s="2" t="s">
        <v>102</v>
      </c>
    </row>
    <row r="67" spans="1:8" x14ac:dyDescent="0.25">
      <c r="A67" s="2" t="s">
        <v>72</v>
      </c>
      <c r="B67" s="2">
        <v>20.100000000000001</v>
      </c>
      <c r="C67" s="2">
        <v>18.579999999999998</v>
      </c>
      <c r="D67" s="2">
        <v>21.0989</v>
      </c>
      <c r="E67" s="2">
        <v>0.13557050592034459</v>
      </c>
      <c r="F67" s="2" t="s">
        <v>101</v>
      </c>
      <c r="G67" s="2" t="s">
        <v>102</v>
      </c>
      <c r="H67" s="2" t="s">
        <v>101</v>
      </c>
    </row>
    <row r="68" spans="1:8" x14ac:dyDescent="0.25">
      <c r="A68" s="2" t="s">
        <v>73</v>
      </c>
      <c r="B68" s="2">
        <v>16.07</v>
      </c>
      <c r="C68" s="2">
        <v>15.43</v>
      </c>
      <c r="D68" s="2">
        <v>16.3018</v>
      </c>
      <c r="E68" s="2">
        <v>5.6500324044070016E-2</v>
      </c>
      <c r="F68" s="2" t="s">
        <v>101</v>
      </c>
      <c r="G68" s="2" t="s">
        <v>102</v>
      </c>
      <c r="H68" s="2" t="s">
        <v>101</v>
      </c>
    </row>
    <row r="69" spans="1:8" x14ac:dyDescent="0.25">
      <c r="A69" s="2" t="s">
        <v>74</v>
      </c>
      <c r="B69" s="2">
        <v>39.42</v>
      </c>
      <c r="C69" s="2">
        <v>34.68</v>
      </c>
      <c r="D69" s="2">
        <v>20.87</v>
      </c>
      <c r="E69" s="2">
        <v>-0.39821222606689732</v>
      </c>
      <c r="F69" s="2" t="s">
        <v>101</v>
      </c>
      <c r="G69" s="2" t="s">
        <v>101</v>
      </c>
      <c r="H69" s="2" t="s">
        <v>102</v>
      </c>
    </row>
    <row r="70" spans="1:8" x14ac:dyDescent="0.25">
      <c r="A70" s="2" t="s">
        <v>75</v>
      </c>
      <c r="B70" s="2">
        <v>23.06</v>
      </c>
      <c r="C70" s="2">
        <v>21.71</v>
      </c>
      <c r="D70" s="2">
        <v>21.47</v>
      </c>
      <c r="E70" s="2">
        <v>-1.1054813450023121E-2</v>
      </c>
      <c r="F70" s="2" t="s">
        <v>101</v>
      </c>
      <c r="G70" s="2" t="s">
        <v>101</v>
      </c>
      <c r="H70" s="2" t="s">
        <v>102</v>
      </c>
    </row>
    <row r="71" spans="1:8" x14ac:dyDescent="0.25">
      <c r="A71" s="2" t="s">
        <v>76</v>
      </c>
      <c r="B71" s="2">
        <v>26.76</v>
      </c>
      <c r="C71" s="2">
        <v>28.3</v>
      </c>
      <c r="D71" s="2">
        <v>39.280500000000004</v>
      </c>
      <c r="E71" s="2">
        <v>0.38800353356890466</v>
      </c>
      <c r="F71" s="2" t="s">
        <v>102</v>
      </c>
      <c r="G71" s="2" t="s">
        <v>102</v>
      </c>
      <c r="H71" s="2" t="s">
        <v>102</v>
      </c>
    </row>
    <row r="72" spans="1:8" x14ac:dyDescent="0.25">
      <c r="A72" s="2" t="s">
        <v>77</v>
      </c>
      <c r="B72" s="2">
        <v>26.03</v>
      </c>
      <c r="C72" s="2">
        <v>26.97</v>
      </c>
      <c r="D72" s="2">
        <v>36.030500000000004</v>
      </c>
      <c r="E72" s="2">
        <v>0.33594734890619227</v>
      </c>
      <c r="F72" s="2" t="s">
        <v>102</v>
      </c>
      <c r="G72" s="2" t="s">
        <v>102</v>
      </c>
      <c r="H72" s="2" t="s">
        <v>102</v>
      </c>
    </row>
    <row r="73" spans="1:8" x14ac:dyDescent="0.25">
      <c r="A73" s="2" t="s">
        <v>78</v>
      </c>
      <c r="B73" s="2">
        <v>26.97</v>
      </c>
      <c r="C73" s="2">
        <v>34.83</v>
      </c>
      <c r="D73" s="2">
        <v>23.97</v>
      </c>
      <c r="E73" s="2">
        <v>-0.31180017226528856</v>
      </c>
      <c r="F73" s="2" t="s">
        <v>102</v>
      </c>
      <c r="G73" s="2" t="s">
        <v>101</v>
      </c>
      <c r="H73" s="2" t="s">
        <v>101</v>
      </c>
    </row>
    <row r="74" spans="1:8" x14ac:dyDescent="0.25">
      <c r="A74" s="2" t="s">
        <v>79</v>
      </c>
      <c r="B74" s="2">
        <v>24.1</v>
      </c>
      <c r="C74" s="2">
        <v>22.86</v>
      </c>
      <c r="D74" s="2">
        <v>19.21</v>
      </c>
      <c r="E74" s="2">
        <v>-0.15966754155730528</v>
      </c>
      <c r="F74" s="2" t="s">
        <v>101</v>
      </c>
      <c r="G74" s="2" t="s">
        <v>101</v>
      </c>
      <c r="H74" s="2" t="s">
        <v>102</v>
      </c>
    </row>
    <row r="75" spans="1:8" x14ac:dyDescent="0.25">
      <c r="A75" s="2" t="s">
        <v>80</v>
      </c>
      <c r="B75" s="2">
        <v>18.260000000000002</v>
      </c>
      <c r="C75" s="2">
        <v>15.71</v>
      </c>
      <c r="D75" s="2">
        <v>17.329999999999998</v>
      </c>
      <c r="E75" s="2">
        <v>0.10311903246339894</v>
      </c>
      <c r="F75" s="2" t="s">
        <v>101</v>
      </c>
      <c r="G75" s="2" t="s">
        <v>101</v>
      </c>
      <c r="H75" s="2" t="s">
        <v>102</v>
      </c>
    </row>
    <row r="76" spans="1:8" x14ac:dyDescent="0.25">
      <c r="A76" s="2" t="s">
        <v>81</v>
      </c>
      <c r="B76" s="2">
        <v>24.38</v>
      </c>
      <c r="C76" s="2">
        <v>20.99</v>
      </c>
      <c r="D76" s="2">
        <v>22.165199999999999</v>
      </c>
      <c r="E76" s="2">
        <v>5.5988565983801829E-2</v>
      </c>
      <c r="F76" s="2" t="s">
        <v>101</v>
      </c>
      <c r="G76" s="2" t="s">
        <v>101</v>
      </c>
      <c r="H76" s="2" t="s">
        <v>102</v>
      </c>
    </row>
    <row r="77" spans="1:8" x14ac:dyDescent="0.25">
      <c r="A77" s="2" t="s">
        <v>82</v>
      </c>
      <c r="B77" s="2">
        <v>16.93</v>
      </c>
      <c r="C77" s="2">
        <v>15.41</v>
      </c>
      <c r="D77" s="2">
        <v>15.03</v>
      </c>
      <c r="E77" s="2">
        <v>-2.4659312134977338E-2</v>
      </c>
      <c r="F77" s="2" t="s">
        <v>101</v>
      </c>
      <c r="G77" s="2" t="s">
        <v>101</v>
      </c>
      <c r="H77" s="2" t="s">
        <v>102</v>
      </c>
    </row>
    <row r="78" spans="1:8" x14ac:dyDescent="0.25">
      <c r="A78" s="2" t="s">
        <v>83</v>
      </c>
      <c r="B78" s="2">
        <v>10.42</v>
      </c>
      <c r="C78" s="2">
        <v>9.74</v>
      </c>
      <c r="D78" s="2">
        <v>11.59</v>
      </c>
      <c r="E78" s="2">
        <v>0.18993839835728948</v>
      </c>
      <c r="F78" s="2" t="s">
        <v>101</v>
      </c>
      <c r="G78" s="2" t="s">
        <v>102</v>
      </c>
      <c r="H78" s="2" t="s">
        <v>101</v>
      </c>
    </row>
    <row r="79" spans="1:8" x14ac:dyDescent="0.25">
      <c r="A79" s="2" t="s">
        <v>84</v>
      </c>
      <c r="B79" s="2">
        <v>50.04</v>
      </c>
      <c r="C79" s="2">
        <v>45.1</v>
      </c>
      <c r="D79" s="2">
        <v>56.5792</v>
      </c>
      <c r="E79" s="2">
        <v>0.25452771618625275</v>
      </c>
      <c r="F79" s="2" t="s">
        <v>101</v>
      </c>
      <c r="G79" s="2" t="s">
        <v>102</v>
      </c>
      <c r="H79" s="2" t="s">
        <v>101</v>
      </c>
    </row>
    <row r="80" spans="1:8" x14ac:dyDescent="0.25">
      <c r="A80" s="2" t="s">
        <v>85</v>
      </c>
      <c r="B80" s="2">
        <v>34.35</v>
      </c>
      <c r="C80" s="2">
        <v>35.65</v>
      </c>
      <c r="D80" s="2">
        <v>32.226799999999997</v>
      </c>
      <c r="E80" s="2">
        <v>-9.6022440392706909E-2</v>
      </c>
      <c r="F80" s="2" t="s">
        <v>102</v>
      </c>
      <c r="G80" s="2" t="s">
        <v>101</v>
      </c>
      <c r="H80" s="2" t="s">
        <v>101</v>
      </c>
    </row>
    <row r="81" spans="1:8" x14ac:dyDescent="0.25">
      <c r="A81" s="2" t="s">
        <v>86</v>
      </c>
      <c r="B81" s="2">
        <v>18.78</v>
      </c>
      <c r="C81" s="2">
        <v>19.03</v>
      </c>
      <c r="D81" s="2">
        <v>20.395499999999998</v>
      </c>
      <c r="E81" s="2">
        <v>7.1755123489227385E-2</v>
      </c>
      <c r="F81" s="2" t="s">
        <v>102</v>
      </c>
      <c r="G81" s="2" t="s">
        <v>102</v>
      </c>
      <c r="H81" s="2" t="s">
        <v>102</v>
      </c>
    </row>
    <row r="82" spans="1:8" x14ac:dyDescent="0.25">
      <c r="A82" s="2" t="s">
        <v>87</v>
      </c>
      <c r="B82" s="2">
        <v>23.63</v>
      </c>
      <c r="C82" s="2">
        <v>21.75</v>
      </c>
      <c r="D82" s="2">
        <v>23.14</v>
      </c>
      <c r="E82" s="2">
        <v>6.3908045977011524E-2</v>
      </c>
      <c r="F82" s="2" t="s">
        <v>101</v>
      </c>
      <c r="G82" s="2" t="s">
        <v>101</v>
      </c>
      <c r="H82" s="2" t="s">
        <v>102</v>
      </c>
    </row>
    <row r="83" spans="1:8" x14ac:dyDescent="0.25">
      <c r="A83" s="2" t="s">
        <v>88</v>
      </c>
      <c r="B83" s="2">
        <v>36.22</v>
      </c>
      <c r="C83" s="2">
        <v>36.51</v>
      </c>
      <c r="D83" s="2">
        <v>35.840000000000003</v>
      </c>
      <c r="E83" s="2">
        <v>-1.8351136674883448E-2</v>
      </c>
      <c r="F83" s="2" t="s">
        <v>102</v>
      </c>
      <c r="G83" s="2" t="s">
        <v>101</v>
      </c>
      <c r="H83" s="2" t="s">
        <v>101</v>
      </c>
    </row>
    <row r="84" spans="1:8" x14ac:dyDescent="0.25">
      <c r="A84" s="2" t="s">
        <v>89</v>
      </c>
      <c r="B84" s="2">
        <v>27.97</v>
      </c>
      <c r="C84" s="2">
        <v>24.43</v>
      </c>
      <c r="D84" s="2">
        <v>24.194699999999997</v>
      </c>
      <c r="E84" s="2">
        <v>-9.6316004911994393E-3</v>
      </c>
      <c r="F84" s="2" t="s">
        <v>101</v>
      </c>
      <c r="G84" s="2" t="s">
        <v>101</v>
      </c>
      <c r="H84" s="2" t="s">
        <v>102</v>
      </c>
    </row>
    <row r="85" spans="1:8" x14ac:dyDescent="0.25">
      <c r="A85" s="2" t="s">
        <v>90</v>
      </c>
      <c r="B85" s="2">
        <v>49.42</v>
      </c>
      <c r="C85" s="2">
        <v>48.39</v>
      </c>
      <c r="D85" s="2">
        <v>60.801200000000001</v>
      </c>
      <c r="E85" s="2">
        <v>0.25648274436867124</v>
      </c>
      <c r="F85" s="2" t="s">
        <v>101</v>
      </c>
      <c r="G85" s="2" t="s">
        <v>102</v>
      </c>
      <c r="H85" s="2" t="s">
        <v>101</v>
      </c>
    </row>
    <row r="86" spans="1:8" x14ac:dyDescent="0.25">
      <c r="A86" s="2" t="s">
        <v>91</v>
      </c>
      <c r="B86" s="2">
        <v>36.94</v>
      </c>
      <c r="C86" s="2">
        <v>35.9</v>
      </c>
      <c r="D86" s="2">
        <v>39.158100000000005</v>
      </c>
      <c r="E86" s="2">
        <v>9.0754874651810757E-2</v>
      </c>
      <c r="F86" s="2" t="s">
        <v>101</v>
      </c>
      <c r="G86" s="2" t="s">
        <v>102</v>
      </c>
      <c r="H86" s="2" t="s">
        <v>101</v>
      </c>
    </row>
    <row r="87" spans="1:8" x14ac:dyDescent="0.25">
      <c r="A87" s="2" t="s">
        <v>92</v>
      </c>
      <c r="B87" s="2">
        <v>12.83</v>
      </c>
      <c r="C87" s="2">
        <v>12.55</v>
      </c>
      <c r="D87" s="2">
        <v>13.491399999999999</v>
      </c>
      <c r="E87" s="2">
        <v>7.5011952191234896E-2</v>
      </c>
      <c r="F87" s="2" t="s">
        <v>101</v>
      </c>
      <c r="G87" s="2" t="s">
        <v>102</v>
      </c>
      <c r="H87" s="2" t="s">
        <v>101</v>
      </c>
    </row>
    <row r="88" spans="1:8" x14ac:dyDescent="0.25">
      <c r="A88" s="2" t="s">
        <v>93</v>
      </c>
      <c r="B88" s="2">
        <v>35.32</v>
      </c>
      <c r="C88" s="2">
        <v>34.049999999999997</v>
      </c>
      <c r="D88" s="2">
        <v>28.16</v>
      </c>
      <c r="E88" s="2">
        <v>-0.17298091042584426</v>
      </c>
      <c r="F88" s="2" t="s">
        <v>101</v>
      </c>
      <c r="G88" s="2" t="s">
        <v>101</v>
      </c>
      <c r="H88" s="2" t="s">
        <v>102</v>
      </c>
    </row>
    <row r="89" spans="1:8" x14ac:dyDescent="0.25">
      <c r="A89" s="2" t="s">
        <v>94</v>
      </c>
      <c r="B89" s="2">
        <v>23.11</v>
      </c>
      <c r="C89" s="2">
        <v>24.29</v>
      </c>
      <c r="D89" s="2">
        <v>24.1539</v>
      </c>
      <c r="E89" s="2">
        <v>-5.6031288596129682E-3</v>
      </c>
      <c r="F89" s="2" t="s">
        <v>102</v>
      </c>
      <c r="G89" s="2" t="s">
        <v>102</v>
      </c>
      <c r="H89" s="2" t="s">
        <v>102</v>
      </c>
    </row>
    <row r="90" spans="1:8" x14ac:dyDescent="0.25">
      <c r="A90" s="2" t="s">
        <v>95</v>
      </c>
      <c r="B90" s="2">
        <v>12.39</v>
      </c>
      <c r="C90" s="2">
        <v>12.74</v>
      </c>
      <c r="D90" s="2">
        <v>14.52</v>
      </c>
      <c r="E90" s="2">
        <v>0.13971742543171109</v>
      </c>
      <c r="F90" s="2" t="s">
        <v>102</v>
      </c>
      <c r="G90" s="2" t="s">
        <v>102</v>
      </c>
      <c r="H90" s="2" t="s">
        <v>102</v>
      </c>
    </row>
    <row r="91" spans="1:8" x14ac:dyDescent="0.25">
      <c r="A91" s="2" t="s">
        <v>96</v>
      </c>
      <c r="B91" s="2">
        <v>12.08</v>
      </c>
      <c r="C91" s="2">
        <v>11.49</v>
      </c>
      <c r="D91" s="2">
        <v>16.393000000000001</v>
      </c>
      <c r="E91" s="2">
        <v>0.42671888598781554</v>
      </c>
      <c r="F91" s="2" t="s">
        <v>101</v>
      </c>
      <c r="G91" s="2" t="s">
        <v>102</v>
      </c>
      <c r="H91" s="2" t="s">
        <v>101</v>
      </c>
    </row>
    <row r="92" spans="1:8" x14ac:dyDescent="0.25">
      <c r="A92" s="2" t="s">
        <v>97</v>
      </c>
      <c r="B92" s="2">
        <v>64.650000000000006</v>
      </c>
      <c r="C92" s="2">
        <v>66.34</v>
      </c>
      <c r="D92" s="2">
        <v>87.19</v>
      </c>
      <c r="E92" s="2">
        <v>0.31429002110340659</v>
      </c>
      <c r="F92" s="2" t="s">
        <v>102</v>
      </c>
      <c r="G92" s="2" t="s">
        <v>102</v>
      </c>
      <c r="H92" s="2" t="s">
        <v>102</v>
      </c>
    </row>
    <row r="93" spans="1:8" x14ac:dyDescent="0.25">
      <c r="A93" s="2" t="s">
        <v>98</v>
      </c>
      <c r="B93" s="2">
        <v>49.99</v>
      </c>
      <c r="C93" s="2">
        <v>47.35</v>
      </c>
      <c r="D93" s="2">
        <v>49.67</v>
      </c>
      <c r="E93" s="2">
        <v>4.8996832101372761E-2</v>
      </c>
      <c r="F93" s="2" t="s">
        <v>101</v>
      </c>
      <c r="G93" s="2" t="s">
        <v>101</v>
      </c>
      <c r="H93" s="2" t="s">
        <v>102</v>
      </c>
    </row>
    <row r="94" spans="1:8" x14ac:dyDescent="0.25">
      <c r="A94" s="2" t="s">
        <v>99</v>
      </c>
      <c r="B94" s="2">
        <v>37.869999999999997</v>
      </c>
      <c r="C94" s="2">
        <v>39.03</v>
      </c>
      <c r="D94" s="2">
        <v>30.802</v>
      </c>
      <c r="E94" s="2">
        <v>-0.21081219574686141</v>
      </c>
      <c r="F94" s="2" t="s">
        <v>102</v>
      </c>
      <c r="G94" s="2" t="s">
        <v>101</v>
      </c>
      <c r="H94" s="2" t="s">
        <v>101</v>
      </c>
    </row>
    <row r="95" spans="1:8" x14ac:dyDescent="0.25">
      <c r="A95" s="2" t="s">
        <v>100</v>
      </c>
      <c r="B95" s="2">
        <v>22.48</v>
      </c>
      <c r="C95" s="2">
        <v>19.3</v>
      </c>
      <c r="D95" s="2">
        <v>21.58</v>
      </c>
      <c r="E95" s="2">
        <v>0.11813471502590661</v>
      </c>
      <c r="F95" s="2" t="s">
        <v>101</v>
      </c>
      <c r="G95" s="2" t="s">
        <v>101</v>
      </c>
      <c r="H95" s="2" t="s">
        <v>102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Leonardo</cp:lastModifiedBy>
  <dcterms:created xsi:type="dcterms:W3CDTF">2022-02-07T18:26:20Z</dcterms:created>
  <dcterms:modified xsi:type="dcterms:W3CDTF">2022-02-07T18:39:16Z</dcterms:modified>
</cp:coreProperties>
</file>