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wei/Downloads/"/>
    </mc:Choice>
  </mc:AlternateContent>
  <xr:revisionPtr revIDLastSave="0" documentId="13_ncr:1_{13C869CB-EBA2-004A-BD10-0BDDD06A5641}" xr6:coauthVersionLast="45" xr6:coauthVersionMax="45" xr10:uidLastSave="{00000000-0000-0000-0000-000000000000}"/>
  <bookViews>
    <workbookView xWindow="0" yWindow="460" windowWidth="35840" windowHeight="20340" xr2:uid="{9C47BE03-E766-4F43-9B19-961F5DF89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" i="1" l="1"/>
  <c r="Z9" i="1"/>
  <c r="D7" i="1"/>
  <c r="D9" i="1" s="1"/>
  <c r="E7" i="1"/>
  <c r="E9" i="1" s="1"/>
  <c r="F7" i="1"/>
  <c r="F9" i="1" s="1"/>
  <c r="G7" i="1"/>
  <c r="G9" i="1" s="1"/>
  <c r="H7" i="1"/>
  <c r="H9" i="1" s="1"/>
  <c r="I7" i="1"/>
  <c r="I8" i="1" s="1"/>
  <c r="J7" i="1"/>
  <c r="J9" i="1" s="1"/>
  <c r="K7" i="1"/>
  <c r="K9" i="1" s="1"/>
  <c r="L7" i="1"/>
  <c r="L8" i="1" s="1"/>
  <c r="M7" i="1"/>
  <c r="M8" i="1" s="1"/>
  <c r="N7" i="1"/>
  <c r="N8" i="1" s="1"/>
  <c r="O7" i="1"/>
  <c r="O9" i="1" s="1"/>
  <c r="P7" i="1"/>
  <c r="P9" i="1" s="1"/>
  <c r="Q7" i="1"/>
  <c r="Q8" i="1" s="1"/>
  <c r="R7" i="1"/>
  <c r="R9" i="1" s="1"/>
  <c r="S7" i="1"/>
  <c r="S8" i="1" s="1"/>
  <c r="T7" i="1"/>
  <c r="T9" i="1" s="1"/>
  <c r="U7" i="1"/>
  <c r="U9" i="1" s="1"/>
  <c r="V7" i="1"/>
  <c r="V9" i="1" s="1"/>
  <c r="W7" i="1"/>
  <c r="W9" i="1" s="1"/>
  <c r="X7" i="1"/>
  <c r="X8" i="1" s="1"/>
  <c r="Y7" i="1"/>
  <c r="Y8" i="1" s="1"/>
  <c r="Z7" i="1"/>
  <c r="Z8" i="1" s="1"/>
  <c r="C7" i="1"/>
  <c r="C8" i="1" s="1"/>
  <c r="B7" i="1"/>
  <c r="B8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I15" i="1"/>
  <c r="I17" i="1" s="1"/>
  <c r="J15" i="1"/>
  <c r="J16" i="1" s="1"/>
  <c r="K15" i="1"/>
  <c r="K16" i="1" s="1"/>
  <c r="L15" i="1"/>
  <c r="L17" i="1" s="1"/>
  <c r="M15" i="1"/>
  <c r="M17" i="1" s="1"/>
  <c r="N15" i="1"/>
  <c r="N17" i="1" s="1"/>
  <c r="O15" i="1"/>
  <c r="O16" i="1" s="1"/>
  <c r="P15" i="1"/>
  <c r="P16" i="1" s="1"/>
  <c r="Q15" i="1"/>
  <c r="Q16" i="1" s="1"/>
  <c r="R15" i="1"/>
  <c r="R16" i="1" s="1"/>
  <c r="S15" i="1"/>
  <c r="S16" i="1" s="1"/>
  <c r="T15" i="1"/>
  <c r="T17" i="1" s="1"/>
  <c r="U15" i="1"/>
  <c r="U16" i="1" s="1"/>
  <c r="V15" i="1"/>
  <c r="V16" i="1" s="1"/>
  <c r="W15" i="1"/>
  <c r="W16" i="1" s="1"/>
  <c r="X15" i="1"/>
  <c r="X16" i="1" s="1"/>
  <c r="Y15" i="1"/>
  <c r="Y16" i="1" s="1"/>
  <c r="Z15" i="1"/>
  <c r="Z16" i="1" s="1"/>
  <c r="B15" i="1"/>
  <c r="B17" i="1" s="1"/>
  <c r="X17" i="1" l="1"/>
  <c r="Y17" i="1"/>
  <c r="W17" i="1"/>
  <c r="V17" i="1"/>
  <c r="Z17" i="1"/>
  <c r="J17" i="1"/>
  <c r="K17" i="1"/>
  <c r="X9" i="1"/>
  <c r="L9" i="1"/>
  <c r="V8" i="1"/>
  <c r="M16" i="1"/>
  <c r="L16" i="1"/>
  <c r="N16" i="1"/>
  <c r="N9" i="1"/>
  <c r="M9" i="1"/>
  <c r="K8" i="1"/>
  <c r="J8" i="1"/>
  <c r="H8" i="1"/>
  <c r="G8" i="1"/>
  <c r="U17" i="1"/>
  <c r="F8" i="1"/>
  <c r="T16" i="1"/>
  <c r="E8" i="1"/>
  <c r="S17" i="1"/>
  <c r="G17" i="1"/>
  <c r="B9" i="1"/>
  <c r="Q9" i="1"/>
  <c r="P8" i="1"/>
  <c r="D8" i="1"/>
  <c r="R17" i="1"/>
  <c r="F17" i="1"/>
  <c r="W8" i="1"/>
  <c r="T8" i="1"/>
  <c r="I16" i="1"/>
  <c r="S9" i="1"/>
  <c r="H17" i="1"/>
  <c r="C9" i="1"/>
  <c r="O8" i="1"/>
  <c r="Q17" i="1"/>
  <c r="E17" i="1"/>
  <c r="I9" i="1"/>
  <c r="B16" i="1"/>
  <c r="P17" i="1"/>
  <c r="D17" i="1"/>
  <c r="U8" i="1"/>
  <c r="R8" i="1"/>
  <c r="O17" i="1"/>
  <c r="C17" i="1"/>
</calcChain>
</file>

<file path=xl/sharedStrings.xml><?xml version="1.0" encoding="utf-8"?>
<sst xmlns="http://schemas.openxmlformats.org/spreadsheetml/2006/main" count="13" uniqueCount="6">
  <si>
    <t>Routing Algorithm</t>
  </si>
  <si>
    <t>8-Non-overlapping</t>
  </si>
  <si>
    <t>positive error value</t>
  </si>
  <si>
    <t>Negative error value</t>
  </si>
  <si>
    <t xml:space="preserve">8-Non-overlapping </t>
  </si>
  <si>
    <t xml:space="preserve">8-Shortest-Paths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</si>
</sst>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34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9"/>
      <name val="Calibri"/>
      <family val="2"/>
      <charset val="134"/>
      <scheme val="minor"/>
    </font>
    <font>
      <b/>
      <sz val="16"/>
      <color rgb="FF24292E"/>
      <name val="Helvetica"/>
      <family val="2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8-Non-overlapping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49.5</c:v>
                </c:pt>
                <c:pt idx="1">
                  <c:v>48.6</c:v>
                </c:pt>
                <c:pt idx="2">
                  <c:v>49.73</c:v>
                </c:pt>
                <c:pt idx="3">
                  <c:v>43.63</c:v>
                </c:pt>
                <c:pt idx="4">
                  <c:v>42.52</c:v>
                </c:pt>
                <c:pt idx="5">
                  <c:v>45.62</c:v>
                </c:pt>
                <c:pt idx="6">
                  <c:v>45.81</c:v>
                </c:pt>
                <c:pt idx="7">
                  <c:v>35.090000000000003</c:v>
                </c:pt>
                <c:pt idx="8">
                  <c:v>39.71</c:v>
                </c:pt>
                <c:pt idx="9">
                  <c:v>38.68</c:v>
                </c:pt>
                <c:pt idx="10">
                  <c:v>37.159999999999997</c:v>
                </c:pt>
                <c:pt idx="11">
                  <c:v>35.520000000000003</c:v>
                </c:pt>
                <c:pt idx="12">
                  <c:v>32.1</c:v>
                </c:pt>
                <c:pt idx="13">
                  <c:v>33.159999999999997</c:v>
                </c:pt>
                <c:pt idx="14">
                  <c:v>32.700000000000003</c:v>
                </c:pt>
                <c:pt idx="15">
                  <c:v>33.340000000000003</c:v>
                </c:pt>
                <c:pt idx="16">
                  <c:v>27.96</c:v>
                </c:pt>
                <c:pt idx="17">
                  <c:v>30.33</c:v>
                </c:pt>
                <c:pt idx="18">
                  <c:v>29.98</c:v>
                </c:pt>
                <c:pt idx="19">
                  <c:v>29.75</c:v>
                </c:pt>
                <c:pt idx="20">
                  <c:v>30.16</c:v>
                </c:pt>
                <c:pt idx="21">
                  <c:v>26.87</c:v>
                </c:pt>
                <c:pt idx="22">
                  <c:v>33.479999999999997</c:v>
                </c:pt>
                <c:pt idx="23">
                  <c:v>31.94</c:v>
                </c:pt>
                <c:pt idx="24">
                  <c:v>25.35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1B-B347-B5EB-743D1B6E222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8-Shortest-Paths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39.799999999999997</c:v>
                </c:pt>
                <c:pt idx="1">
                  <c:v>32.85</c:v>
                </c:pt>
                <c:pt idx="2">
                  <c:v>37.130000000000003</c:v>
                </c:pt>
                <c:pt idx="3">
                  <c:v>41.18</c:v>
                </c:pt>
                <c:pt idx="4">
                  <c:v>36.659999999999997</c:v>
                </c:pt>
                <c:pt idx="5">
                  <c:v>38.42</c:v>
                </c:pt>
                <c:pt idx="6">
                  <c:v>37.21</c:v>
                </c:pt>
                <c:pt idx="7">
                  <c:v>39.450000000000003</c:v>
                </c:pt>
                <c:pt idx="8">
                  <c:v>33.93</c:v>
                </c:pt>
                <c:pt idx="9">
                  <c:v>34.19</c:v>
                </c:pt>
                <c:pt idx="10">
                  <c:v>35.119999999999997</c:v>
                </c:pt>
                <c:pt idx="11">
                  <c:v>32.950000000000003</c:v>
                </c:pt>
                <c:pt idx="12">
                  <c:v>28.82</c:v>
                </c:pt>
                <c:pt idx="13">
                  <c:v>28.43</c:v>
                </c:pt>
                <c:pt idx="14">
                  <c:v>30.1</c:v>
                </c:pt>
                <c:pt idx="15">
                  <c:v>29.07</c:v>
                </c:pt>
                <c:pt idx="16">
                  <c:v>26.95</c:v>
                </c:pt>
                <c:pt idx="17">
                  <c:v>26.71</c:v>
                </c:pt>
                <c:pt idx="18">
                  <c:v>25.48</c:v>
                </c:pt>
                <c:pt idx="19">
                  <c:v>24.98</c:v>
                </c:pt>
                <c:pt idx="20">
                  <c:v>27.5</c:v>
                </c:pt>
                <c:pt idx="21">
                  <c:v>27.5</c:v>
                </c:pt>
                <c:pt idx="22">
                  <c:v>25.8</c:v>
                </c:pt>
                <c:pt idx="23">
                  <c:v>30.13</c:v>
                </c:pt>
                <c:pt idx="24">
                  <c:v>21.83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1B-B347-B5EB-743D1B6E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601936"/>
        <c:axId val="1511889904"/>
      </c:lineChart>
      <c:catAx>
        <c:axId val="151160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servers/clients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89904"/>
        <c:crosses val="autoZero"/>
        <c:auto val="1"/>
        <c:lblAlgn val="ctr"/>
        <c:lblOffset val="100"/>
        <c:noMultiLvlLbl val="0"/>
      </c:catAx>
      <c:valAx>
        <c:axId val="15118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throughput/Mbps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8-Non-overlapping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0">
                  <c:v>49.5</c:v>
                </c:pt>
                <c:pt idx="1">
                  <c:v>43.95</c:v>
                </c:pt>
                <c:pt idx="2">
                  <c:v>45.36</c:v>
                </c:pt>
                <c:pt idx="3">
                  <c:v>41.875</c:v>
                </c:pt>
                <c:pt idx="4">
                  <c:v>49.06</c:v>
                </c:pt>
                <c:pt idx="5">
                  <c:v>39.409999999999997</c:v>
                </c:pt>
                <c:pt idx="6">
                  <c:v>43.9</c:v>
                </c:pt>
                <c:pt idx="7">
                  <c:v>40.43</c:v>
                </c:pt>
                <c:pt idx="8">
                  <c:v>42.55</c:v>
                </c:pt>
                <c:pt idx="9">
                  <c:v>36.950000000000003</c:v>
                </c:pt>
                <c:pt idx="10">
                  <c:v>33.6</c:v>
                </c:pt>
                <c:pt idx="11">
                  <c:v>33.49</c:v>
                </c:pt>
                <c:pt idx="12">
                  <c:v>32.25</c:v>
                </c:pt>
                <c:pt idx="13">
                  <c:v>32.450000000000003</c:v>
                </c:pt>
                <c:pt idx="14">
                  <c:v>26.2</c:v>
                </c:pt>
                <c:pt idx="15">
                  <c:v>30.5</c:v>
                </c:pt>
                <c:pt idx="16">
                  <c:v>33.630000000000003</c:v>
                </c:pt>
                <c:pt idx="17">
                  <c:v>35.42</c:v>
                </c:pt>
                <c:pt idx="18">
                  <c:v>28.83</c:v>
                </c:pt>
                <c:pt idx="19">
                  <c:v>28.54</c:v>
                </c:pt>
                <c:pt idx="20">
                  <c:v>33.65</c:v>
                </c:pt>
                <c:pt idx="21">
                  <c:v>34.61</c:v>
                </c:pt>
                <c:pt idx="22">
                  <c:v>31.06</c:v>
                </c:pt>
                <c:pt idx="23">
                  <c:v>30.31</c:v>
                </c:pt>
                <c:pt idx="24">
                  <c:v>33.380000000000003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92-9A42-BE09-3158E8AA026B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8-Shortest-Paths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Sheet1!$B$13:$Z$13</c:f>
              <c:numCache>
                <c:formatCode>General</c:formatCode>
                <c:ptCount val="25"/>
                <c:pt idx="0">
                  <c:v>38.4</c:v>
                </c:pt>
                <c:pt idx="1">
                  <c:v>34.25</c:v>
                </c:pt>
                <c:pt idx="2">
                  <c:v>38.130000000000003</c:v>
                </c:pt>
                <c:pt idx="3">
                  <c:v>36.375</c:v>
                </c:pt>
                <c:pt idx="4">
                  <c:v>42.49</c:v>
                </c:pt>
                <c:pt idx="5">
                  <c:v>38.75</c:v>
                </c:pt>
                <c:pt idx="6">
                  <c:v>38.700000000000003</c:v>
                </c:pt>
                <c:pt idx="7">
                  <c:v>32.112000000000002</c:v>
                </c:pt>
                <c:pt idx="8">
                  <c:v>34.909999999999997</c:v>
                </c:pt>
                <c:pt idx="9">
                  <c:v>34.11</c:v>
                </c:pt>
                <c:pt idx="10">
                  <c:v>35.24</c:v>
                </c:pt>
                <c:pt idx="11">
                  <c:v>36.75</c:v>
                </c:pt>
                <c:pt idx="12">
                  <c:v>28.1</c:v>
                </c:pt>
                <c:pt idx="13">
                  <c:v>29.35</c:v>
                </c:pt>
                <c:pt idx="14">
                  <c:v>24.4</c:v>
                </c:pt>
                <c:pt idx="15">
                  <c:v>33.25</c:v>
                </c:pt>
                <c:pt idx="16">
                  <c:v>27.5</c:v>
                </c:pt>
                <c:pt idx="17">
                  <c:v>26.23</c:v>
                </c:pt>
                <c:pt idx="18">
                  <c:v>30.55</c:v>
                </c:pt>
                <c:pt idx="19">
                  <c:v>26.76</c:v>
                </c:pt>
                <c:pt idx="20">
                  <c:v>27.89</c:v>
                </c:pt>
                <c:pt idx="21">
                  <c:v>28.18</c:v>
                </c:pt>
                <c:pt idx="22">
                  <c:v>26.83</c:v>
                </c:pt>
                <c:pt idx="23">
                  <c:v>27.27</c:v>
                </c:pt>
                <c:pt idx="24">
                  <c:v>29.46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92-9A42-BE09-3158E8AA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7856"/>
        <c:axId val="48253584"/>
      </c:lineChart>
      <c:catAx>
        <c:axId val="486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servers/clients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584"/>
        <c:crosses val="autoZero"/>
        <c:auto val="1"/>
        <c:lblAlgn val="ctr"/>
        <c:lblOffset val="100"/>
        <c:noMultiLvlLbl val="0"/>
      </c:catAx>
      <c:valAx>
        <c:axId val="48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throughput/Mbps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8-Non-overlapping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49.1</c:v>
                </c:pt>
                <c:pt idx="1">
                  <c:v>53.45</c:v>
                </c:pt>
                <c:pt idx="2">
                  <c:v>41.63</c:v>
                </c:pt>
                <c:pt idx="3">
                  <c:v>44.9</c:v>
                </c:pt>
                <c:pt idx="4">
                  <c:v>49.9</c:v>
                </c:pt>
                <c:pt idx="5">
                  <c:v>49.82</c:v>
                </c:pt>
                <c:pt idx="6">
                  <c:v>43.84</c:v>
                </c:pt>
                <c:pt idx="7">
                  <c:v>39.53</c:v>
                </c:pt>
                <c:pt idx="8">
                  <c:v>41.69</c:v>
                </c:pt>
                <c:pt idx="9">
                  <c:v>37.520000000000003</c:v>
                </c:pt>
                <c:pt idx="10">
                  <c:v>33.869999999999997</c:v>
                </c:pt>
                <c:pt idx="11">
                  <c:v>37</c:v>
                </c:pt>
                <c:pt idx="12">
                  <c:v>33.18</c:v>
                </c:pt>
                <c:pt idx="13">
                  <c:v>32.36</c:v>
                </c:pt>
                <c:pt idx="14">
                  <c:v>32.21</c:v>
                </c:pt>
                <c:pt idx="15">
                  <c:v>27.51</c:v>
                </c:pt>
                <c:pt idx="16">
                  <c:v>28.26</c:v>
                </c:pt>
                <c:pt idx="17">
                  <c:v>31.86</c:v>
                </c:pt>
                <c:pt idx="18">
                  <c:v>30.76</c:v>
                </c:pt>
                <c:pt idx="19">
                  <c:v>31.82</c:v>
                </c:pt>
                <c:pt idx="20">
                  <c:v>30.1</c:v>
                </c:pt>
                <c:pt idx="21">
                  <c:v>33.659999999999997</c:v>
                </c:pt>
                <c:pt idx="22">
                  <c:v>34.97</c:v>
                </c:pt>
                <c:pt idx="23">
                  <c:v>28.93</c:v>
                </c:pt>
                <c:pt idx="24">
                  <c:v>33.51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59-524D-A073-7E13104A79A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8-Shortest-Paths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Sheet1!$B$14:$Z$14</c:f>
              <c:numCache>
                <c:formatCode>General</c:formatCode>
                <c:ptCount val="25"/>
                <c:pt idx="0">
                  <c:v>41.1</c:v>
                </c:pt>
                <c:pt idx="1">
                  <c:v>34.65</c:v>
                </c:pt>
                <c:pt idx="2">
                  <c:v>38.5</c:v>
                </c:pt>
                <c:pt idx="3">
                  <c:v>35.479999999999997</c:v>
                </c:pt>
                <c:pt idx="4">
                  <c:v>39.200000000000003</c:v>
                </c:pt>
                <c:pt idx="5">
                  <c:v>35.29</c:v>
                </c:pt>
                <c:pt idx="6">
                  <c:v>40.14</c:v>
                </c:pt>
                <c:pt idx="7">
                  <c:v>39.18</c:v>
                </c:pt>
                <c:pt idx="8">
                  <c:v>34.29</c:v>
                </c:pt>
                <c:pt idx="9">
                  <c:v>36.35</c:v>
                </c:pt>
                <c:pt idx="10">
                  <c:v>36.75</c:v>
                </c:pt>
                <c:pt idx="11">
                  <c:v>33.380000000000003</c:v>
                </c:pt>
                <c:pt idx="12">
                  <c:v>32.380000000000003</c:v>
                </c:pt>
                <c:pt idx="13">
                  <c:v>25.88</c:v>
                </c:pt>
                <c:pt idx="14">
                  <c:v>30.58</c:v>
                </c:pt>
                <c:pt idx="15">
                  <c:v>27.36</c:v>
                </c:pt>
                <c:pt idx="16">
                  <c:v>26.65</c:v>
                </c:pt>
                <c:pt idx="17">
                  <c:v>25.51</c:v>
                </c:pt>
                <c:pt idx="18">
                  <c:v>27.66</c:v>
                </c:pt>
                <c:pt idx="19">
                  <c:v>29.28</c:v>
                </c:pt>
                <c:pt idx="20">
                  <c:v>25.18</c:v>
                </c:pt>
                <c:pt idx="21">
                  <c:v>26.86</c:v>
                </c:pt>
                <c:pt idx="22">
                  <c:v>27.38</c:v>
                </c:pt>
                <c:pt idx="23">
                  <c:v>28.24</c:v>
                </c:pt>
                <c:pt idx="24">
                  <c:v>29.52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59-524D-A073-7E13104A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5952"/>
        <c:axId val="49407584"/>
      </c:lineChart>
      <c:catAx>
        <c:axId val="494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servers/clients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584"/>
        <c:crosses val="autoZero"/>
        <c:auto val="1"/>
        <c:lblAlgn val="ctr"/>
        <c:lblOffset val="100"/>
        <c:noMultiLvlLbl val="0"/>
      </c:catAx>
      <c:valAx>
        <c:axId val="494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throughput/Mbps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8-Non-overlapping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Sheet1!$B$8:$Z$8</c:f>
                <c:numCache>
                  <c:formatCode>General</c:formatCode>
                  <c:ptCount val="25"/>
                  <c:pt idx="0">
                    <c:v>0.13333333333333286</c:v>
                  </c:pt>
                  <c:pt idx="1">
                    <c:v>4.7833333333333385</c:v>
                  </c:pt>
                  <c:pt idx="2">
                    <c:v>4.1566666666666663</c:v>
                  </c:pt>
                  <c:pt idx="3">
                    <c:v>1.4316666666666649</c:v>
                  </c:pt>
                  <c:pt idx="4">
                    <c:v>2.7399999999999949</c:v>
                  </c:pt>
                  <c:pt idx="5">
                    <c:v>4.8700000000000045</c:v>
                  </c:pt>
                  <c:pt idx="6">
                    <c:v>1.2933333333333294</c:v>
                  </c:pt>
                  <c:pt idx="7">
                    <c:v>2.0799999999999983</c:v>
                  </c:pt>
                  <c:pt idx="8">
                    <c:v>1.2333333333333343</c:v>
                  </c:pt>
                  <c:pt idx="9">
                    <c:v>0.96333333333333115</c:v>
                  </c:pt>
                  <c:pt idx="10">
                    <c:v>2.2833333333333314</c:v>
                  </c:pt>
                  <c:pt idx="11">
                    <c:v>1.663333333333334</c:v>
                  </c:pt>
                  <c:pt idx="12">
                    <c:v>0.67000000000000171</c:v>
                  </c:pt>
                  <c:pt idx="13">
                    <c:v>0.5033333333333303</c:v>
                  </c:pt>
                  <c:pt idx="14">
                    <c:v>2.3299999999999983</c:v>
                  </c:pt>
                  <c:pt idx="15">
                    <c:v>2.8900000000000006</c:v>
                  </c:pt>
                  <c:pt idx="16">
                    <c:v>3.6799999999999997</c:v>
                  </c:pt>
                  <c:pt idx="17">
                    <c:v>2.8833333333333329</c:v>
                  </c:pt>
                  <c:pt idx="18">
                    <c:v>0.90333333333333243</c:v>
                  </c:pt>
                  <c:pt idx="19">
                    <c:v>1.783333333333335</c:v>
                  </c:pt>
                  <c:pt idx="20">
                    <c:v>2.3466666666666676</c:v>
                  </c:pt>
                  <c:pt idx="21">
                    <c:v>2.8966666666666647</c:v>
                  </c:pt>
                  <c:pt idx="22">
                    <c:v>1.8000000000000043</c:v>
                  </c:pt>
                  <c:pt idx="23">
                    <c:v>1.5466666666666669</c:v>
                  </c:pt>
                  <c:pt idx="24">
                    <c:v>2.7633333333333283</c:v>
                  </c:pt>
                </c:numCache>
              </c:numRef>
            </c:plus>
            <c:minus>
              <c:numRef>
                <c:f>Sheet1!$B$9:$Z$9</c:f>
                <c:numCache>
                  <c:formatCode>General</c:formatCode>
                  <c:ptCount val="25"/>
                  <c:pt idx="0">
                    <c:v>0.26666666666666572</c:v>
                  </c:pt>
                  <c:pt idx="1">
                    <c:v>4.7166666666666615</c:v>
                  </c:pt>
                  <c:pt idx="2">
                    <c:v>3.943333333333328</c:v>
                  </c:pt>
                  <c:pt idx="3">
                    <c:v>1.5933333333333337</c:v>
                  </c:pt>
                  <c:pt idx="4">
                    <c:v>4.6400000000000006</c:v>
                  </c:pt>
                  <c:pt idx="5">
                    <c:v>5.5399999999999991</c:v>
                  </c:pt>
                  <c:pt idx="6">
                    <c:v>0.67666666666666941</c:v>
                  </c:pt>
                  <c:pt idx="7">
                    <c:v>3.259999999999998</c:v>
                  </c:pt>
                  <c:pt idx="8">
                    <c:v>1.606666666666662</c:v>
                  </c:pt>
                  <c:pt idx="9">
                    <c:v>0.76666666666666572</c:v>
                  </c:pt>
                  <c:pt idx="10">
                    <c:v>1.2766666666666637</c:v>
                  </c:pt>
                  <c:pt idx="11">
                    <c:v>1.846666666666664</c:v>
                  </c:pt>
                  <c:pt idx="12">
                    <c:v>0.40999999999999659</c:v>
                  </c:pt>
                  <c:pt idx="13">
                    <c:v>0.29666666666666686</c:v>
                  </c:pt>
                  <c:pt idx="14">
                    <c:v>4.1700000000000053</c:v>
                  </c:pt>
                  <c:pt idx="15">
                    <c:v>2.9400000000000013</c:v>
                  </c:pt>
                  <c:pt idx="16">
                    <c:v>1.990000000000002</c:v>
                  </c:pt>
                  <c:pt idx="17">
                    <c:v>2.2066666666666706</c:v>
                  </c:pt>
                  <c:pt idx="18">
                    <c:v>1.0266666666666708</c:v>
                  </c:pt>
                  <c:pt idx="19">
                    <c:v>1.4966666666666661</c:v>
                  </c:pt>
                  <c:pt idx="20">
                    <c:v>1.2033333333333296</c:v>
                  </c:pt>
                  <c:pt idx="21">
                    <c:v>4.8433333333333337</c:v>
                  </c:pt>
                  <c:pt idx="22">
                    <c:v>2.1099999999999959</c:v>
                  </c:pt>
                  <c:pt idx="23">
                    <c:v>1.4633333333333347</c:v>
                  </c:pt>
                  <c:pt idx="24">
                    <c:v>5.3966666666666683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prstDash val="dash"/>
                <a:round/>
                <a:headEnd w="sm" len="sm"/>
              </a:ln>
              <a:effectLst/>
            </c:spPr>
          </c:errBars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49.366666666666667</c:v>
                </c:pt>
                <c:pt idx="1">
                  <c:v>48.666666666666664</c:v>
                </c:pt>
                <c:pt idx="2">
                  <c:v>45.573333333333331</c:v>
                </c:pt>
                <c:pt idx="3">
                  <c:v>43.468333333333334</c:v>
                </c:pt>
                <c:pt idx="4">
                  <c:v>47.160000000000004</c:v>
                </c:pt>
                <c:pt idx="5">
                  <c:v>44.949999999999996</c:v>
                </c:pt>
                <c:pt idx="6">
                  <c:v>44.516666666666673</c:v>
                </c:pt>
                <c:pt idx="7">
                  <c:v>38.35</c:v>
                </c:pt>
                <c:pt idx="8">
                  <c:v>41.316666666666663</c:v>
                </c:pt>
                <c:pt idx="9">
                  <c:v>37.716666666666669</c:v>
                </c:pt>
                <c:pt idx="10">
                  <c:v>34.876666666666665</c:v>
                </c:pt>
                <c:pt idx="11">
                  <c:v>35.336666666666666</c:v>
                </c:pt>
                <c:pt idx="12">
                  <c:v>32.51</c:v>
                </c:pt>
                <c:pt idx="13">
                  <c:v>32.656666666666666</c:v>
                </c:pt>
                <c:pt idx="14">
                  <c:v>30.370000000000005</c:v>
                </c:pt>
                <c:pt idx="15">
                  <c:v>30.450000000000003</c:v>
                </c:pt>
                <c:pt idx="16">
                  <c:v>29.950000000000003</c:v>
                </c:pt>
                <c:pt idx="17">
                  <c:v>32.536666666666669</c:v>
                </c:pt>
                <c:pt idx="18">
                  <c:v>29.856666666666669</c:v>
                </c:pt>
                <c:pt idx="19">
                  <c:v>30.036666666666665</c:v>
                </c:pt>
                <c:pt idx="20">
                  <c:v>31.303333333333331</c:v>
                </c:pt>
                <c:pt idx="21">
                  <c:v>31.713333333333335</c:v>
                </c:pt>
                <c:pt idx="22">
                  <c:v>33.169999999999995</c:v>
                </c:pt>
                <c:pt idx="23">
                  <c:v>30.393333333333334</c:v>
                </c:pt>
                <c:pt idx="24">
                  <c:v>30.74666666666667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CE-5042-AFDA-D64E1F345A1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8-Shortest-Paths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Sheet1!$B$16:$Z$16</c:f>
                <c:numCache>
                  <c:formatCode>General</c:formatCode>
                  <c:ptCount val="25"/>
                  <c:pt idx="0">
                    <c:v>1.3333333333333428</c:v>
                  </c:pt>
                  <c:pt idx="1">
                    <c:v>0.73333333333333428</c:v>
                  </c:pt>
                  <c:pt idx="2">
                    <c:v>0.57999999999999829</c:v>
                  </c:pt>
                  <c:pt idx="3">
                    <c:v>3.5016666666666652</c:v>
                  </c:pt>
                  <c:pt idx="4">
                    <c:v>3.0399999999999991</c:v>
                  </c:pt>
                  <c:pt idx="5">
                    <c:v>1.2633333333333283</c:v>
                  </c:pt>
                  <c:pt idx="6">
                    <c:v>1.4566666666666706</c:v>
                  </c:pt>
                  <c:pt idx="7">
                    <c:v>2.5359999999999943</c:v>
                  </c:pt>
                  <c:pt idx="8">
                    <c:v>0.53333333333333144</c:v>
                  </c:pt>
                  <c:pt idx="9">
                    <c:v>1.4666666666666686</c:v>
                  </c:pt>
                  <c:pt idx="10">
                    <c:v>1.0466666666666669</c:v>
                  </c:pt>
                  <c:pt idx="11">
                    <c:v>2.3899999999999935</c:v>
                  </c:pt>
                  <c:pt idx="12">
                    <c:v>2.6133333333333333</c:v>
                  </c:pt>
                  <c:pt idx="13">
                    <c:v>1.4633333333333347</c:v>
                  </c:pt>
                  <c:pt idx="14">
                    <c:v>2.2199999999999989</c:v>
                  </c:pt>
                  <c:pt idx="15">
                    <c:v>3.3566666666666656</c:v>
                  </c:pt>
                  <c:pt idx="16">
                    <c:v>0.46666666666666856</c:v>
                  </c:pt>
                  <c:pt idx="17">
                    <c:v>0.55999999999999872</c:v>
                  </c:pt>
                  <c:pt idx="18">
                    <c:v>2.653333333333336</c:v>
                  </c:pt>
                  <c:pt idx="19">
                    <c:v>2.2733333333333299</c:v>
                  </c:pt>
                  <c:pt idx="20">
                    <c:v>1.033333333333335</c:v>
                  </c:pt>
                  <c:pt idx="21">
                    <c:v>0.66666666666666785</c:v>
                  </c:pt>
                  <c:pt idx="22">
                    <c:v>0.71000000000000085</c:v>
                  </c:pt>
                  <c:pt idx="23">
                    <c:v>1.5833333333333321</c:v>
                  </c:pt>
                  <c:pt idx="24">
                    <c:v>2.5833333333333321</c:v>
                  </c:pt>
                </c:numCache>
              </c:numRef>
            </c:plus>
            <c:minus>
              <c:numRef>
                <c:f>Sheet1!$B$17:$Z$17</c:f>
                <c:numCache>
                  <c:formatCode>General</c:formatCode>
                  <c:ptCount val="25"/>
                  <c:pt idx="0">
                    <c:v>1.36666666666666</c:v>
                  </c:pt>
                  <c:pt idx="1">
                    <c:v>1.0666666666666629</c:v>
                  </c:pt>
                  <c:pt idx="2">
                    <c:v>0.78999999999999915</c:v>
                  </c:pt>
                  <c:pt idx="3">
                    <c:v>2.1983333333333377</c:v>
                  </c:pt>
                  <c:pt idx="4">
                    <c:v>2.7900000000000063</c:v>
                  </c:pt>
                  <c:pt idx="5">
                    <c:v>2.1966666666666725</c:v>
                  </c:pt>
                  <c:pt idx="6">
                    <c:v>1.4733333333333292</c:v>
                  </c:pt>
                  <c:pt idx="7">
                    <c:v>4.8020000000000067</c:v>
                  </c:pt>
                  <c:pt idx="8">
                    <c:v>0.44666666666666544</c:v>
                  </c:pt>
                  <c:pt idx="9">
                    <c:v>0.77333333333333343</c:v>
                  </c:pt>
                  <c:pt idx="10">
                    <c:v>0.5833333333333357</c:v>
                  </c:pt>
                  <c:pt idx="11">
                    <c:v>1.4100000000000037</c:v>
                  </c:pt>
                  <c:pt idx="12">
                    <c:v>1.6666666666666679</c:v>
                  </c:pt>
                  <c:pt idx="13">
                    <c:v>2.0066666666666677</c:v>
                  </c:pt>
                  <c:pt idx="14">
                    <c:v>3.9600000000000009</c:v>
                  </c:pt>
                  <c:pt idx="15">
                    <c:v>2.533333333333335</c:v>
                  </c:pt>
                  <c:pt idx="16">
                    <c:v>0.38333333333333286</c:v>
                  </c:pt>
                  <c:pt idx="17">
                    <c:v>0.64000000000000057</c:v>
                  </c:pt>
                  <c:pt idx="18">
                    <c:v>2.4166666666666643</c:v>
                  </c:pt>
                  <c:pt idx="19">
                    <c:v>2.0266666666666708</c:v>
                  </c:pt>
                  <c:pt idx="20">
                    <c:v>1.6766666666666659</c:v>
                  </c:pt>
                  <c:pt idx="21">
                    <c:v>0.65333333333333243</c:v>
                  </c:pt>
                  <c:pt idx="22">
                    <c:v>0.86999999999999744</c:v>
                  </c:pt>
                  <c:pt idx="23">
                    <c:v>1.2766666666666673</c:v>
                  </c:pt>
                  <c:pt idx="24">
                    <c:v>5.1066666666666691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Sheet1!$B$15:$Z$15</c:f>
              <c:numCache>
                <c:formatCode>General</c:formatCode>
                <c:ptCount val="25"/>
                <c:pt idx="0">
                  <c:v>39.766666666666659</c:v>
                </c:pt>
                <c:pt idx="1">
                  <c:v>33.916666666666664</c:v>
                </c:pt>
                <c:pt idx="2">
                  <c:v>37.92</c:v>
                </c:pt>
                <c:pt idx="3">
                  <c:v>37.678333333333335</c:v>
                </c:pt>
                <c:pt idx="4">
                  <c:v>39.450000000000003</c:v>
                </c:pt>
                <c:pt idx="5">
                  <c:v>37.486666666666672</c:v>
                </c:pt>
                <c:pt idx="6">
                  <c:v>38.68333333333333</c:v>
                </c:pt>
                <c:pt idx="7">
                  <c:v>36.914000000000009</c:v>
                </c:pt>
                <c:pt idx="8">
                  <c:v>34.376666666666665</c:v>
                </c:pt>
                <c:pt idx="9">
                  <c:v>34.883333333333333</c:v>
                </c:pt>
                <c:pt idx="10">
                  <c:v>35.703333333333333</c:v>
                </c:pt>
                <c:pt idx="11">
                  <c:v>34.360000000000007</c:v>
                </c:pt>
                <c:pt idx="12">
                  <c:v>29.766666666666669</c:v>
                </c:pt>
                <c:pt idx="13">
                  <c:v>27.886666666666667</c:v>
                </c:pt>
                <c:pt idx="14">
                  <c:v>28.36</c:v>
                </c:pt>
                <c:pt idx="15">
                  <c:v>29.893333333333334</c:v>
                </c:pt>
                <c:pt idx="16">
                  <c:v>27.033333333333331</c:v>
                </c:pt>
                <c:pt idx="17">
                  <c:v>26.150000000000002</c:v>
                </c:pt>
                <c:pt idx="18">
                  <c:v>27.896666666666665</c:v>
                </c:pt>
                <c:pt idx="19">
                  <c:v>27.006666666666671</c:v>
                </c:pt>
                <c:pt idx="20">
                  <c:v>26.856666666666666</c:v>
                </c:pt>
                <c:pt idx="21">
                  <c:v>27.513333333333332</c:v>
                </c:pt>
                <c:pt idx="22">
                  <c:v>26.669999999999998</c:v>
                </c:pt>
                <c:pt idx="23">
                  <c:v>28.546666666666667</c:v>
                </c:pt>
                <c:pt idx="24">
                  <c:v>26.936666666666667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CE-5042-AFDA-D64E1F34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160"/>
        <c:axId val="51433792"/>
      </c:lineChart>
      <c:catAx>
        <c:axId val="514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servers/clients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792"/>
        <c:crosses val="autoZero"/>
        <c:auto val="1"/>
        <c:lblAlgn val="ctr"/>
        <c:lblOffset val="100"/>
        <c:noMultiLvlLbl val="0"/>
      </c:catAx>
      <c:valAx>
        <c:axId val="51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throughput/Mbps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8-Non-overlapping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49.366666666666667</c:v>
                </c:pt>
                <c:pt idx="1">
                  <c:v>48.666666666666664</c:v>
                </c:pt>
                <c:pt idx="2">
                  <c:v>45.573333333333331</c:v>
                </c:pt>
                <c:pt idx="3">
                  <c:v>43.468333333333334</c:v>
                </c:pt>
                <c:pt idx="4">
                  <c:v>47.160000000000004</c:v>
                </c:pt>
                <c:pt idx="5">
                  <c:v>44.949999999999996</c:v>
                </c:pt>
                <c:pt idx="6">
                  <c:v>44.516666666666673</c:v>
                </c:pt>
                <c:pt idx="7">
                  <c:v>38.35</c:v>
                </c:pt>
                <c:pt idx="8">
                  <c:v>41.316666666666663</c:v>
                </c:pt>
                <c:pt idx="9">
                  <c:v>37.716666666666669</c:v>
                </c:pt>
                <c:pt idx="10">
                  <c:v>34.876666666666665</c:v>
                </c:pt>
                <c:pt idx="11">
                  <c:v>35.336666666666666</c:v>
                </c:pt>
                <c:pt idx="12">
                  <c:v>32.51</c:v>
                </c:pt>
                <c:pt idx="13">
                  <c:v>32.656666666666666</c:v>
                </c:pt>
                <c:pt idx="14">
                  <c:v>30.370000000000005</c:v>
                </c:pt>
                <c:pt idx="15">
                  <c:v>30.450000000000003</c:v>
                </c:pt>
                <c:pt idx="16">
                  <c:v>29.950000000000003</c:v>
                </c:pt>
                <c:pt idx="17">
                  <c:v>32.536666666666669</c:v>
                </c:pt>
                <c:pt idx="18">
                  <c:v>29.856666666666669</c:v>
                </c:pt>
                <c:pt idx="19">
                  <c:v>30.036666666666665</c:v>
                </c:pt>
                <c:pt idx="20">
                  <c:v>31.303333333333331</c:v>
                </c:pt>
                <c:pt idx="21">
                  <c:v>31.713333333333335</c:v>
                </c:pt>
                <c:pt idx="22">
                  <c:v>33.169999999999995</c:v>
                </c:pt>
                <c:pt idx="23">
                  <c:v>30.393333333333334</c:v>
                </c:pt>
                <c:pt idx="24">
                  <c:v>30.74666666666667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31-4B47-A5F1-5B171D87F1CE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8-Shortest-Paths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Sheet1!$B$15:$Z$15</c:f>
              <c:numCache>
                <c:formatCode>General</c:formatCode>
                <c:ptCount val="25"/>
                <c:pt idx="0">
                  <c:v>39.766666666666659</c:v>
                </c:pt>
                <c:pt idx="1">
                  <c:v>33.916666666666664</c:v>
                </c:pt>
                <c:pt idx="2">
                  <c:v>37.92</c:v>
                </c:pt>
                <c:pt idx="3">
                  <c:v>37.678333333333335</c:v>
                </c:pt>
                <c:pt idx="4">
                  <c:v>39.450000000000003</c:v>
                </c:pt>
                <c:pt idx="5">
                  <c:v>37.486666666666672</c:v>
                </c:pt>
                <c:pt idx="6">
                  <c:v>38.68333333333333</c:v>
                </c:pt>
                <c:pt idx="7">
                  <c:v>36.914000000000009</c:v>
                </c:pt>
                <c:pt idx="8">
                  <c:v>34.376666666666665</c:v>
                </c:pt>
                <c:pt idx="9">
                  <c:v>34.883333333333333</c:v>
                </c:pt>
                <c:pt idx="10">
                  <c:v>35.703333333333333</c:v>
                </c:pt>
                <c:pt idx="11">
                  <c:v>34.360000000000007</c:v>
                </c:pt>
                <c:pt idx="12">
                  <c:v>29.766666666666669</c:v>
                </c:pt>
                <c:pt idx="13">
                  <c:v>27.886666666666667</c:v>
                </c:pt>
                <c:pt idx="14">
                  <c:v>28.36</c:v>
                </c:pt>
                <c:pt idx="15">
                  <c:v>29.893333333333334</c:v>
                </c:pt>
                <c:pt idx="16">
                  <c:v>27.033333333333331</c:v>
                </c:pt>
                <c:pt idx="17">
                  <c:v>26.150000000000002</c:v>
                </c:pt>
                <c:pt idx="18">
                  <c:v>27.896666666666665</c:v>
                </c:pt>
                <c:pt idx="19">
                  <c:v>27.006666666666671</c:v>
                </c:pt>
                <c:pt idx="20">
                  <c:v>26.856666666666666</c:v>
                </c:pt>
                <c:pt idx="21">
                  <c:v>27.513333333333332</c:v>
                </c:pt>
                <c:pt idx="22">
                  <c:v>26.669999999999998</c:v>
                </c:pt>
                <c:pt idx="23">
                  <c:v>28.546666666666667</c:v>
                </c:pt>
                <c:pt idx="24">
                  <c:v>26.936666666666667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31-4B47-A5F1-5B171D87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160"/>
        <c:axId val="51433792"/>
      </c:lineChart>
      <c:catAx>
        <c:axId val="514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servers/clients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792"/>
        <c:crosses val="autoZero"/>
        <c:auto val="1"/>
        <c:lblAlgn val="ctr"/>
        <c:lblOffset val="100"/>
        <c:noMultiLvlLbl val="0"/>
      </c:catAx>
      <c:valAx>
        <c:axId val="51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throughput/Mbps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301518</xdr:colOff>
      <xdr:row>66</xdr:row>
      <xdr:rowOff>193495</xdr:rowOff>
    </xdr:from>
    <xdr:to>
      <xdr:col>2</xdr:col>
      <xdr:colOff>1673118</xdr:colOff>
      <xdr:row>84</xdr:row>
      <xdr:rowOff>193494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5D9326-BBF1-BA47-927C-959F91E2B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1927118</xdr:colOff>
      <xdr:row>67</xdr:row>
      <xdr:rowOff>19121</xdr:rowOff>
    </xdr:from>
    <xdr:to>
      <xdr:col>5</xdr:col>
      <xdr:colOff>1520718</xdr:colOff>
      <xdr:row>85</xdr:row>
      <xdr:rowOff>19121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2AD54-B6C4-5642-9030-A6F18E84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1742968</xdr:colOff>
      <xdr:row>67</xdr:row>
      <xdr:rowOff>31821</xdr:rowOff>
    </xdr:from>
    <xdr:to>
      <xdr:col>9</xdr:col>
      <xdr:colOff>8776</xdr:colOff>
      <xdr:row>85</xdr:row>
      <xdr:rowOff>31821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7B213-92EB-2544-84CC-94316E17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342380</xdr:colOff>
      <xdr:row>18</xdr:row>
      <xdr:rowOff>50800</xdr:rowOff>
    </xdr:from>
    <xdr:to>
      <xdr:col>5</xdr:col>
      <xdr:colOff>1300160</xdr:colOff>
      <xdr:row>57</xdr:row>
      <xdr:rowOff>61074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67115-D32C-E540-9BFE-E996B7CD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1551243</xdr:colOff>
      <xdr:row>18</xdr:row>
      <xdr:rowOff>63500</xdr:rowOff>
    </xdr:from>
    <xdr:to>
      <xdr:col>11</xdr:col>
      <xdr:colOff>2009584</xdr:colOff>
      <xdr:row>57</xdr:row>
      <xdr:rowOff>73774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57DB8-A957-E541-8400-FA553CCB1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2CA8-2648-EA4B-918C-44164E8DFE73}">
  <dimension ref="A1:Z24"/>
  <sheetViews>
    <sheetView tabSelected="1" topLeftCell="A30" zoomScale="89" workbookViewId="0">
      <selection activeCell="D66" sqref="D66"/>
    </sheetView>
  </sheetViews>
  <sheetFormatPr baseColWidth="10" defaultRowHeight="16" x14ac:dyDescent="0.2"/>
  <cols>
    <col min="1" max="1" width="38.1640625" customWidth="1"/>
    <col min="2" max="2" width="27.83203125" customWidth="1"/>
    <col min="3" max="3" width="30.33203125" customWidth="1"/>
    <col min="4" max="4" width="30" customWidth="1"/>
    <col min="5" max="5" width="29" customWidth="1"/>
    <col min="6" max="6" width="27" customWidth="1"/>
    <col min="7" max="7" width="26.83203125" customWidth="1"/>
    <col min="8" max="8" width="26.33203125" customWidth="1"/>
    <col min="9" max="9" width="26.5" customWidth="1"/>
    <col min="10" max="10" width="26" customWidth="1"/>
    <col min="11" max="11" width="29.1640625" customWidth="1"/>
    <col min="12" max="12" width="28.1640625" customWidth="1"/>
    <col min="13" max="13" width="30.33203125" customWidth="1"/>
    <col min="14" max="15" width="29.33203125" customWidth="1"/>
    <col min="16" max="16" width="30.5" customWidth="1"/>
    <col min="17" max="18" width="30" customWidth="1"/>
    <col min="19" max="19" width="30.1640625" customWidth="1"/>
    <col min="20" max="20" width="30.5" customWidth="1"/>
    <col min="21" max="21" width="44.1640625" customWidth="1"/>
    <col min="22" max="22" width="30.1640625" customWidth="1"/>
    <col min="23" max="23" width="30" customWidth="1"/>
    <col min="24" max="25" width="29.83203125" customWidth="1"/>
    <col min="26" max="26" width="41.83203125" customWidth="1"/>
  </cols>
  <sheetData>
    <row r="1" spans="1:26" s="4" customFormat="1" ht="21" x14ac:dyDescent="0.2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4" spans="1:26" ht="21" x14ac:dyDescent="0.2">
      <c r="A4" s="1" t="s">
        <v>4</v>
      </c>
      <c r="B4" s="2">
        <v>49.5</v>
      </c>
      <c r="C4" s="2">
        <v>48.6</v>
      </c>
      <c r="D4" s="2">
        <v>49.73</v>
      </c>
      <c r="E4" s="2">
        <v>43.63</v>
      </c>
      <c r="F4" s="2">
        <v>42.52</v>
      </c>
      <c r="G4" s="2">
        <v>45.62</v>
      </c>
      <c r="H4" s="2">
        <v>45.81</v>
      </c>
      <c r="I4" s="2">
        <v>35.090000000000003</v>
      </c>
      <c r="J4" s="2">
        <v>39.71</v>
      </c>
      <c r="K4" s="2">
        <v>38.68</v>
      </c>
      <c r="L4" s="2">
        <v>37.159999999999997</v>
      </c>
      <c r="M4" s="2">
        <v>35.520000000000003</v>
      </c>
      <c r="N4" s="2">
        <v>32.1</v>
      </c>
      <c r="O4" s="2">
        <v>33.159999999999997</v>
      </c>
      <c r="P4" s="2">
        <v>32.700000000000003</v>
      </c>
      <c r="Q4" s="2">
        <v>33.340000000000003</v>
      </c>
      <c r="R4" s="2">
        <v>27.96</v>
      </c>
      <c r="S4" s="2">
        <v>30.33</v>
      </c>
      <c r="T4" s="2">
        <v>29.98</v>
      </c>
      <c r="U4" s="2">
        <v>29.75</v>
      </c>
      <c r="V4" s="2">
        <v>30.16</v>
      </c>
      <c r="W4" s="2">
        <v>26.87</v>
      </c>
      <c r="X4" s="2">
        <v>33.479999999999997</v>
      </c>
      <c r="Y4" s="2">
        <v>31.94</v>
      </c>
      <c r="Z4" s="2">
        <v>25.35</v>
      </c>
    </row>
    <row r="5" spans="1:26" ht="21" x14ac:dyDescent="0.2">
      <c r="A5" s="1" t="s">
        <v>4</v>
      </c>
      <c r="B5" s="2">
        <v>49.5</v>
      </c>
      <c r="C5" s="2">
        <v>43.95</v>
      </c>
      <c r="D5" s="2">
        <v>45.36</v>
      </c>
      <c r="E5" s="2">
        <v>41.875</v>
      </c>
      <c r="F5" s="2">
        <v>49.06</v>
      </c>
      <c r="G5" s="2">
        <v>39.409999999999997</v>
      </c>
      <c r="H5" s="2">
        <v>43.9</v>
      </c>
      <c r="I5" s="2">
        <v>40.43</v>
      </c>
      <c r="J5" s="2">
        <v>42.55</v>
      </c>
      <c r="K5" s="2">
        <v>36.950000000000003</v>
      </c>
      <c r="L5" s="2">
        <v>33.6</v>
      </c>
      <c r="M5" s="2">
        <v>33.49</v>
      </c>
      <c r="N5" s="2">
        <v>32.25</v>
      </c>
      <c r="O5" s="2">
        <v>32.450000000000003</v>
      </c>
      <c r="P5" s="2">
        <v>26.2</v>
      </c>
      <c r="Q5" s="2">
        <v>30.5</v>
      </c>
      <c r="R5" s="2">
        <v>33.630000000000003</v>
      </c>
      <c r="S5" s="2">
        <v>35.42</v>
      </c>
      <c r="T5" s="2">
        <v>28.83</v>
      </c>
      <c r="U5" s="2">
        <v>28.54</v>
      </c>
      <c r="V5" s="2">
        <v>33.65</v>
      </c>
      <c r="W5" s="2">
        <v>34.61</v>
      </c>
      <c r="X5" s="2">
        <v>31.06</v>
      </c>
      <c r="Y5" s="2">
        <v>30.31</v>
      </c>
      <c r="Z5" s="2">
        <v>33.380000000000003</v>
      </c>
    </row>
    <row r="6" spans="1:26" ht="21" x14ac:dyDescent="0.2">
      <c r="A6" s="1" t="s">
        <v>1</v>
      </c>
      <c r="B6" s="1">
        <v>49.1</v>
      </c>
      <c r="C6" s="1">
        <v>53.45</v>
      </c>
      <c r="D6" s="1">
        <v>41.63</v>
      </c>
      <c r="E6" s="1">
        <v>44.9</v>
      </c>
      <c r="F6" s="1">
        <v>49.9</v>
      </c>
      <c r="G6" s="1">
        <v>49.82</v>
      </c>
      <c r="H6" s="1">
        <v>43.84</v>
      </c>
      <c r="I6" s="1">
        <v>39.53</v>
      </c>
      <c r="J6" s="1">
        <v>41.69</v>
      </c>
      <c r="K6" s="1">
        <v>37.520000000000003</v>
      </c>
      <c r="L6" s="1">
        <v>33.869999999999997</v>
      </c>
      <c r="M6" s="1">
        <v>37</v>
      </c>
      <c r="N6" s="1">
        <v>33.18</v>
      </c>
      <c r="O6" s="1">
        <v>32.36</v>
      </c>
      <c r="P6" s="1">
        <v>32.21</v>
      </c>
      <c r="Q6" s="1">
        <v>27.51</v>
      </c>
      <c r="R6" s="1">
        <v>28.26</v>
      </c>
      <c r="S6" s="1">
        <v>31.86</v>
      </c>
      <c r="T6" s="1">
        <v>30.76</v>
      </c>
      <c r="U6" s="1">
        <v>31.82</v>
      </c>
      <c r="V6" s="1">
        <v>30.1</v>
      </c>
      <c r="W6" s="1">
        <v>33.659999999999997</v>
      </c>
      <c r="X6" s="1">
        <v>34.97</v>
      </c>
      <c r="Y6" s="1">
        <v>28.93</v>
      </c>
      <c r="Z6" s="1">
        <v>33.51</v>
      </c>
    </row>
    <row r="7" spans="1:26" ht="21" x14ac:dyDescent="0.2">
      <c r="A7" s="1" t="s">
        <v>4</v>
      </c>
      <c r="B7" s="2">
        <f>AVERAGE(B4:B6)</f>
        <v>49.366666666666667</v>
      </c>
      <c r="C7" s="2">
        <f>AVERAGE(C4:C6)</f>
        <v>48.666666666666664</v>
      </c>
      <c r="D7" s="2">
        <f t="shared" ref="D7:Z7" si="0">AVERAGE(D4:D6)</f>
        <v>45.573333333333331</v>
      </c>
      <c r="E7" s="2">
        <f t="shared" si="0"/>
        <v>43.468333333333334</v>
      </c>
      <c r="F7" s="2">
        <f t="shared" si="0"/>
        <v>47.160000000000004</v>
      </c>
      <c r="G7" s="2">
        <f t="shared" si="0"/>
        <v>44.949999999999996</v>
      </c>
      <c r="H7" s="2">
        <f t="shared" si="0"/>
        <v>44.516666666666673</v>
      </c>
      <c r="I7" s="2">
        <f t="shared" si="0"/>
        <v>38.35</v>
      </c>
      <c r="J7" s="2">
        <f t="shared" si="0"/>
        <v>41.316666666666663</v>
      </c>
      <c r="K7" s="2">
        <f t="shared" si="0"/>
        <v>37.716666666666669</v>
      </c>
      <c r="L7" s="2">
        <f t="shared" si="0"/>
        <v>34.876666666666665</v>
      </c>
      <c r="M7" s="2">
        <f t="shared" si="0"/>
        <v>35.336666666666666</v>
      </c>
      <c r="N7" s="2">
        <f t="shared" si="0"/>
        <v>32.51</v>
      </c>
      <c r="O7" s="2">
        <f t="shared" si="0"/>
        <v>32.656666666666666</v>
      </c>
      <c r="P7" s="2">
        <f t="shared" si="0"/>
        <v>30.370000000000005</v>
      </c>
      <c r="Q7" s="2">
        <f t="shared" si="0"/>
        <v>30.450000000000003</v>
      </c>
      <c r="R7" s="2">
        <f t="shared" si="0"/>
        <v>29.950000000000003</v>
      </c>
      <c r="S7" s="2">
        <f t="shared" si="0"/>
        <v>32.536666666666669</v>
      </c>
      <c r="T7" s="2">
        <f t="shared" si="0"/>
        <v>29.856666666666669</v>
      </c>
      <c r="U7" s="2">
        <f t="shared" si="0"/>
        <v>30.036666666666665</v>
      </c>
      <c r="V7" s="2">
        <f t="shared" si="0"/>
        <v>31.303333333333331</v>
      </c>
      <c r="W7" s="2">
        <f t="shared" si="0"/>
        <v>31.713333333333335</v>
      </c>
      <c r="X7" s="2">
        <f t="shared" si="0"/>
        <v>33.169999999999995</v>
      </c>
      <c r="Y7" s="2">
        <f t="shared" si="0"/>
        <v>30.393333333333334</v>
      </c>
      <c r="Z7" s="2">
        <f t="shared" si="0"/>
        <v>30.74666666666667</v>
      </c>
    </row>
    <row r="8" spans="1:26" ht="21" x14ac:dyDescent="0.2">
      <c r="A8" s="1" t="s">
        <v>2</v>
      </c>
      <c r="B8" s="1">
        <f>MAX(B4:B6) - B7</f>
        <v>0.13333333333333286</v>
      </c>
      <c r="C8" s="1">
        <f>MAX(C4:C6) - C7</f>
        <v>4.7833333333333385</v>
      </c>
      <c r="D8" s="1">
        <f t="shared" ref="D8:Z8" si="1">MAX(D4:D6) - D7</f>
        <v>4.1566666666666663</v>
      </c>
      <c r="E8" s="1">
        <f t="shared" si="1"/>
        <v>1.4316666666666649</v>
      </c>
      <c r="F8" s="1">
        <f t="shared" si="1"/>
        <v>2.7399999999999949</v>
      </c>
      <c r="G8" s="1">
        <f t="shared" si="1"/>
        <v>4.8700000000000045</v>
      </c>
      <c r="H8" s="1">
        <f t="shared" si="1"/>
        <v>1.2933333333333294</v>
      </c>
      <c r="I8" s="1">
        <f t="shared" si="1"/>
        <v>2.0799999999999983</v>
      </c>
      <c r="J8" s="1">
        <f t="shared" si="1"/>
        <v>1.2333333333333343</v>
      </c>
      <c r="K8" s="1">
        <f t="shared" si="1"/>
        <v>0.96333333333333115</v>
      </c>
      <c r="L8" s="1">
        <f t="shared" si="1"/>
        <v>2.2833333333333314</v>
      </c>
      <c r="M8" s="1">
        <f t="shared" si="1"/>
        <v>1.663333333333334</v>
      </c>
      <c r="N8" s="1">
        <f t="shared" si="1"/>
        <v>0.67000000000000171</v>
      </c>
      <c r="O8" s="1">
        <f t="shared" si="1"/>
        <v>0.5033333333333303</v>
      </c>
      <c r="P8" s="1">
        <f t="shared" si="1"/>
        <v>2.3299999999999983</v>
      </c>
      <c r="Q8" s="1">
        <f t="shared" si="1"/>
        <v>2.8900000000000006</v>
      </c>
      <c r="R8" s="1">
        <f t="shared" si="1"/>
        <v>3.6799999999999997</v>
      </c>
      <c r="S8" s="1">
        <f t="shared" si="1"/>
        <v>2.8833333333333329</v>
      </c>
      <c r="T8" s="1">
        <f t="shared" si="1"/>
        <v>0.90333333333333243</v>
      </c>
      <c r="U8" s="1">
        <f t="shared" si="1"/>
        <v>1.783333333333335</v>
      </c>
      <c r="V8" s="1">
        <f t="shared" si="1"/>
        <v>2.3466666666666676</v>
      </c>
      <c r="W8" s="1">
        <f t="shared" si="1"/>
        <v>2.8966666666666647</v>
      </c>
      <c r="X8" s="1">
        <f t="shared" si="1"/>
        <v>1.8000000000000043</v>
      </c>
      <c r="Y8" s="1">
        <f t="shared" si="1"/>
        <v>1.5466666666666669</v>
      </c>
      <c r="Z8" s="1">
        <f t="shared" si="1"/>
        <v>2.7633333333333283</v>
      </c>
    </row>
    <row r="9" spans="1:26" ht="21" x14ac:dyDescent="0.2">
      <c r="A9" s="1" t="s">
        <v>3</v>
      </c>
      <c r="B9" s="1">
        <f>B7 - MIN(B4:B6)</f>
        <v>0.26666666666666572</v>
      </c>
      <c r="C9" s="1">
        <f>C7 - MIN(C4:C6)</f>
        <v>4.7166666666666615</v>
      </c>
      <c r="D9" s="1">
        <f t="shared" ref="D9:Z9" si="2">D7 - MIN(D4:D6)</f>
        <v>3.943333333333328</v>
      </c>
      <c r="E9" s="1">
        <f t="shared" si="2"/>
        <v>1.5933333333333337</v>
      </c>
      <c r="F9" s="1">
        <f t="shared" si="2"/>
        <v>4.6400000000000006</v>
      </c>
      <c r="G9" s="1">
        <f t="shared" si="2"/>
        <v>5.5399999999999991</v>
      </c>
      <c r="H9" s="1">
        <f t="shared" si="2"/>
        <v>0.67666666666666941</v>
      </c>
      <c r="I9" s="1">
        <f t="shared" si="2"/>
        <v>3.259999999999998</v>
      </c>
      <c r="J9" s="1">
        <f t="shared" si="2"/>
        <v>1.606666666666662</v>
      </c>
      <c r="K9" s="1">
        <f t="shared" si="2"/>
        <v>0.76666666666666572</v>
      </c>
      <c r="L9" s="1">
        <f t="shared" si="2"/>
        <v>1.2766666666666637</v>
      </c>
      <c r="M9" s="1">
        <f t="shared" si="2"/>
        <v>1.846666666666664</v>
      </c>
      <c r="N9" s="1">
        <f t="shared" si="2"/>
        <v>0.40999999999999659</v>
      </c>
      <c r="O9" s="1">
        <f t="shared" si="2"/>
        <v>0.29666666666666686</v>
      </c>
      <c r="P9" s="1">
        <f t="shared" si="2"/>
        <v>4.1700000000000053</v>
      </c>
      <c r="Q9" s="1">
        <f t="shared" si="2"/>
        <v>2.9400000000000013</v>
      </c>
      <c r="R9" s="1">
        <f t="shared" si="2"/>
        <v>1.990000000000002</v>
      </c>
      <c r="S9" s="1">
        <f t="shared" si="2"/>
        <v>2.2066666666666706</v>
      </c>
      <c r="T9" s="1">
        <f t="shared" si="2"/>
        <v>1.0266666666666708</v>
      </c>
      <c r="U9" s="1">
        <f t="shared" si="2"/>
        <v>1.4966666666666661</v>
      </c>
      <c r="V9" s="1">
        <f t="shared" si="2"/>
        <v>1.2033333333333296</v>
      </c>
      <c r="W9" s="1">
        <f t="shared" si="2"/>
        <v>4.8433333333333337</v>
      </c>
      <c r="X9" s="1">
        <f t="shared" si="2"/>
        <v>2.1099999999999959</v>
      </c>
      <c r="Y9" s="1">
        <f t="shared" si="2"/>
        <v>1.4633333333333347</v>
      </c>
      <c r="Z9" s="1">
        <f t="shared" si="2"/>
        <v>5.3966666666666683</v>
      </c>
    </row>
    <row r="10" spans="1:26" ht="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x14ac:dyDescent="0.2">
      <c r="A12" s="1" t="s">
        <v>5</v>
      </c>
      <c r="B12" s="1">
        <v>39.799999999999997</v>
      </c>
      <c r="C12" s="1">
        <v>32.85</v>
      </c>
      <c r="D12" s="1">
        <v>37.130000000000003</v>
      </c>
      <c r="E12" s="1">
        <v>41.18</v>
      </c>
      <c r="F12" s="1">
        <v>36.659999999999997</v>
      </c>
      <c r="G12" s="1">
        <v>38.42</v>
      </c>
      <c r="H12" s="1">
        <v>37.21</v>
      </c>
      <c r="I12" s="1">
        <v>39.450000000000003</v>
      </c>
      <c r="J12" s="1">
        <v>33.93</v>
      </c>
      <c r="K12" s="1">
        <v>34.19</v>
      </c>
      <c r="L12" s="1">
        <v>35.119999999999997</v>
      </c>
      <c r="M12" s="1">
        <v>32.950000000000003</v>
      </c>
      <c r="N12" s="1">
        <v>28.82</v>
      </c>
      <c r="O12" s="1">
        <v>28.43</v>
      </c>
      <c r="P12" s="1">
        <v>30.1</v>
      </c>
      <c r="Q12" s="1">
        <v>29.07</v>
      </c>
      <c r="R12" s="1">
        <v>26.95</v>
      </c>
      <c r="S12" s="1">
        <v>26.71</v>
      </c>
      <c r="T12" s="1">
        <v>25.48</v>
      </c>
      <c r="U12" s="1">
        <v>24.98</v>
      </c>
      <c r="V12" s="1">
        <v>27.5</v>
      </c>
      <c r="W12" s="1">
        <v>27.5</v>
      </c>
      <c r="X12" s="1">
        <v>25.8</v>
      </c>
      <c r="Y12" s="1">
        <v>30.13</v>
      </c>
      <c r="Z12" s="1">
        <v>21.83</v>
      </c>
    </row>
    <row r="13" spans="1:26" ht="21" x14ac:dyDescent="0.2">
      <c r="A13" s="1" t="s">
        <v>5</v>
      </c>
      <c r="B13" s="1">
        <v>38.4</v>
      </c>
      <c r="C13" s="1">
        <v>34.25</v>
      </c>
      <c r="D13" s="1">
        <v>38.130000000000003</v>
      </c>
      <c r="E13" s="1">
        <v>36.375</v>
      </c>
      <c r="F13" s="1">
        <v>42.49</v>
      </c>
      <c r="G13" s="1">
        <v>38.75</v>
      </c>
      <c r="H13" s="1">
        <v>38.700000000000003</v>
      </c>
      <c r="I13" s="1">
        <v>32.112000000000002</v>
      </c>
      <c r="J13" s="1">
        <v>34.909999999999997</v>
      </c>
      <c r="K13" s="1">
        <v>34.11</v>
      </c>
      <c r="L13" s="1">
        <v>35.24</v>
      </c>
      <c r="M13" s="1">
        <v>36.75</v>
      </c>
      <c r="N13" s="1">
        <v>28.1</v>
      </c>
      <c r="O13" s="1">
        <v>29.35</v>
      </c>
      <c r="P13" s="1">
        <v>24.4</v>
      </c>
      <c r="Q13" s="1">
        <v>33.25</v>
      </c>
      <c r="R13" s="1">
        <v>27.5</v>
      </c>
      <c r="S13" s="1">
        <v>26.23</v>
      </c>
      <c r="T13" s="1">
        <v>30.55</v>
      </c>
      <c r="U13" s="1">
        <v>26.76</v>
      </c>
      <c r="V13" s="1">
        <v>27.89</v>
      </c>
      <c r="W13" s="1">
        <v>28.18</v>
      </c>
      <c r="X13" s="1">
        <v>26.83</v>
      </c>
      <c r="Y13" s="1">
        <v>27.27</v>
      </c>
      <c r="Z13" s="1">
        <v>29.46</v>
      </c>
    </row>
    <row r="14" spans="1:26" ht="21" x14ac:dyDescent="0.2">
      <c r="A14" s="1" t="s">
        <v>5</v>
      </c>
      <c r="B14" s="1">
        <v>41.1</v>
      </c>
      <c r="C14" s="1">
        <v>34.65</v>
      </c>
      <c r="D14" s="1">
        <v>38.5</v>
      </c>
      <c r="E14" s="1">
        <v>35.479999999999997</v>
      </c>
      <c r="F14" s="1">
        <v>39.200000000000003</v>
      </c>
      <c r="G14" s="1">
        <v>35.29</v>
      </c>
      <c r="H14" s="1">
        <v>40.14</v>
      </c>
      <c r="I14" s="1">
        <v>39.18</v>
      </c>
      <c r="J14" s="1">
        <v>34.29</v>
      </c>
      <c r="K14" s="1">
        <v>36.35</v>
      </c>
      <c r="L14" s="1">
        <v>36.75</v>
      </c>
      <c r="M14" s="1">
        <v>33.380000000000003</v>
      </c>
      <c r="N14" s="1">
        <v>32.380000000000003</v>
      </c>
      <c r="O14" s="1">
        <v>25.88</v>
      </c>
      <c r="P14" s="1">
        <v>30.58</v>
      </c>
      <c r="Q14" s="1">
        <v>27.36</v>
      </c>
      <c r="R14" s="1">
        <v>26.65</v>
      </c>
      <c r="S14" s="1">
        <v>25.51</v>
      </c>
      <c r="T14" s="1">
        <v>27.66</v>
      </c>
      <c r="U14" s="1">
        <v>29.28</v>
      </c>
      <c r="V14" s="1">
        <v>25.18</v>
      </c>
      <c r="W14" s="1">
        <v>26.86</v>
      </c>
      <c r="X14" s="1">
        <v>27.38</v>
      </c>
      <c r="Y14" s="1">
        <v>28.24</v>
      </c>
      <c r="Z14" s="1">
        <v>29.52</v>
      </c>
    </row>
    <row r="15" spans="1:26" ht="21" x14ac:dyDescent="0.2">
      <c r="A15" s="1" t="s">
        <v>5</v>
      </c>
      <c r="B15" s="1">
        <f>AVERAGE(B12:B14)</f>
        <v>39.766666666666659</v>
      </c>
      <c r="C15" s="1">
        <f>AVERAGE(C12:C14)</f>
        <v>33.916666666666664</v>
      </c>
      <c r="D15" s="1">
        <f>AVERAGE(D12:D14)</f>
        <v>37.92</v>
      </c>
      <c r="E15" s="1">
        <f>AVERAGE(E12:E14)</f>
        <v>37.678333333333335</v>
      </c>
      <c r="F15" s="1">
        <f>AVERAGE(F12:F14)</f>
        <v>39.450000000000003</v>
      </c>
      <c r="G15" s="1">
        <f>AVERAGE(G12:G14)</f>
        <v>37.486666666666672</v>
      </c>
      <c r="H15" s="1">
        <f>AVERAGE(H12:H14)</f>
        <v>38.68333333333333</v>
      </c>
      <c r="I15" s="1">
        <f>AVERAGE(I12:I14)</f>
        <v>36.914000000000009</v>
      </c>
      <c r="J15" s="1">
        <f>AVERAGE(J12:J14)</f>
        <v>34.376666666666665</v>
      </c>
      <c r="K15" s="1">
        <f>AVERAGE(K12:K14)</f>
        <v>34.883333333333333</v>
      </c>
      <c r="L15" s="1">
        <f>AVERAGE(L12:L14)</f>
        <v>35.703333333333333</v>
      </c>
      <c r="M15" s="1">
        <f>AVERAGE(M12:M14)</f>
        <v>34.360000000000007</v>
      </c>
      <c r="N15" s="1">
        <f>AVERAGE(N12:N14)</f>
        <v>29.766666666666669</v>
      </c>
      <c r="O15" s="1">
        <f>AVERAGE(O12:O14)</f>
        <v>27.886666666666667</v>
      </c>
      <c r="P15" s="1">
        <f>AVERAGE(P12:P14)</f>
        <v>28.36</v>
      </c>
      <c r="Q15" s="1">
        <f>AVERAGE(Q12:Q14)</f>
        <v>29.893333333333334</v>
      </c>
      <c r="R15" s="1">
        <f>AVERAGE(R12:R14)</f>
        <v>27.033333333333331</v>
      </c>
      <c r="S15" s="1">
        <f>AVERAGE(S12:S14)</f>
        <v>26.150000000000002</v>
      </c>
      <c r="T15" s="1">
        <f>AVERAGE(T12:T14)</f>
        <v>27.896666666666665</v>
      </c>
      <c r="U15" s="1">
        <f>AVERAGE(U12:U14)</f>
        <v>27.006666666666671</v>
      </c>
      <c r="V15" s="1">
        <f>AVERAGE(V12:V14)</f>
        <v>26.856666666666666</v>
      </c>
      <c r="W15" s="1">
        <f>AVERAGE(W12:W14)</f>
        <v>27.513333333333332</v>
      </c>
      <c r="X15" s="1">
        <f>AVERAGE(X12:X14)</f>
        <v>26.669999999999998</v>
      </c>
      <c r="Y15" s="1">
        <f>AVERAGE(Y12:Y14)</f>
        <v>28.546666666666667</v>
      </c>
      <c r="Z15" s="1">
        <f>AVERAGE(Z12:Z14)</f>
        <v>26.936666666666667</v>
      </c>
    </row>
    <row r="16" spans="1:26" ht="21" x14ac:dyDescent="0.2">
      <c r="A16" s="1" t="s">
        <v>2</v>
      </c>
      <c r="B16" s="1">
        <f>MAX(B12:B14)-B15</f>
        <v>1.3333333333333428</v>
      </c>
      <c r="C16" s="1">
        <f>MAX(C12:C14)-C15</f>
        <v>0.73333333333333428</v>
      </c>
      <c r="D16" s="1">
        <f>MAX(D12:D14)-D15</f>
        <v>0.57999999999999829</v>
      </c>
      <c r="E16" s="1">
        <f>MAX(E12:E14)-E15</f>
        <v>3.5016666666666652</v>
      </c>
      <c r="F16" s="1">
        <f>MAX(F12:F14)-F15</f>
        <v>3.0399999999999991</v>
      </c>
      <c r="G16" s="1">
        <f>MAX(G12:G14)-G15</f>
        <v>1.2633333333333283</v>
      </c>
      <c r="H16" s="1">
        <f>MAX(H12:H14)-H15</f>
        <v>1.4566666666666706</v>
      </c>
      <c r="I16" s="1">
        <f>MAX(I12:I14)-I15</f>
        <v>2.5359999999999943</v>
      </c>
      <c r="J16" s="1">
        <f>MAX(J12:J14)-J15</f>
        <v>0.53333333333333144</v>
      </c>
      <c r="K16" s="1">
        <f>MAX(K12:K14)-K15</f>
        <v>1.4666666666666686</v>
      </c>
      <c r="L16" s="1">
        <f>MAX(L12:L14)-L15</f>
        <v>1.0466666666666669</v>
      </c>
      <c r="M16" s="1">
        <f>MAX(M12:M14)-M15</f>
        <v>2.3899999999999935</v>
      </c>
      <c r="N16" s="1">
        <f>MAX(N12:N14)-N15</f>
        <v>2.6133333333333333</v>
      </c>
      <c r="O16" s="1">
        <f>MAX(O12:O14)-O15</f>
        <v>1.4633333333333347</v>
      </c>
      <c r="P16" s="1">
        <f>MAX(P12:P14)-P15</f>
        <v>2.2199999999999989</v>
      </c>
      <c r="Q16" s="1">
        <f>MAX(Q12:Q14)-Q15</f>
        <v>3.3566666666666656</v>
      </c>
      <c r="R16" s="1">
        <f>MAX(R12:R14)-R15</f>
        <v>0.46666666666666856</v>
      </c>
      <c r="S16" s="1">
        <f>MAX(S12:S14)-S15</f>
        <v>0.55999999999999872</v>
      </c>
      <c r="T16" s="1">
        <f>MAX(T12:T14)-T15</f>
        <v>2.653333333333336</v>
      </c>
      <c r="U16" s="1">
        <f>MAX(U12:U14)-U15</f>
        <v>2.2733333333333299</v>
      </c>
      <c r="V16" s="1">
        <f>MAX(V12:V14)-V15</f>
        <v>1.033333333333335</v>
      </c>
      <c r="W16" s="1">
        <f>MAX(W12:W14)-W15</f>
        <v>0.66666666666666785</v>
      </c>
      <c r="X16" s="1">
        <f>MAX(X12:X14)-X15</f>
        <v>0.71000000000000085</v>
      </c>
      <c r="Y16" s="1">
        <f>MAX(Y12:Y14)-Y15</f>
        <v>1.5833333333333321</v>
      </c>
      <c r="Z16" s="1">
        <f>MAX(Z12:Z14)-Z15</f>
        <v>2.5833333333333321</v>
      </c>
    </row>
    <row r="17" spans="1:26" ht="21" x14ac:dyDescent="0.2">
      <c r="A17" s="1" t="s">
        <v>3</v>
      </c>
      <c r="B17" s="1">
        <f>B15-MIN(B12:B14)</f>
        <v>1.36666666666666</v>
      </c>
      <c r="C17" s="1">
        <f>C15-MIN(C12:C14)</f>
        <v>1.0666666666666629</v>
      </c>
      <c r="D17" s="1">
        <f>D15-MIN(D12:D14)</f>
        <v>0.78999999999999915</v>
      </c>
      <c r="E17" s="1">
        <f>E15-MIN(E12:E14)</f>
        <v>2.1983333333333377</v>
      </c>
      <c r="F17" s="1">
        <f>F15-MIN(F12:F14)</f>
        <v>2.7900000000000063</v>
      </c>
      <c r="G17" s="1">
        <f>G15-MIN(G12:G14)</f>
        <v>2.1966666666666725</v>
      </c>
      <c r="H17" s="1">
        <f>H15-MIN(H12:H14)</f>
        <v>1.4733333333333292</v>
      </c>
      <c r="I17" s="1">
        <f>I15-MIN(I12:I14)</f>
        <v>4.8020000000000067</v>
      </c>
      <c r="J17" s="1">
        <f>J15-MIN(J12:J14)</f>
        <v>0.44666666666666544</v>
      </c>
      <c r="K17" s="1">
        <f>K15-MIN(K12:K14)</f>
        <v>0.77333333333333343</v>
      </c>
      <c r="L17" s="1">
        <f>L15-MIN(L12:L14)</f>
        <v>0.5833333333333357</v>
      </c>
      <c r="M17" s="1">
        <f>M15-MIN(M12:M14)</f>
        <v>1.4100000000000037</v>
      </c>
      <c r="N17" s="1">
        <f>N15-MIN(N12:N14)</f>
        <v>1.6666666666666679</v>
      </c>
      <c r="O17" s="1">
        <f>O15-MIN(O12:O14)</f>
        <v>2.0066666666666677</v>
      </c>
      <c r="P17" s="1">
        <f>P15-MIN(P12:P14)</f>
        <v>3.9600000000000009</v>
      </c>
      <c r="Q17" s="1">
        <f>Q15-MIN(Q12:Q14)</f>
        <v>2.533333333333335</v>
      </c>
      <c r="R17" s="1">
        <f>R15-MIN(R12:R14)</f>
        <v>0.38333333333333286</v>
      </c>
      <c r="S17" s="1">
        <f>S15-MIN(S12:S14)</f>
        <v>0.64000000000000057</v>
      </c>
      <c r="T17" s="1">
        <f>T15-MIN(T12:T14)</f>
        <v>2.4166666666666643</v>
      </c>
      <c r="U17" s="1">
        <f>U15-MIN(U12:U14)</f>
        <v>2.0266666666666708</v>
      </c>
      <c r="V17" s="1">
        <f>V15-MIN(V12:V14)</f>
        <v>1.6766666666666659</v>
      </c>
      <c r="W17" s="1">
        <f>W15-MIN(W12:W14)</f>
        <v>0.65333333333333243</v>
      </c>
      <c r="X17" s="1">
        <f>X15-MIN(X12:X14)</f>
        <v>0.86999999999999744</v>
      </c>
      <c r="Y17" s="1">
        <f>Y15-MIN(Y12:Y14)</f>
        <v>1.2766666666666673</v>
      </c>
      <c r="Z17" s="1">
        <f>Z15-MIN(Z12:Z14)</f>
        <v>5.1066666666666691</v>
      </c>
    </row>
    <row r="18" spans="1:26" ht="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2020-04-23T05:22:20Z</dcterms:created>
  <dcterms:modified xsi:type="dcterms:W3CDTF">2020-04-25T23:55:43Z</dcterms:modified>
</cp:coreProperties>
</file>