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cas\OneDrive\EstudosExcel\"/>
    </mc:Choice>
  </mc:AlternateContent>
  <xr:revisionPtr revIDLastSave="0" documentId="8_{9D7AB100-4BE3-4B23-BC04-F8E0DAD47D21}" xr6:coauthVersionLast="47" xr6:coauthVersionMax="47" xr10:uidLastSave="{00000000-0000-0000-0000-000000000000}"/>
  <bookViews>
    <workbookView xWindow="-120" yWindow="-120" windowWidth="29040" windowHeight="15720" tabRatio="27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3" l="1"/>
  <c r="E31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<sst xmlns="http://schemas.openxmlformats.org/spreadsheetml/2006/main" count="2024" uniqueCount="326">
  <si>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</si>
  <si>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</si>
  <si>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</si>
  <si>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</si>
  <si>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</si>
  <si>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</si>
  <si>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</si>
  <si>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</si>
  <si>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</si>
  <si>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</si>
  <si>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</si>
  <si>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</si>
  <si>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</si>
  <si>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</si>
  <si>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</si>
  <si>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</si>
  <si>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</si>
  <si>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</si>
  <si>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</si>
  <si>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</si>
  <si>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</si>
  <si>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</si>
  <si>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</si>
  <si>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</si>
  <si>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</si>
  <si>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</si>
  <si>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</si>
  <si>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</si>
  <si>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</si>
  <si>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</si>
  <si>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</si>
  <si>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</si>
  <si>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</si>
  <si>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</si>
  <si>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</si>
  <si>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</si>
  <si>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</si>
  <si>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</si>
  <si>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</si>
  <si>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</si>
  <si>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</si>
  <si>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</si>
  <si>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</si>
  <si>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</si>
  <si>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</si>
  <si>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</si>
  <si>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</si>
  <si>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</si>
  <si>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</si>
  <si>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</si>
  <si>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</si>
  <si>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</si>
  <si>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</si>
  <si>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</si>
  <si>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</si>
  <si>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</si>
  <si>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</si>
  <si>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</si>
  <si>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</si>
  <si>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</si>
  <si>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</si>
  <si>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</si>
  <si>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</si>
  <si>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</si>
  <si>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</si>
  <si>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</si>
  <si>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</si>
  <si>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</si>
  <si>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</si>
  <si>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</si>
  <si>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</si>
  <si>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</si>
  <si>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</si>
  <si>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</si>
  <si>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</si>
  <si>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</si>
  <si>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</si>
  <si>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</si>
  <si>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</si>
  <si>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</si>
  <si>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</si>
  <si>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</si>
  <si>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</si>
  <si>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</si>
  <si>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</si>
  <si>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</si>
  <si>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</si>
  <si>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</si>
  <si>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</si>
  <si>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</si>
  <si>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</si>
  <si>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</si>
  <si>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</si>
  <si>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</si>
  <si>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</si>
  <si>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</si>
  <si>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</si>
  <si>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</si>
  <si>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</si>
  <si>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</si>
  <si>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</si>
  <si>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</si>
  <si>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</si>
  <si>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</si>
  <si>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</si>
  <si>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</si>
  <si>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</si>
  <si>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</si>
  <si>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</si>
  <si>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</si>
  <si>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</si>
  <si>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</si>
  <si>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</si>
  <si>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</si>
  <si>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</si>
  <si>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</si>
  <si>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</si>
  <si>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</si>
  <si>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</si>
  <si>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</si>
  <si>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</si>
  <si>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</si>
  <si>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</si>
  <si>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</si>
  <si>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</si>
  <si>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</si>
  <si>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</si>
  <si>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</si>
  <si>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</si>
  <si>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</si>
  <si>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</si>
  <si>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</si>
  <si>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</si>
  <si>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</si>
  <si>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</si>
  <si>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</si>
  <si>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</si>
  <si>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</si>
  <si>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</si>
  <si>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</si>
  <si>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</si>
  <si>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</si>
  <si>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</si>
  <si>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</si>
  <si>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</si>
  <si>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</si>
  <si>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</si>
  <si>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</si>
  <si>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</si>
  <si>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</si>
  <si>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</si>
  <si>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</si>
  <si>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</si>
  <si>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</si>
  <si>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</si>
  <si>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</si>
  <si>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</si>
  <si>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</si>
  <si>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</si>
  <si>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</si>
  <si>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</si>
  <si>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</si>
  <si>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</si>
  <si>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</si>
  <si>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</si>
  <si>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</si>
  <si>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</si>
  <si>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</si>
  <si>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</si>
  <si>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</si>
  <si>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</si>
  <si>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</si>
  <si>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</si>
  <si>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</si>
  <si>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</si>
  <si>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</si>
  <si>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</si>
  <si>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</si>
  <si>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</si>
  <si>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</si>
  <si>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</si>
  <si>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</si>
  <si>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</si>
  <si>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</si>
  <si>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</si>
  <si>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</si>
  <si>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</si>
  <si>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</si>
  <si>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</si>
  <si>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</si>
  <si>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</si>
  <si>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</si>
  <si>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</si>
  <si>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</si>
  <si>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</si>
  <si>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</si>
  <si>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</si>
  <si>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</si>
  <si>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</si>
  <si>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</si>
  <si>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</si>
  <si>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</si>
  <si>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</si>
  <si>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</si>
  <si>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</si>
  <si>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</si>
  <si>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</si>
  <si>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</si>
  <si>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</si>
  <si>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</si>
  <si>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</si>
  <si>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</si>
  <si>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</si>
  <si>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</si>
  <si>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</si>
  <si>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</si>
  <si>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</si>
  <si>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</si>
  <si>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</si>
  <si>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</si>
  <si>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</si>
  <si>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</si>
  <si>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</si>
  <si>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</si>
  <si>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</si>
  <si>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</si>
  <si>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</si>
  <si>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</si>
  <si>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</si>
  <si>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</si>
  <si>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</si>
  <si>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</si>
  <si>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</si>
  <si>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</si>
  <si>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</si>
  <si>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</si>
  <si>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</si>
  <si>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</si>
  <si>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</si>
  <si>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</si>
  <si>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</si>
  <si>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</si>
  <si>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</si>
  <si>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</si>
  <si>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</si>
  <si>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</si>
  <si>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</si>
  <si>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</si>
  <si>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</si>
  <si>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</si>
  <si>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</si>
  <si>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</si>
  <si>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</si>
  <si>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</si>
  <si>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</si>
  <si>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</si>
  <si>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</si>
  <si>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</si>
  <si>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</si>
  <si>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</si>
  <si>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</si>
  <si>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</si>
  <si>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</si>
  <si>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</si>
  <si>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</si>
  <si>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</si>
  <si>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</si>
  <si>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</si>
  <si>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</si>
  <si>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</si>
  <si>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</si>
  <si>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</si>
  <si>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</si>
  <si>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</si>
  <si>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</si>
  <si>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</si>
  <si>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</si>
  <si>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</si>
  <si>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</si>
  <si>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</si>
  <si>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</si>
  <si>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</si>
  <si>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</si>
  <si>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</si>
  <si>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</si>
  <si>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</si>
  <si>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</si>
  <si>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</si>
  <si>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</si>
  <si>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</si>
  <si>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</si>
  <si>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</si>
  <si>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</si>
  <si>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</si>
  <si>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</si>
  <si>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</si>
  <si>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</si>
  <si>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</si>
  <si>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</si>
  <si>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</si>
  <si>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</si>
  <si>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</si>
  <si>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</si>
  <si>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</si>
  <si>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</si>
  <si>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</si>
  <si>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</si>
  <si>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</si>
  <si>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</si>
  <si>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</si>
  <si>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</si>
  <si>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</t>
  </si>
  <si>
    <t>Soma de Total Value</t>
  </si>
  <si>
    <t>Rótulos de Linha</t>
  </si>
  <si>
    <t>Total Geral</t>
  </si>
  <si>
    <t>Pergunta de Negocio 1 - Faturamento total de vendas de plano anuais</t>
  </si>
  <si>
    <t>Pergunta de Negocio 2 - Faturamento total de vendas de plano anuais, que nao seja auto renovavel</t>
  </si>
  <si>
    <t>XBOX GAME PASS SUBSCRIPTIONS SUBSALLES</t>
  </si>
  <si>
    <t>#2AE6B1</t>
  </si>
  <si>
    <t>Pergunta de Negocio 3 - Total de Vendas de Assinatura da EA Play</t>
  </si>
  <si>
    <t>Soma de EA Play Season Pass</t>
  </si>
  <si>
    <t>#5BF6A8</t>
  </si>
  <si>
    <t>Total de Assinatruras dio minecraft</t>
  </si>
  <si>
    <t>Soma de Minecraft Season Pass Price</t>
  </si>
  <si>
    <t xml:space="preserve">  </t>
  </si>
  <si>
    <t>Calculation Period: 01/01/2024 - 31/12/2024 | Update date: 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</si>
</sst>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5" formatCode="&quot;R$&quot;\ #,##0.00"/>
    <numFmt numFmtId="166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Black"/>
      <family val="2"/>
    </font>
    <font>
      <b/>
      <sz val="15"/>
      <color rgb="FF22C55E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6" tint="0.7999816888943144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  <xf numFmtId="0" fontId="1" fillId="0" borderId="2" xfId="1" applyBorder="1"/>
    <xf numFmtId="165" fontId="0" fillId="0" borderId="0" xfId="0" applyNumberFormat="1"/>
    <xf numFmtId="0" fontId="5" fillId="0" borderId="2" xfId="1" applyFont="1" applyBorder="1" applyAlignment="1">
      <alignment horizontal="left"/>
    </xf>
    <xf numFmtId="166" fontId="0" fillId="0" borderId="0" xfId="0" applyNumberFormat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1"/>
        <name val="Segoe UI"/>
        <family val="2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C4D758F-0251-45BE-8844-18E806E9ED88}">
      <tableStyleElement type="wholeTable" dxfId="1"/>
      <tableStyleElement type="headerRow" dxfId="0"/>
    </tableStyle>
  </tableStyles>
  <colors>
    <mruColors>
      <color rgb="FF22C55E"/>
      <color rgb="FF47D359"/>
      <color rgb="FF2AE6B1"/>
      <color rgb="FF5BF6A8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503588135305265E-2"/>
          <c:y val="0.12552956820804495"/>
          <c:w val="0.92426213601935481"/>
          <c:h val="0.805025900712517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C̳álculos!$D$10:$D$12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C̳álculos!$E$10:$E$12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9-49DA-9FF0-73C70A76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6708256"/>
        <c:axId val="1626706336"/>
      </c:barChart>
      <c:catAx>
        <c:axId val="16267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706336"/>
        <c:crosses val="autoZero"/>
        <c:auto val="1"/>
        <c:lblAlgn val="ctr"/>
        <c:lblOffset val="100"/>
        <c:noMultiLvlLbl val="0"/>
      </c:catAx>
      <c:valAx>
        <c:axId val="16267063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267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11906</xdr:colOff>
      <xdr:row>0</xdr:row>
      <xdr:rowOff>130968</xdr:rowOff>
    </xdr:from>
    <xdr:to>
      <xdr:col>3</xdr:col>
      <xdr:colOff>1</xdr:colOff>
      <xdr:row>1</xdr:row>
      <xdr:rowOff>522552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C8B302-C926-44C8-A388-8575C57E2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2" t="24460" r="73183" b="24292"/>
        <a:stretch/>
      </xdr:blipFill>
      <xdr:spPr>
        <a:xfrm>
          <a:off x="1833562" y="130968"/>
          <a:ext cx="595314" cy="582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130968</xdr:rowOff>
    </xdr:from>
    <xdr:to>
      <xdr:col>0</xdr:col>
      <xdr:colOff>1393030</xdr:colOff>
      <xdr:row>13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D610E6B-1522-45B2-AFB3-904AFD611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7254"/>
              <a:ext cx="1393030" cy="2018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321468</xdr:colOff>
      <xdr:row>6</xdr:row>
      <xdr:rowOff>5953</xdr:rowOff>
    </xdr:from>
    <xdr:to>
      <xdr:col>10</xdr:col>
      <xdr:colOff>559593</xdr:colOff>
      <xdr:row>15</xdr:row>
      <xdr:rowOff>172641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A6EB8C1-ED70-6834-2602-3CD925B5619C}"/>
            </a:ext>
          </a:extLst>
        </xdr:cNvPr>
        <xdr:cNvGrpSpPr/>
      </xdr:nvGrpSpPr>
      <xdr:grpSpPr>
        <a:xfrm>
          <a:off x="1763825" y="1938167"/>
          <a:ext cx="5517697" cy="1881188"/>
          <a:chOff x="1833562" y="1643062"/>
          <a:chExt cx="5226846" cy="2035968"/>
        </a:xfrm>
      </xdr:grpSpPr>
      <xdr:sp macro="" textlink="C̳álculos!E31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E157078-B018-26C6-AA77-B4BA52220DC7}"/>
              </a:ext>
            </a:extLst>
          </xdr:cNvPr>
          <xdr:cNvSpPr/>
        </xdr:nvSpPr>
        <xdr:spPr>
          <a:xfrm>
            <a:off x="1845471" y="1988342"/>
            <a:ext cx="5214937" cy="1690688"/>
          </a:xfrm>
          <a:prstGeom prst="roundRect">
            <a:avLst>
              <a:gd name="adj" fmla="val 1690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A51BAC9-7DC9-4F7A-A0B3-816140141F5A}" type="TxLink">
              <a:rPr lang="en-US" sz="2400" b="0" i="0" u="none" strike="noStrike">
                <a:solidFill>
                  <a:srgbClr val="5BF6A8"/>
                </a:solidFill>
                <a:latin typeface="Aptos Narrow"/>
              </a:rPr>
              <a:pPr algn="ctr"/>
              <a:t>R$ 600,00</a:t>
            </a:fld>
            <a:endParaRPr lang="pt-BR" sz="2400">
              <a:solidFill>
                <a:srgbClr val="5BF6A8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9CB131B-A065-4140-A651-64D07EB9AE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76438" y="2321718"/>
            <a:ext cx="988219" cy="988218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0D6201F-B541-E7EA-F1F6-F26E6BF0A07A}"/>
              </a:ext>
            </a:extLst>
          </xdr:cNvPr>
          <xdr:cNvSpPr/>
        </xdr:nvSpPr>
        <xdr:spPr>
          <a:xfrm>
            <a:off x="1833562" y="1643062"/>
            <a:ext cx="5214938" cy="535782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SUBSCRIPRION EA PLAY SEASON PASS</a:t>
            </a:r>
          </a:p>
          <a:p>
            <a:pPr algn="ctr"/>
            <a:endParaRPr lang="pt-BR" sz="140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endParaRPr lang="pt-BR" sz="140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59532</xdr:colOff>
      <xdr:row>6</xdr:row>
      <xdr:rowOff>5953</xdr:rowOff>
    </xdr:from>
    <xdr:to>
      <xdr:col>20</xdr:col>
      <xdr:colOff>142877</xdr:colOff>
      <xdr:row>15</xdr:row>
      <xdr:rowOff>172641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F9B5113-F98A-5932-499E-20233FB2D75E}"/>
            </a:ext>
          </a:extLst>
        </xdr:cNvPr>
        <xdr:cNvGrpSpPr/>
      </xdr:nvGrpSpPr>
      <xdr:grpSpPr>
        <a:xfrm>
          <a:off x="7829211" y="1938167"/>
          <a:ext cx="5498987" cy="1881188"/>
          <a:chOff x="7965281" y="1583531"/>
          <a:chExt cx="5226846" cy="177403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1EAC353-1341-4DCA-92B3-D1A46390C7CA}"/>
              </a:ext>
            </a:extLst>
          </xdr:cNvPr>
          <xdr:cNvGrpSpPr/>
        </xdr:nvGrpSpPr>
        <xdr:grpSpPr>
          <a:xfrm>
            <a:off x="7965281" y="1583531"/>
            <a:ext cx="5226846" cy="1774031"/>
            <a:chOff x="1833562" y="1643062"/>
            <a:chExt cx="5226846" cy="2035968"/>
          </a:xfrm>
        </xdr:grpSpPr>
        <xdr:sp macro="" textlink="C̳álculos!I44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E2551C9-5027-930E-93D7-DF0276D14747}"/>
                </a:ext>
              </a:extLst>
            </xdr:cNvPr>
            <xdr:cNvSpPr/>
          </xdr:nvSpPr>
          <xdr:spPr>
            <a:xfrm>
              <a:off x="1845471" y="1988342"/>
              <a:ext cx="5214937" cy="1690688"/>
            </a:xfrm>
            <a:prstGeom prst="roundRect">
              <a:avLst>
                <a:gd name="adj" fmla="val 1690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491A2F8-16A7-4508-9042-416450D03C23}" type="TxLink">
                <a:rPr lang="en-US" sz="2400" b="0" i="0" u="sng" strike="noStrike">
                  <a:solidFill>
                    <a:srgbClr val="2AE6B1"/>
                  </a:solidFill>
                  <a:latin typeface="Aptos Narrow"/>
                </a:rPr>
                <a:t> R$ 940,00 </a:t>
              </a:fld>
              <a:endParaRPr lang="pt-BR" sz="2400" u="sng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BAE64508-522F-2358-B919-F8B78FFF2AA5}"/>
                </a:ext>
              </a:extLst>
            </xdr:cNvPr>
            <xdr:cNvSpPr/>
          </xdr:nvSpPr>
          <xdr:spPr>
            <a:xfrm>
              <a:off x="1833562" y="1643062"/>
              <a:ext cx="5214938" cy="535782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SUBSCRIPRION MINECRAFT SEASON PASS</a:t>
              </a:r>
            </a:p>
            <a:p>
              <a:pPr algn="ctr"/>
              <a:endParaRPr lang="pt-BR" sz="1400" baseline="0"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ctr"/>
              <a:endParaRPr lang="pt-BR" sz="1400" baseline="0"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ctr"/>
              <a:endParaRPr lang="pt-BR" sz="1400" baseline="0"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ctr"/>
              <a:endParaRPr lang="pt-BR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CB70279-1045-4268-B884-6BE9CCD69230}"/>
              </a:ext>
            </a:extLst>
          </xdr:cNvPr>
          <xdr:cNvGrpSpPr/>
        </xdr:nvGrpSpPr>
        <xdr:grpSpPr>
          <a:xfrm>
            <a:off x="8203406" y="2274093"/>
            <a:ext cx="1297781" cy="607219"/>
            <a:chOff x="3495674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49BDD127-518A-66EA-67D3-4FA53AB916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7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1030208D-027C-AF18-E105-D33145ECA9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4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357189</xdr:colOff>
      <xdr:row>17</xdr:row>
      <xdr:rowOff>130969</xdr:rowOff>
    </xdr:from>
    <xdr:to>
      <xdr:col>20</xdr:col>
      <xdr:colOff>178595</xdr:colOff>
      <xdr:row>37</xdr:row>
      <xdr:rowOff>178596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77E799C2-ADFD-ED3E-4C57-88DF71844ADB}"/>
            </a:ext>
          </a:extLst>
        </xdr:cNvPr>
        <xdr:cNvGrpSpPr/>
      </xdr:nvGrpSpPr>
      <xdr:grpSpPr>
        <a:xfrm>
          <a:off x="1799546" y="4158683"/>
          <a:ext cx="11564370" cy="3857627"/>
          <a:chOff x="1797844" y="3500437"/>
          <a:chExt cx="11108531" cy="385762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878D9AA-5E2F-EC0E-59B5-36E6A0491E5A}"/>
              </a:ext>
            </a:extLst>
          </xdr:cNvPr>
          <xdr:cNvGrpSpPr/>
        </xdr:nvGrpSpPr>
        <xdr:grpSpPr>
          <a:xfrm>
            <a:off x="1809748" y="3762375"/>
            <a:ext cx="11096627" cy="3595689"/>
            <a:chOff x="1362601" y="833911"/>
            <a:chExt cx="5214936" cy="28575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5B4859B7-2972-ACA9-E890-0D2E8D24A342}"/>
                </a:ext>
              </a:extLst>
            </xdr:cNvPr>
            <xdr:cNvSpPr/>
          </xdr:nvSpPr>
          <xdr:spPr>
            <a:xfrm>
              <a:off x="1362601" y="833911"/>
              <a:ext cx="5214936" cy="2857500"/>
            </a:xfrm>
            <a:prstGeom prst="roundRect">
              <a:avLst>
                <a:gd name="adj" fmla="val 1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454B5A8-C27F-4310-A005-8884B3BDBDD5}"/>
                </a:ext>
              </a:extLst>
            </xdr:cNvPr>
            <xdr:cNvGraphicFramePr>
              <a:graphicFrameLocks/>
            </xdr:cNvGraphicFramePr>
          </xdr:nvGraphicFramePr>
          <xdr:xfrm>
            <a:off x="1382456" y="850704"/>
            <a:ext cx="5172867" cy="280285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83879CD-40E0-4A96-A22E-BAD6CCDF8FBC}"/>
              </a:ext>
            </a:extLst>
          </xdr:cNvPr>
          <xdr:cNvSpPr/>
        </xdr:nvSpPr>
        <xdr:spPr>
          <a:xfrm>
            <a:off x="1797844" y="3500437"/>
            <a:ext cx="11096625" cy="495050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</a:p>
          <a:p>
            <a:pPr algn="ctr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369094</xdr:colOff>
      <xdr:row>1</xdr:row>
      <xdr:rowOff>0</xdr:rowOff>
    </xdr:from>
    <xdr:to>
      <xdr:col>0</xdr:col>
      <xdr:colOff>1012031</xdr:colOff>
      <xdr:row>1</xdr:row>
      <xdr:rowOff>583405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5F3753DE-186A-4739-A39C-3438932B4AA1}"/>
            </a:ext>
          </a:extLst>
        </xdr:cNvPr>
        <xdr:cNvSpPr/>
      </xdr:nvSpPr>
      <xdr:spPr>
        <a:xfrm>
          <a:off x="369094" y="190500"/>
          <a:ext cx="642937" cy="58340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23812</xdr:colOff>
      <xdr:row>1</xdr:row>
      <xdr:rowOff>690562</xdr:rowOff>
    </xdr:from>
    <xdr:to>
      <xdr:col>0</xdr:col>
      <xdr:colOff>1428750</xdr:colOff>
      <xdr:row>2</xdr:row>
      <xdr:rowOff>95249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E685BA98-A006-9DC0-DF30-1EB7F9D33CFB}"/>
            </a:ext>
          </a:extLst>
        </xdr:cNvPr>
        <xdr:cNvSpPr/>
      </xdr:nvSpPr>
      <xdr:spPr>
        <a:xfrm>
          <a:off x="23812" y="881062"/>
          <a:ext cx="1404938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 &gt; Bem</a:t>
          </a:r>
          <a:r>
            <a:rPr lang="pt-BR" sz="1100" b="1" baseline="0"/>
            <a:t> Vinda, Vitoria</a:t>
          </a:r>
        </a:p>
        <a:p>
          <a:pPr algn="ctr"/>
          <a:endParaRPr lang="pt-BR" sz="1100" b="1" baseline="0"/>
        </a:p>
        <a:p>
          <a:pPr algn="ctr"/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5845.658884722223" createdVersion="8" refreshedVersion="8" minRefreshableVersion="3" recordCount="295" xr:uid="{55D73674-5E82-4C4B-BA23-D8A9F766916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677530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x v="0"/>
    <n v="5"/>
    <n v="60"/>
  </r>
  <r>
    <n v="3232"/>
    <x v="1"/>
    <x v="1"/>
    <d v="2024-01-15T00:00:00"/>
    <x v="1"/>
    <n v="5"/>
    <x v="1"/>
    <s v="No"/>
    <x v="1"/>
    <x v="1"/>
    <x v="1"/>
    <n v="0"/>
    <n v="5"/>
  </r>
  <r>
    <n v="3233"/>
    <x v="2"/>
    <x v="2"/>
    <d v="2024-02-10T00:00:00"/>
    <x v="0"/>
    <n v="10"/>
    <x v="2"/>
    <s v="No"/>
    <x v="1"/>
    <x v="0"/>
    <x v="0"/>
    <n v="10"/>
    <n v="20"/>
  </r>
  <r>
    <n v="3234"/>
    <x v="3"/>
    <x v="0"/>
    <d v="2024-02-20T00:00:00"/>
    <x v="1"/>
    <n v="15"/>
    <x v="0"/>
    <s v="Yes"/>
    <x v="0"/>
    <x v="0"/>
    <x v="0"/>
    <n v="3"/>
    <n v="62"/>
  </r>
  <r>
    <n v="3235"/>
    <x v="4"/>
    <x v="1"/>
    <d v="2024-03-05T00:00:00"/>
    <x v="0"/>
    <n v="5"/>
    <x v="0"/>
    <s v="No"/>
    <x v="1"/>
    <x v="1"/>
    <x v="1"/>
    <n v="1"/>
    <n v="4"/>
  </r>
  <r>
    <n v="3236"/>
    <x v="5"/>
    <x v="2"/>
    <d v="2024-03-02T00:00:00"/>
    <x v="1"/>
    <n v="10"/>
    <x v="0"/>
    <s v="No"/>
    <x v="1"/>
    <x v="0"/>
    <x v="0"/>
    <n v="2"/>
    <n v="28"/>
  </r>
  <r>
    <n v="3237"/>
    <x v="6"/>
    <x v="0"/>
    <d v="2024-03-03T00:00:00"/>
    <x v="0"/>
    <n v="15"/>
    <x v="2"/>
    <s v="Yes"/>
    <x v="0"/>
    <x v="0"/>
    <x v="0"/>
    <n v="10"/>
    <n v="55"/>
  </r>
  <r>
    <n v="3238"/>
    <x v="7"/>
    <x v="1"/>
    <d v="2024-03-04T00:00:00"/>
    <x v="0"/>
    <n v="5"/>
    <x v="1"/>
    <s v="No"/>
    <x v="1"/>
    <x v="1"/>
    <x v="1"/>
    <n v="0"/>
    <n v="5"/>
  </r>
  <r>
    <n v="3239"/>
    <x v="8"/>
    <x v="0"/>
    <d v="2024-03-05T00:00:00"/>
    <x v="1"/>
    <n v="15"/>
    <x v="0"/>
    <s v="Yes"/>
    <x v="0"/>
    <x v="0"/>
    <x v="0"/>
    <n v="5"/>
    <n v="60"/>
  </r>
  <r>
    <n v="3240"/>
    <x v="9"/>
    <x v="2"/>
    <d v="2024-03-06T00:00:00"/>
    <x v="0"/>
    <n v="10"/>
    <x v="2"/>
    <s v="No"/>
    <x v="1"/>
    <x v="0"/>
    <x v="0"/>
    <n v="15"/>
    <n v="15"/>
  </r>
  <r>
    <n v="3241"/>
    <x v="10"/>
    <x v="1"/>
    <d v="2024-03-07T00:00:00"/>
    <x v="1"/>
    <n v="5"/>
    <x v="0"/>
    <s v="No"/>
    <x v="1"/>
    <x v="1"/>
    <x v="1"/>
    <n v="1"/>
    <n v="4"/>
  </r>
  <r>
    <n v="3242"/>
    <x v="11"/>
    <x v="0"/>
    <d v="2024-03-08T00:00:00"/>
    <x v="0"/>
    <n v="15"/>
    <x v="1"/>
    <s v="Yes"/>
    <x v="0"/>
    <x v="0"/>
    <x v="0"/>
    <n v="20"/>
    <n v="45"/>
  </r>
  <r>
    <n v="3243"/>
    <x v="12"/>
    <x v="2"/>
    <d v="2024-03-09T00:00:00"/>
    <x v="1"/>
    <n v="10"/>
    <x v="0"/>
    <s v="No"/>
    <x v="1"/>
    <x v="0"/>
    <x v="0"/>
    <n v="10"/>
    <n v="20"/>
  </r>
  <r>
    <n v="3244"/>
    <x v="13"/>
    <x v="1"/>
    <d v="2024-03-10T00:00:00"/>
    <x v="0"/>
    <n v="5"/>
    <x v="2"/>
    <s v="No"/>
    <x v="1"/>
    <x v="1"/>
    <x v="1"/>
    <n v="0"/>
    <n v="5"/>
  </r>
  <r>
    <n v="3245"/>
    <x v="14"/>
    <x v="0"/>
    <d v="2024-03-11T00:00:00"/>
    <x v="1"/>
    <n v="15"/>
    <x v="0"/>
    <s v="Yes"/>
    <x v="0"/>
    <x v="0"/>
    <x v="0"/>
    <n v="8"/>
    <n v="57"/>
  </r>
  <r>
    <n v="3246"/>
    <x v="15"/>
    <x v="2"/>
    <d v="2024-03-12T00:00:00"/>
    <x v="0"/>
    <n v="10"/>
    <x v="1"/>
    <s v="No"/>
    <x v="1"/>
    <x v="0"/>
    <x v="0"/>
    <n v="12"/>
    <n v="18"/>
  </r>
  <r>
    <n v="3247"/>
    <x v="16"/>
    <x v="1"/>
    <d v="2024-03-13T00:00:00"/>
    <x v="1"/>
    <n v="5"/>
    <x v="0"/>
    <s v="No"/>
    <x v="1"/>
    <x v="1"/>
    <x v="1"/>
    <n v="2"/>
    <n v="3"/>
  </r>
  <r>
    <n v="3248"/>
    <x v="17"/>
    <x v="0"/>
    <d v="2024-03-14T00:00:00"/>
    <x v="0"/>
    <n v="15"/>
    <x v="2"/>
    <s v="Yes"/>
    <x v="0"/>
    <x v="0"/>
    <x v="0"/>
    <n v="7"/>
    <n v="58"/>
  </r>
  <r>
    <n v="3249"/>
    <x v="18"/>
    <x v="2"/>
    <d v="2024-03-15T00:00:00"/>
    <x v="1"/>
    <n v="10"/>
    <x v="0"/>
    <s v="No"/>
    <x v="1"/>
    <x v="0"/>
    <x v="0"/>
    <n v="5"/>
    <n v="25"/>
  </r>
  <r>
    <n v="3250"/>
    <x v="19"/>
    <x v="1"/>
    <d v="2024-03-16T00:00:00"/>
    <x v="0"/>
    <n v="5"/>
    <x v="1"/>
    <s v="No"/>
    <x v="1"/>
    <x v="1"/>
    <x v="1"/>
    <n v="0"/>
    <n v="5"/>
  </r>
  <r>
    <n v="3251"/>
    <x v="20"/>
    <x v="0"/>
    <d v="2024-03-17T00:00:00"/>
    <x v="1"/>
    <n v="15"/>
    <x v="0"/>
    <s v="Yes"/>
    <x v="0"/>
    <x v="0"/>
    <x v="0"/>
    <n v="3"/>
    <n v="62"/>
  </r>
  <r>
    <n v="3252"/>
    <x v="21"/>
    <x v="2"/>
    <d v="2024-03-18T00:00:00"/>
    <x v="0"/>
    <n v="10"/>
    <x v="2"/>
    <s v="No"/>
    <x v="1"/>
    <x v="0"/>
    <x v="0"/>
    <n v="15"/>
    <n v="15"/>
  </r>
  <r>
    <n v="3253"/>
    <x v="22"/>
    <x v="1"/>
    <d v="2024-03-19T00:00:00"/>
    <x v="1"/>
    <n v="5"/>
    <x v="0"/>
    <s v="No"/>
    <x v="1"/>
    <x v="1"/>
    <x v="1"/>
    <n v="1"/>
    <n v="4"/>
  </r>
  <r>
    <n v="3254"/>
    <x v="23"/>
    <x v="0"/>
    <d v="2024-03-20T00:00:00"/>
    <x v="0"/>
    <n v="15"/>
    <x v="1"/>
    <s v="Yes"/>
    <x v="0"/>
    <x v="0"/>
    <x v="0"/>
    <n v="20"/>
    <n v="45"/>
  </r>
  <r>
    <n v="3255"/>
    <x v="24"/>
    <x v="2"/>
    <d v="2024-03-21T00:00:00"/>
    <x v="1"/>
    <n v="10"/>
    <x v="0"/>
    <s v="No"/>
    <x v="1"/>
    <x v="0"/>
    <x v="0"/>
    <n v="10"/>
    <n v="20"/>
  </r>
  <r>
    <n v="3256"/>
    <x v="25"/>
    <x v="1"/>
    <d v="2024-03-22T00:00:00"/>
    <x v="0"/>
    <n v="5"/>
    <x v="2"/>
    <s v="No"/>
    <x v="1"/>
    <x v="1"/>
    <x v="1"/>
    <n v="0"/>
    <n v="5"/>
  </r>
  <r>
    <n v="3257"/>
    <x v="26"/>
    <x v="0"/>
    <d v="2024-03-23T00:00:00"/>
    <x v="1"/>
    <n v="15"/>
    <x v="0"/>
    <s v="Yes"/>
    <x v="0"/>
    <x v="0"/>
    <x v="0"/>
    <n v="5"/>
    <n v="60"/>
  </r>
  <r>
    <n v="3258"/>
    <x v="27"/>
    <x v="2"/>
    <d v="2024-03-24T00:00:00"/>
    <x v="0"/>
    <n v="10"/>
    <x v="1"/>
    <s v="No"/>
    <x v="1"/>
    <x v="0"/>
    <x v="0"/>
    <n v="15"/>
    <n v="15"/>
  </r>
  <r>
    <n v="3259"/>
    <x v="28"/>
    <x v="1"/>
    <d v="2024-03-25T00:00:00"/>
    <x v="1"/>
    <n v="5"/>
    <x v="0"/>
    <s v="No"/>
    <x v="1"/>
    <x v="1"/>
    <x v="1"/>
    <n v="1"/>
    <n v="4"/>
  </r>
  <r>
    <n v="3260"/>
    <x v="29"/>
    <x v="0"/>
    <d v="2024-03-26T00:00:00"/>
    <x v="0"/>
    <n v="15"/>
    <x v="2"/>
    <s v="Yes"/>
    <x v="0"/>
    <x v="0"/>
    <x v="0"/>
    <n v="7"/>
    <n v="58"/>
  </r>
  <r>
    <n v="3261"/>
    <x v="30"/>
    <x v="2"/>
    <d v="2024-03-27T00:00:00"/>
    <x v="1"/>
    <n v="10"/>
    <x v="0"/>
    <s v="No"/>
    <x v="1"/>
    <x v="0"/>
    <x v="0"/>
    <n v="10"/>
    <n v="20"/>
  </r>
  <r>
    <n v="3262"/>
    <x v="31"/>
    <x v="1"/>
    <d v="2024-03-28T00:00:00"/>
    <x v="0"/>
    <n v="5"/>
    <x v="1"/>
    <s v="No"/>
    <x v="1"/>
    <x v="1"/>
    <x v="1"/>
    <n v="0"/>
    <n v="5"/>
  </r>
  <r>
    <n v="3263"/>
    <x v="32"/>
    <x v="0"/>
    <d v="2024-03-29T00:00:00"/>
    <x v="1"/>
    <n v="15"/>
    <x v="0"/>
    <s v="Yes"/>
    <x v="0"/>
    <x v="0"/>
    <x v="0"/>
    <n v="3"/>
    <n v="62"/>
  </r>
  <r>
    <n v="3264"/>
    <x v="33"/>
    <x v="2"/>
    <d v="2024-03-30T00:00:00"/>
    <x v="0"/>
    <n v="10"/>
    <x v="2"/>
    <s v="No"/>
    <x v="1"/>
    <x v="0"/>
    <x v="0"/>
    <n v="15"/>
    <n v="15"/>
  </r>
  <r>
    <n v="3265"/>
    <x v="34"/>
    <x v="1"/>
    <d v="2024-03-31T00:00:00"/>
    <x v="1"/>
    <n v="5"/>
    <x v="0"/>
    <s v="No"/>
    <x v="1"/>
    <x v="1"/>
    <x v="1"/>
    <n v="1"/>
    <n v="4"/>
  </r>
  <r>
    <n v="3266"/>
    <x v="35"/>
    <x v="1"/>
    <d v="2024-04-01T00:00:00"/>
    <x v="0"/>
    <n v="5"/>
    <x v="0"/>
    <s v="No"/>
    <x v="1"/>
    <x v="1"/>
    <x v="1"/>
    <n v="0"/>
    <n v="5"/>
  </r>
  <r>
    <n v="3267"/>
    <x v="36"/>
    <x v="0"/>
    <d v="2024-04-02T00:00:00"/>
    <x v="1"/>
    <n v="15"/>
    <x v="2"/>
    <s v="Yes"/>
    <x v="0"/>
    <x v="0"/>
    <x v="0"/>
    <n v="7"/>
    <n v="58"/>
  </r>
  <r>
    <n v="3268"/>
    <x v="37"/>
    <x v="2"/>
    <d v="2024-04-03T00:00:00"/>
    <x v="0"/>
    <n v="10"/>
    <x v="1"/>
    <s v="No"/>
    <x v="1"/>
    <x v="0"/>
    <x v="0"/>
    <n v="10"/>
    <n v="20"/>
  </r>
  <r>
    <n v="3269"/>
    <x v="38"/>
    <x v="1"/>
    <d v="2024-04-04T00:00:00"/>
    <x v="1"/>
    <n v="5"/>
    <x v="2"/>
    <s v="No"/>
    <x v="1"/>
    <x v="1"/>
    <x v="1"/>
    <n v="1"/>
    <n v="4"/>
  </r>
  <r>
    <n v="3270"/>
    <x v="39"/>
    <x v="0"/>
    <d v="2024-04-05T00:00:00"/>
    <x v="0"/>
    <n v="15"/>
    <x v="0"/>
    <s v="Yes"/>
    <x v="0"/>
    <x v="0"/>
    <x v="0"/>
    <n v="15"/>
    <n v="50"/>
  </r>
  <r>
    <n v="3271"/>
    <x v="40"/>
    <x v="2"/>
    <d v="2024-04-06T00:00:00"/>
    <x v="1"/>
    <n v="10"/>
    <x v="0"/>
    <s v="No"/>
    <x v="1"/>
    <x v="0"/>
    <x v="0"/>
    <n v="5"/>
    <n v="25"/>
  </r>
  <r>
    <n v="3272"/>
    <x v="41"/>
    <x v="1"/>
    <d v="2024-04-07T00:00:00"/>
    <x v="0"/>
    <n v="5"/>
    <x v="1"/>
    <s v="No"/>
    <x v="1"/>
    <x v="1"/>
    <x v="1"/>
    <n v="0"/>
    <n v="5"/>
  </r>
  <r>
    <n v="3273"/>
    <x v="42"/>
    <x v="0"/>
    <d v="2024-04-08T00:00:00"/>
    <x v="1"/>
    <n v="15"/>
    <x v="2"/>
    <s v="Yes"/>
    <x v="0"/>
    <x v="0"/>
    <x v="0"/>
    <n v="20"/>
    <n v="45"/>
  </r>
  <r>
    <n v="3274"/>
    <x v="43"/>
    <x v="2"/>
    <d v="2024-04-09T00:00:00"/>
    <x v="0"/>
    <n v="10"/>
    <x v="2"/>
    <s v="No"/>
    <x v="1"/>
    <x v="0"/>
    <x v="0"/>
    <n v="12"/>
    <n v="18"/>
  </r>
  <r>
    <n v="3275"/>
    <x v="44"/>
    <x v="1"/>
    <d v="2024-04-10T00:00:00"/>
    <x v="1"/>
    <n v="5"/>
    <x v="0"/>
    <s v="No"/>
    <x v="1"/>
    <x v="1"/>
    <x v="1"/>
    <n v="2"/>
    <n v="3"/>
  </r>
  <r>
    <n v="3276"/>
    <x v="45"/>
    <x v="0"/>
    <d v="2024-04-11T00:00:00"/>
    <x v="0"/>
    <n v="15"/>
    <x v="1"/>
    <s v="Yes"/>
    <x v="0"/>
    <x v="0"/>
    <x v="0"/>
    <n v="5"/>
    <n v="60"/>
  </r>
  <r>
    <n v="3277"/>
    <x v="46"/>
    <x v="2"/>
    <d v="2024-04-12T00:00:00"/>
    <x v="1"/>
    <n v="10"/>
    <x v="0"/>
    <s v="No"/>
    <x v="1"/>
    <x v="0"/>
    <x v="0"/>
    <n v="10"/>
    <n v="20"/>
  </r>
  <r>
    <n v="3278"/>
    <x v="47"/>
    <x v="1"/>
    <d v="2024-04-13T00:00:00"/>
    <x v="0"/>
    <n v="5"/>
    <x v="2"/>
    <s v="No"/>
    <x v="1"/>
    <x v="1"/>
    <x v="1"/>
    <n v="0"/>
    <n v="5"/>
  </r>
  <r>
    <n v="3279"/>
    <x v="48"/>
    <x v="0"/>
    <d v="2024-04-14T00:00:00"/>
    <x v="1"/>
    <n v="15"/>
    <x v="0"/>
    <s v="Yes"/>
    <x v="0"/>
    <x v="0"/>
    <x v="0"/>
    <n v="3"/>
    <n v="62"/>
  </r>
  <r>
    <n v="3280"/>
    <x v="49"/>
    <x v="2"/>
    <d v="2024-04-15T00:00:00"/>
    <x v="0"/>
    <n v="10"/>
    <x v="1"/>
    <s v="No"/>
    <x v="1"/>
    <x v="0"/>
    <x v="0"/>
    <n v="15"/>
    <n v="15"/>
  </r>
  <r>
    <n v="3281"/>
    <x v="50"/>
    <x v="1"/>
    <d v="2024-04-16T00:00:00"/>
    <x v="1"/>
    <n v="5"/>
    <x v="0"/>
    <s v="No"/>
    <x v="1"/>
    <x v="1"/>
    <x v="1"/>
    <n v="1"/>
    <n v="4"/>
  </r>
  <r>
    <n v="3282"/>
    <x v="51"/>
    <x v="0"/>
    <d v="2024-04-17T00:00:00"/>
    <x v="0"/>
    <n v="15"/>
    <x v="2"/>
    <s v="Yes"/>
    <x v="0"/>
    <x v="0"/>
    <x v="0"/>
    <n v="7"/>
    <n v="58"/>
  </r>
  <r>
    <n v="3283"/>
    <x v="52"/>
    <x v="2"/>
    <d v="2024-04-18T00:00:00"/>
    <x v="1"/>
    <n v="10"/>
    <x v="0"/>
    <s v="No"/>
    <x v="1"/>
    <x v="0"/>
    <x v="0"/>
    <n v="10"/>
    <n v="20"/>
  </r>
  <r>
    <n v="3284"/>
    <x v="53"/>
    <x v="1"/>
    <d v="2024-04-19T00:00:00"/>
    <x v="0"/>
    <n v="5"/>
    <x v="1"/>
    <s v="No"/>
    <x v="1"/>
    <x v="1"/>
    <x v="1"/>
    <n v="0"/>
    <n v="5"/>
  </r>
  <r>
    <n v="3285"/>
    <x v="54"/>
    <x v="0"/>
    <d v="2024-04-20T00:00:00"/>
    <x v="1"/>
    <n v="15"/>
    <x v="0"/>
    <s v="Yes"/>
    <x v="0"/>
    <x v="0"/>
    <x v="0"/>
    <n v="20"/>
    <n v="45"/>
  </r>
  <r>
    <n v="3286"/>
    <x v="55"/>
    <x v="2"/>
    <d v="2024-04-21T00:00:00"/>
    <x v="0"/>
    <n v="10"/>
    <x v="2"/>
    <s v="No"/>
    <x v="1"/>
    <x v="0"/>
    <x v="0"/>
    <n v="15"/>
    <n v="15"/>
  </r>
  <r>
    <n v="3287"/>
    <x v="56"/>
    <x v="1"/>
    <d v="2024-04-22T00:00:00"/>
    <x v="1"/>
    <n v="5"/>
    <x v="0"/>
    <s v="No"/>
    <x v="1"/>
    <x v="1"/>
    <x v="1"/>
    <n v="1"/>
    <n v="4"/>
  </r>
  <r>
    <n v="3288"/>
    <x v="57"/>
    <x v="0"/>
    <d v="2024-04-23T00:00:00"/>
    <x v="0"/>
    <n v="15"/>
    <x v="1"/>
    <s v="Yes"/>
    <x v="0"/>
    <x v="0"/>
    <x v="0"/>
    <n v="3"/>
    <n v="62"/>
  </r>
  <r>
    <n v="3289"/>
    <x v="58"/>
    <x v="2"/>
    <d v="2024-04-24T00:00:00"/>
    <x v="1"/>
    <n v="10"/>
    <x v="0"/>
    <s v="No"/>
    <x v="1"/>
    <x v="0"/>
    <x v="0"/>
    <n v="10"/>
    <n v="20"/>
  </r>
  <r>
    <n v="3290"/>
    <x v="59"/>
    <x v="1"/>
    <d v="2024-04-25T00:00:00"/>
    <x v="0"/>
    <n v="5"/>
    <x v="2"/>
    <s v="No"/>
    <x v="1"/>
    <x v="1"/>
    <x v="1"/>
    <n v="0"/>
    <n v="5"/>
  </r>
  <r>
    <n v="3291"/>
    <x v="60"/>
    <x v="0"/>
    <d v="2024-04-26T00:00:00"/>
    <x v="1"/>
    <n v="15"/>
    <x v="0"/>
    <s v="Yes"/>
    <x v="0"/>
    <x v="0"/>
    <x v="0"/>
    <n v="5"/>
    <n v="60"/>
  </r>
  <r>
    <n v="3292"/>
    <x v="61"/>
    <x v="2"/>
    <d v="2024-04-27T00:00:00"/>
    <x v="0"/>
    <n v="10"/>
    <x v="1"/>
    <s v="No"/>
    <x v="1"/>
    <x v="0"/>
    <x v="0"/>
    <n v="15"/>
    <n v="15"/>
  </r>
  <r>
    <n v="3293"/>
    <x v="62"/>
    <x v="1"/>
    <d v="2024-04-28T00:00:00"/>
    <x v="1"/>
    <n v="5"/>
    <x v="0"/>
    <s v="No"/>
    <x v="1"/>
    <x v="1"/>
    <x v="1"/>
    <n v="1"/>
    <n v="4"/>
  </r>
  <r>
    <n v="3294"/>
    <x v="63"/>
    <x v="0"/>
    <d v="2024-04-29T00:00:00"/>
    <x v="0"/>
    <n v="15"/>
    <x v="2"/>
    <s v="Yes"/>
    <x v="0"/>
    <x v="0"/>
    <x v="0"/>
    <n v="20"/>
    <n v="45"/>
  </r>
  <r>
    <n v="3295"/>
    <x v="64"/>
    <x v="2"/>
    <d v="2024-04-30T00:00:00"/>
    <x v="1"/>
    <n v="10"/>
    <x v="0"/>
    <s v="No"/>
    <x v="1"/>
    <x v="0"/>
    <x v="0"/>
    <n v="5"/>
    <n v="25"/>
  </r>
  <r>
    <n v="3296"/>
    <x v="65"/>
    <x v="1"/>
    <d v="2024-05-01T00:00:00"/>
    <x v="1"/>
    <n v="5"/>
    <x v="0"/>
    <s v="No"/>
    <x v="1"/>
    <x v="1"/>
    <x v="1"/>
    <n v="0"/>
    <n v="5"/>
  </r>
  <r>
    <n v="3297"/>
    <x v="66"/>
    <x v="0"/>
    <d v="2024-05-02T00:00:00"/>
    <x v="0"/>
    <n v="15"/>
    <x v="2"/>
    <s v="Yes"/>
    <x v="0"/>
    <x v="0"/>
    <x v="0"/>
    <n v="7"/>
    <n v="58"/>
  </r>
  <r>
    <n v="3298"/>
    <x v="67"/>
    <x v="2"/>
    <d v="2024-05-03T00:00:00"/>
    <x v="1"/>
    <n v="10"/>
    <x v="1"/>
    <s v="No"/>
    <x v="1"/>
    <x v="0"/>
    <x v="0"/>
    <n v="10"/>
    <n v="20"/>
  </r>
  <r>
    <n v="3299"/>
    <x v="68"/>
    <x v="1"/>
    <d v="2024-05-04T00:00:00"/>
    <x v="0"/>
    <n v="5"/>
    <x v="2"/>
    <s v="No"/>
    <x v="1"/>
    <x v="1"/>
    <x v="1"/>
    <n v="1"/>
    <n v="4"/>
  </r>
  <r>
    <n v="3300"/>
    <x v="69"/>
    <x v="0"/>
    <d v="2024-05-05T00:00:00"/>
    <x v="1"/>
    <n v="15"/>
    <x v="0"/>
    <s v="Yes"/>
    <x v="0"/>
    <x v="0"/>
    <x v="0"/>
    <n v="15"/>
    <n v="50"/>
  </r>
  <r>
    <n v="3301"/>
    <x v="70"/>
    <x v="2"/>
    <d v="2024-05-06T00:00:00"/>
    <x v="0"/>
    <n v="10"/>
    <x v="0"/>
    <s v="No"/>
    <x v="1"/>
    <x v="0"/>
    <x v="0"/>
    <n v="5"/>
    <n v="25"/>
  </r>
  <r>
    <n v="3302"/>
    <x v="71"/>
    <x v="1"/>
    <d v="2024-05-07T00:00:00"/>
    <x v="1"/>
    <n v="5"/>
    <x v="1"/>
    <s v="No"/>
    <x v="1"/>
    <x v="1"/>
    <x v="1"/>
    <n v="0"/>
    <n v="5"/>
  </r>
  <r>
    <n v="3303"/>
    <x v="72"/>
    <x v="0"/>
    <d v="2024-05-08T00:00:00"/>
    <x v="0"/>
    <n v="15"/>
    <x v="2"/>
    <s v="Yes"/>
    <x v="0"/>
    <x v="0"/>
    <x v="0"/>
    <n v="20"/>
    <n v="45"/>
  </r>
  <r>
    <n v="3304"/>
    <x v="73"/>
    <x v="2"/>
    <d v="2024-05-09T00:00:00"/>
    <x v="1"/>
    <n v="10"/>
    <x v="2"/>
    <s v="No"/>
    <x v="1"/>
    <x v="0"/>
    <x v="0"/>
    <n v="12"/>
    <n v="18"/>
  </r>
  <r>
    <n v="3305"/>
    <x v="74"/>
    <x v="1"/>
    <d v="2024-05-10T00:00:00"/>
    <x v="0"/>
    <n v="5"/>
    <x v="0"/>
    <s v="No"/>
    <x v="1"/>
    <x v="1"/>
    <x v="1"/>
    <n v="2"/>
    <n v="3"/>
  </r>
  <r>
    <n v="3306"/>
    <x v="75"/>
    <x v="0"/>
    <d v="2024-05-11T00:00:00"/>
    <x v="1"/>
    <n v="15"/>
    <x v="1"/>
    <s v="Yes"/>
    <x v="0"/>
    <x v="0"/>
    <x v="0"/>
    <n v="5"/>
    <n v="60"/>
  </r>
  <r>
    <n v="3307"/>
    <x v="76"/>
    <x v="2"/>
    <d v="2024-05-12T00:00:00"/>
    <x v="0"/>
    <n v="10"/>
    <x v="0"/>
    <s v="No"/>
    <x v="1"/>
    <x v="0"/>
    <x v="0"/>
    <n v="10"/>
    <n v="20"/>
  </r>
  <r>
    <n v="3308"/>
    <x v="77"/>
    <x v="1"/>
    <d v="2024-05-13T00:00:00"/>
    <x v="1"/>
    <n v="5"/>
    <x v="2"/>
    <s v="No"/>
    <x v="1"/>
    <x v="1"/>
    <x v="1"/>
    <n v="0"/>
    <n v="5"/>
  </r>
  <r>
    <n v="3309"/>
    <x v="78"/>
    <x v="0"/>
    <d v="2024-05-14T00:00:00"/>
    <x v="0"/>
    <n v="15"/>
    <x v="0"/>
    <s v="Yes"/>
    <x v="0"/>
    <x v="0"/>
    <x v="0"/>
    <n v="3"/>
    <n v="62"/>
  </r>
  <r>
    <n v="3310"/>
    <x v="79"/>
    <x v="2"/>
    <d v="2024-05-15T00:00:00"/>
    <x v="1"/>
    <n v="10"/>
    <x v="1"/>
    <s v="No"/>
    <x v="1"/>
    <x v="0"/>
    <x v="0"/>
    <n v="15"/>
    <n v="15"/>
  </r>
  <r>
    <n v="3311"/>
    <x v="80"/>
    <x v="1"/>
    <d v="2024-05-16T00:00:00"/>
    <x v="0"/>
    <n v="5"/>
    <x v="0"/>
    <s v="No"/>
    <x v="1"/>
    <x v="1"/>
    <x v="1"/>
    <n v="1"/>
    <n v="4"/>
  </r>
  <r>
    <n v="3312"/>
    <x v="81"/>
    <x v="0"/>
    <d v="2024-05-17T00:00:00"/>
    <x v="1"/>
    <n v="15"/>
    <x v="2"/>
    <s v="Yes"/>
    <x v="0"/>
    <x v="0"/>
    <x v="0"/>
    <n v="7"/>
    <n v="58"/>
  </r>
  <r>
    <n v="3313"/>
    <x v="82"/>
    <x v="2"/>
    <d v="2024-05-18T00:00:00"/>
    <x v="0"/>
    <n v="10"/>
    <x v="0"/>
    <s v="No"/>
    <x v="1"/>
    <x v="0"/>
    <x v="0"/>
    <n v="10"/>
    <n v="20"/>
  </r>
  <r>
    <n v="3314"/>
    <x v="83"/>
    <x v="1"/>
    <d v="2024-05-19T00:00:00"/>
    <x v="1"/>
    <n v="5"/>
    <x v="1"/>
    <s v="No"/>
    <x v="1"/>
    <x v="1"/>
    <x v="1"/>
    <n v="0"/>
    <n v="5"/>
  </r>
  <r>
    <n v="3315"/>
    <x v="84"/>
    <x v="0"/>
    <d v="2024-05-20T00:00:00"/>
    <x v="0"/>
    <n v="15"/>
    <x v="0"/>
    <s v="Yes"/>
    <x v="0"/>
    <x v="0"/>
    <x v="0"/>
    <n v="20"/>
    <n v="45"/>
  </r>
  <r>
    <n v="3316"/>
    <x v="85"/>
    <x v="2"/>
    <d v="2024-05-21T00:00:00"/>
    <x v="1"/>
    <n v="10"/>
    <x v="2"/>
    <s v="No"/>
    <x v="1"/>
    <x v="0"/>
    <x v="0"/>
    <n v="15"/>
    <n v="15"/>
  </r>
  <r>
    <n v="3317"/>
    <x v="86"/>
    <x v="1"/>
    <d v="2024-05-22T00:00:00"/>
    <x v="0"/>
    <n v="5"/>
    <x v="0"/>
    <s v="No"/>
    <x v="1"/>
    <x v="1"/>
    <x v="1"/>
    <n v="1"/>
    <n v="4"/>
  </r>
  <r>
    <n v="3318"/>
    <x v="87"/>
    <x v="0"/>
    <d v="2024-05-23T00:00:00"/>
    <x v="1"/>
    <n v="15"/>
    <x v="1"/>
    <s v="Yes"/>
    <x v="0"/>
    <x v="0"/>
    <x v="0"/>
    <n v="3"/>
    <n v="62"/>
  </r>
  <r>
    <n v="3319"/>
    <x v="88"/>
    <x v="2"/>
    <d v="2024-05-24T00:00:00"/>
    <x v="0"/>
    <n v="10"/>
    <x v="0"/>
    <s v="No"/>
    <x v="1"/>
    <x v="0"/>
    <x v="0"/>
    <n v="10"/>
    <n v="20"/>
  </r>
  <r>
    <n v="3320"/>
    <x v="89"/>
    <x v="1"/>
    <d v="2024-05-25T00:00:00"/>
    <x v="1"/>
    <n v="5"/>
    <x v="2"/>
    <s v="No"/>
    <x v="1"/>
    <x v="1"/>
    <x v="1"/>
    <n v="0"/>
    <n v="5"/>
  </r>
  <r>
    <n v="3321"/>
    <x v="90"/>
    <x v="0"/>
    <d v="2024-05-26T00:00:00"/>
    <x v="0"/>
    <n v="15"/>
    <x v="0"/>
    <s v="Yes"/>
    <x v="0"/>
    <x v="0"/>
    <x v="0"/>
    <n v="5"/>
    <n v="60"/>
  </r>
  <r>
    <n v="3322"/>
    <x v="91"/>
    <x v="2"/>
    <d v="2024-05-27T00:00:00"/>
    <x v="1"/>
    <n v="10"/>
    <x v="1"/>
    <s v="No"/>
    <x v="1"/>
    <x v="0"/>
    <x v="0"/>
    <n v="15"/>
    <n v="15"/>
  </r>
  <r>
    <n v="3323"/>
    <x v="92"/>
    <x v="1"/>
    <d v="2024-05-28T00:00:00"/>
    <x v="0"/>
    <n v="5"/>
    <x v="0"/>
    <s v="No"/>
    <x v="1"/>
    <x v="1"/>
    <x v="1"/>
    <n v="1"/>
    <n v="4"/>
  </r>
  <r>
    <n v="3324"/>
    <x v="93"/>
    <x v="0"/>
    <d v="2024-05-29T00:00:00"/>
    <x v="1"/>
    <n v="15"/>
    <x v="2"/>
    <s v="Yes"/>
    <x v="0"/>
    <x v="0"/>
    <x v="0"/>
    <n v="20"/>
    <n v="45"/>
  </r>
  <r>
    <n v="3325"/>
    <x v="94"/>
    <x v="2"/>
    <d v="2024-05-30T00:00:00"/>
    <x v="0"/>
    <n v="10"/>
    <x v="2"/>
    <s v="No"/>
    <x v="1"/>
    <x v="0"/>
    <x v="0"/>
    <n v="15"/>
    <n v="15"/>
  </r>
  <r>
    <n v="3326"/>
    <x v="95"/>
    <x v="1"/>
    <d v="2024-05-31T00:00:00"/>
    <x v="1"/>
    <n v="5"/>
    <x v="1"/>
    <s v="No"/>
    <x v="1"/>
    <x v="1"/>
    <x v="1"/>
    <n v="0"/>
    <n v="5"/>
  </r>
  <r>
    <n v="3327"/>
    <x v="96"/>
    <x v="0"/>
    <d v="2024-06-01T00:00:00"/>
    <x v="0"/>
    <n v="15"/>
    <x v="0"/>
    <s v="Yes"/>
    <x v="0"/>
    <x v="0"/>
    <x v="0"/>
    <n v="7"/>
    <n v="58"/>
  </r>
  <r>
    <n v="3328"/>
    <x v="97"/>
    <x v="2"/>
    <d v="2024-06-02T00:00:00"/>
    <x v="1"/>
    <n v="10"/>
    <x v="1"/>
    <s v="No"/>
    <x v="1"/>
    <x v="0"/>
    <x v="0"/>
    <n v="10"/>
    <n v="20"/>
  </r>
  <r>
    <n v="3329"/>
    <x v="98"/>
    <x v="1"/>
    <d v="2024-06-03T00:00:00"/>
    <x v="0"/>
    <n v="5"/>
    <x v="2"/>
    <s v="No"/>
    <x v="1"/>
    <x v="1"/>
    <x v="1"/>
    <n v="1"/>
    <n v="4"/>
  </r>
  <r>
    <n v="3330"/>
    <x v="99"/>
    <x v="0"/>
    <d v="2024-06-04T00:00:00"/>
    <x v="1"/>
    <n v="15"/>
    <x v="0"/>
    <s v="Yes"/>
    <x v="0"/>
    <x v="0"/>
    <x v="0"/>
    <n v="15"/>
    <n v="50"/>
  </r>
  <r>
    <n v="3331"/>
    <x v="100"/>
    <x v="2"/>
    <d v="2024-06-05T00:00:00"/>
    <x v="0"/>
    <n v="10"/>
    <x v="0"/>
    <s v="No"/>
    <x v="1"/>
    <x v="0"/>
    <x v="0"/>
    <n v="5"/>
    <n v="25"/>
  </r>
  <r>
    <n v="3332"/>
    <x v="101"/>
    <x v="1"/>
    <d v="2024-06-06T00:00:00"/>
    <x v="1"/>
    <n v="5"/>
    <x v="1"/>
    <s v="No"/>
    <x v="1"/>
    <x v="1"/>
    <x v="1"/>
    <n v="0"/>
    <n v="5"/>
  </r>
  <r>
    <n v="3333"/>
    <x v="102"/>
    <x v="0"/>
    <d v="2024-06-07T00:00:00"/>
    <x v="0"/>
    <n v="15"/>
    <x v="2"/>
    <s v="Yes"/>
    <x v="0"/>
    <x v="0"/>
    <x v="0"/>
    <n v="20"/>
    <n v="45"/>
  </r>
  <r>
    <n v="3334"/>
    <x v="103"/>
    <x v="2"/>
    <d v="2024-06-08T00:00:00"/>
    <x v="1"/>
    <n v="10"/>
    <x v="2"/>
    <s v="No"/>
    <x v="1"/>
    <x v="0"/>
    <x v="0"/>
    <n v="12"/>
    <n v="18"/>
  </r>
  <r>
    <n v="3335"/>
    <x v="104"/>
    <x v="1"/>
    <d v="2024-06-09T00:00:00"/>
    <x v="0"/>
    <n v="5"/>
    <x v="0"/>
    <s v="No"/>
    <x v="1"/>
    <x v="1"/>
    <x v="1"/>
    <n v="2"/>
    <n v="3"/>
  </r>
  <r>
    <n v="3336"/>
    <x v="105"/>
    <x v="1"/>
    <d v="2024-06-10T00:00:00"/>
    <x v="0"/>
    <n v="5"/>
    <x v="0"/>
    <s v="No"/>
    <x v="1"/>
    <x v="1"/>
    <x v="1"/>
    <n v="0"/>
    <n v="5"/>
  </r>
  <r>
    <n v="3337"/>
    <x v="106"/>
    <x v="0"/>
    <d v="2024-06-11T00:00:00"/>
    <x v="1"/>
    <n v="15"/>
    <x v="2"/>
    <s v="Yes"/>
    <x v="0"/>
    <x v="0"/>
    <x v="0"/>
    <n v="7"/>
    <n v="58"/>
  </r>
  <r>
    <n v="3338"/>
    <x v="107"/>
    <x v="2"/>
    <d v="2024-06-12T00:00:00"/>
    <x v="0"/>
    <n v="10"/>
    <x v="1"/>
    <s v="No"/>
    <x v="1"/>
    <x v="0"/>
    <x v="0"/>
    <n v="10"/>
    <n v="20"/>
  </r>
  <r>
    <n v="3339"/>
    <x v="108"/>
    <x v="1"/>
    <d v="2024-06-13T00:00:00"/>
    <x v="1"/>
    <n v="5"/>
    <x v="2"/>
    <s v="No"/>
    <x v="1"/>
    <x v="1"/>
    <x v="1"/>
    <n v="1"/>
    <n v="4"/>
  </r>
  <r>
    <n v="3340"/>
    <x v="109"/>
    <x v="0"/>
    <d v="2024-06-14T00:00:00"/>
    <x v="0"/>
    <n v="15"/>
    <x v="0"/>
    <s v="Yes"/>
    <x v="0"/>
    <x v="0"/>
    <x v="0"/>
    <n v="15"/>
    <n v="50"/>
  </r>
  <r>
    <n v="3341"/>
    <x v="110"/>
    <x v="2"/>
    <d v="2024-06-15T00:00:00"/>
    <x v="1"/>
    <n v="10"/>
    <x v="0"/>
    <s v="No"/>
    <x v="1"/>
    <x v="0"/>
    <x v="0"/>
    <n v="5"/>
    <n v="25"/>
  </r>
  <r>
    <n v="3342"/>
    <x v="111"/>
    <x v="1"/>
    <d v="2024-06-16T00:00:00"/>
    <x v="0"/>
    <n v="5"/>
    <x v="1"/>
    <s v="No"/>
    <x v="1"/>
    <x v="1"/>
    <x v="1"/>
    <n v="0"/>
    <n v="5"/>
  </r>
  <r>
    <n v="3343"/>
    <x v="112"/>
    <x v="0"/>
    <d v="2024-06-17T00:00:00"/>
    <x v="1"/>
    <n v="15"/>
    <x v="2"/>
    <s v="Yes"/>
    <x v="0"/>
    <x v="0"/>
    <x v="0"/>
    <n v="20"/>
    <n v="45"/>
  </r>
  <r>
    <n v="3344"/>
    <x v="113"/>
    <x v="2"/>
    <d v="2024-06-18T00:00:00"/>
    <x v="0"/>
    <n v="10"/>
    <x v="2"/>
    <s v="No"/>
    <x v="1"/>
    <x v="0"/>
    <x v="0"/>
    <n v="12"/>
    <n v="18"/>
  </r>
  <r>
    <n v="3345"/>
    <x v="114"/>
    <x v="1"/>
    <d v="2024-06-19T00:00:00"/>
    <x v="1"/>
    <n v="5"/>
    <x v="0"/>
    <s v="No"/>
    <x v="1"/>
    <x v="1"/>
    <x v="1"/>
    <n v="2"/>
    <n v="3"/>
  </r>
  <r>
    <n v="3346"/>
    <x v="115"/>
    <x v="0"/>
    <d v="2024-06-20T00:00:00"/>
    <x v="0"/>
    <n v="15"/>
    <x v="1"/>
    <s v="Yes"/>
    <x v="0"/>
    <x v="0"/>
    <x v="0"/>
    <n v="5"/>
    <n v="60"/>
  </r>
  <r>
    <n v="3347"/>
    <x v="116"/>
    <x v="2"/>
    <d v="2024-06-21T00:00:00"/>
    <x v="1"/>
    <n v="10"/>
    <x v="0"/>
    <s v="No"/>
    <x v="1"/>
    <x v="0"/>
    <x v="0"/>
    <n v="10"/>
    <n v="20"/>
  </r>
  <r>
    <n v="3348"/>
    <x v="117"/>
    <x v="1"/>
    <d v="2024-06-22T00:00:00"/>
    <x v="0"/>
    <n v="5"/>
    <x v="2"/>
    <s v="No"/>
    <x v="1"/>
    <x v="1"/>
    <x v="1"/>
    <n v="0"/>
    <n v="5"/>
  </r>
  <r>
    <n v="3349"/>
    <x v="93"/>
    <x v="0"/>
    <d v="2024-06-23T00:00:00"/>
    <x v="1"/>
    <n v="15"/>
    <x v="0"/>
    <s v="Yes"/>
    <x v="0"/>
    <x v="0"/>
    <x v="0"/>
    <n v="3"/>
    <n v="62"/>
  </r>
  <r>
    <n v="3350"/>
    <x v="118"/>
    <x v="2"/>
    <d v="2024-06-24T00:00:00"/>
    <x v="0"/>
    <n v="10"/>
    <x v="1"/>
    <s v="No"/>
    <x v="1"/>
    <x v="0"/>
    <x v="0"/>
    <n v="15"/>
    <n v="15"/>
  </r>
  <r>
    <n v="3351"/>
    <x v="119"/>
    <x v="1"/>
    <d v="2024-06-25T00:00:00"/>
    <x v="1"/>
    <n v="5"/>
    <x v="0"/>
    <s v="No"/>
    <x v="1"/>
    <x v="1"/>
    <x v="1"/>
    <n v="1"/>
    <n v="4"/>
  </r>
  <r>
    <n v="3352"/>
    <x v="120"/>
    <x v="0"/>
    <d v="2024-06-26T00:00:00"/>
    <x v="0"/>
    <n v="15"/>
    <x v="2"/>
    <s v="Yes"/>
    <x v="0"/>
    <x v="0"/>
    <x v="0"/>
    <n v="7"/>
    <n v="58"/>
  </r>
  <r>
    <n v="3353"/>
    <x v="121"/>
    <x v="2"/>
    <d v="2024-06-27T00:00:00"/>
    <x v="1"/>
    <n v="10"/>
    <x v="0"/>
    <s v="No"/>
    <x v="1"/>
    <x v="0"/>
    <x v="0"/>
    <n v="10"/>
    <n v="20"/>
  </r>
  <r>
    <n v="3354"/>
    <x v="122"/>
    <x v="1"/>
    <d v="2024-06-28T00:00:00"/>
    <x v="0"/>
    <n v="5"/>
    <x v="1"/>
    <s v="No"/>
    <x v="1"/>
    <x v="1"/>
    <x v="1"/>
    <n v="0"/>
    <n v="5"/>
  </r>
  <r>
    <n v="3355"/>
    <x v="123"/>
    <x v="0"/>
    <d v="2024-06-29T00:00:00"/>
    <x v="1"/>
    <n v="15"/>
    <x v="0"/>
    <s v="Yes"/>
    <x v="0"/>
    <x v="0"/>
    <x v="0"/>
    <n v="20"/>
    <n v="45"/>
  </r>
  <r>
    <n v="3356"/>
    <x v="124"/>
    <x v="2"/>
    <d v="2024-06-30T00:00:00"/>
    <x v="0"/>
    <n v="10"/>
    <x v="2"/>
    <s v="No"/>
    <x v="1"/>
    <x v="0"/>
    <x v="0"/>
    <n v="15"/>
    <n v="15"/>
  </r>
  <r>
    <n v="3357"/>
    <x v="125"/>
    <x v="1"/>
    <d v="2024-07-01T00:00:00"/>
    <x v="1"/>
    <n v="5"/>
    <x v="0"/>
    <s v="No"/>
    <x v="1"/>
    <x v="1"/>
    <x v="1"/>
    <n v="1"/>
    <n v="4"/>
  </r>
  <r>
    <n v="3358"/>
    <x v="126"/>
    <x v="0"/>
    <d v="2024-07-02T00:00:00"/>
    <x v="0"/>
    <n v="15"/>
    <x v="1"/>
    <s v="Yes"/>
    <x v="0"/>
    <x v="0"/>
    <x v="0"/>
    <n v="3"/>
    <n v="62"/>
  </r>
  <r>
    <n v="3359"/>
    <x v="127"/>
    <x v="2"/>
    <d v="2024-07-03T00:00:00"/>
    <x v="1"/>
    <n v="10"/>
    <x v="0"/>
    <s v="No"/>
    <x v="1"/>
    <x v="0"/>
    <x v="0"/>
    <n v="10"/>
    <n v="20"/>
  </r>
  <r>
    <n v="3360"/>
    <x v="128"/>
    <x v="1"/>
    <d v="2024-07-04T00:00:00"/>
    <x v="0"/>
    <n v="5"/>
    <x v="2"/>
    <s v="No"/>
    <x v="1"/>
    <x v="1"/>
    <x v="1"/>
    <n v="0"/>
    <n v="5"/>
  </r>
  <r>
    <n v="3361"/>
    <x v="129"/>
    <x v="0"/>
    <d v="2024-07-05T00:00:00"/>
    <x v="1"/>
    <n v="15"/>
    <x v="0"/>
    <s v="Yes"/>
    <x v="0"/>
    <x v="0"/>
    <x v="0"/>
    <n v="15"/>
    <n v="50"/>
  </r>
  <r>
    <n v="3362"/>
    <x v="130"/>
    <x v="2"/>
    <d v="2024-07-06T00:00:00"/>
    <x v="0"/>
    <n v="10"/>
    <x v="1"/>
    <s v="No"/>
    <x v="1"/>
    <x v="0"/>
    <x v="0"/>
    <n v="15"/>
    <n v="15"/>
  </r>
  <r>
    <n v="3363"/>
    <x v="131"/>
    <x v="1"/>
    <d v="2024-07-07T00:00:00"/>
    <x v="1"/>
    <n v="5"/>
    <x v="0"/>
    <s v="No"/>
    <x v="1"/>
    <x v="1"/>
    <x v="1"/>
    <n v="1"/>
    <n v="4"/>
  </r>
  <r>
    <n v="3364"/>
    <x v="132"/>
    <x v="0"/>
    <d v="2024-07-08T00:00:00"/>
    <x v="0"/>
    <n v="15"/>
    <x v="2"/>
    <s v="Yes"/>
    <x v="0"/>
    <x v="0"/>
    <x v="0"/>
    <n v="7"/>
    <n v="58"/>
  </r>
  <r>
    <n v="3365"/>
    <x v="133"/>
    <x v="2"/>
    <d v="2024-07-09T00:00:00"/>
    <x v="1"/>
    <n v="10"/>
    <x v="0"/>
    <s v="No"/>
    <x v="1"/>
    <x v="0"/>
    <x v="0"/>
    <n v="10"/>
    <n v="20"/>
  </r>
  <r>
    <n v="3366"/>
    <x v="134"/>
    <x v="1"/>
    <d v="2024-07-10T00:00:00"/>
    <x v="0"/>
    <n v="5"/>
    <x v="0"/>
    <s v="No"/>
    <x v="1"/>
    <x v="1"/>
    <x v="1"/>
    <n v="0"/>
    <n v="5"/>
  </r>
  <r>
    <n v="3367"/>
    <x v="135"/>
    <x v="0"/>
    <d v="2024-07-11T00:00:00"/>
    <x v="1"/>
    <n v="15"/>
    <x v="2"/>
    <s v="Yes"/>
    <x v="0"/>
    <x v="0"/>
    <x v="0"/>
    <n v="7"/>
    <n v="58"/>
  </r>
  <r>
    <n v="3368"/>
    <x v="136"/>
    <x v="2"/>
    <d v="2024-07-12T00:00:00"/>
    <x v="0"/>
    <n v="10"/>
    <x v="1"/>
    <s v="No"/>
    <x v="1"/>
    <x v="0"/>
    <x v="0"/>
    <n v="10"/>
    <n v="20"/>
  </r>
  <r>
    <n v="3369"/>
    <x v="137"/>
    <x v="1"/>
    <d v="2024-07-13T00:00:00"/>
    <x v="1"/>
    <n v="5"/>
    <x v="2"/>
    <s v="No"/>
    <x v="1"/>
    <x v="1"/>
    <x v="1"/>
    <n v="1"/>
    <n v="4"/>
  </r>
  <r>
    <n v="3370"/>
    <x v="138"/>
    <x v="0"/>
    <d v="2024-07-14T00:00:00"/>
    <x v="0"/>
    <n v="15"/>
    <x v="0"/>
    <s v="Yes"/>
    <x v="0"/>
    <x v="0"/>
    <x v="0"/>
    <n v="15"/>
    <n v="50"/>
  </r>
  <r>
    <n v="3371"/>
    <x v="139"/>
    <x v="2"/>
    <d v="2024-07-15T00:00:00"/>
    <x v="1"/>
    <n v="10"/>
    <x v="0"/>
    <s v="No"/>
    <x v="1"/>
    <x v="0"/>
    <x v="0"/>
    <n v="5"/>
    <n v="25"/>
  </r>
  <r>
    <n v="3372"/>
    <x v="140"/>
    <x v="1"/>
    <d v="2024-07-16T00:00:00"/>
    <x v="0"/>
    <n v="5"/>
    <x v="1"/>
    <s v="No"/>
    <x v="1"/>
    <x v="1"/>
    <x v="1"/>
    <n v="0"/>
    <n v="5"/>
  </r>
  <r>
    <n v="3373"/>
    <x v="141"/>
    <x v="0"/>
    <d v="2024-07-17T00:00:00"/>
    <x v="1"/>
    <n v="15"/>
    <x v="2"/>
    <s v="Yes"/>
    <x v="0"/>
    <x v="0"/>
    <x v="0"/>
    <n v="20"/>
    <n v="45"/>
  </r>
  <r>
    <n v="3374"/>
    <x v="142"/>
    <x v="2"/>
    <d v="2024-07-18T00:00:00"/>
    <x v="0"/>
    <n v="10"/>
    <x v="2"/>
    <s v="No"/>
    <x v="1"/>
    <x v="0"/>
    <x v="0"/>
    <n v="12"/>
    <n v="18"/>
  </r>
  <r>
    <n v="3375"/>
    <x v="143"/>
    <x v="1"/>
    <d v="2024-07-19T00:00:00"/>
    <x v="1"/>
    <n v="5"/>
    <x v="0"/>
    <s v="No"/>
    <x v="1"/>
    <x v="1"/>
    <x v="1"/>
    <n v="2"/>
    <n v="3"/>
  </r>
  <r>
    <n v="3376"/>
    <x v="144"/>
    <x v="0"/>
    <d v="2024-07-20T00:00:00"/>
    <x v="0"/>
    <n v="15"/>
    <x v="1"/>
    <s v="Yes"/>
    <x v="0"/>
    <x v="0"/>
    <x v="0"/>
    <n v="5"/>
    <n v="60"/>
  </r>
  <r>
    <n v="3377"/>
    <x v="145"/>
    <x v="2"/>
    <d v="2024-07-21T00:00:00"/>
    <x v="1"/>
    <n v="10"/>
    <x v="0"/>
    <s v="No"/>
    <x v="1"/>
    <x v="0"/>
    <x v="0"/>
    <n v="10"/>
    <n v="20"/>
  </r>
  <r>
    <n v="3378"/>
    <x v="146"/>
    <x v="1"/>
    <d v="2024-07-22T00:00:00"/>
    <x v="0"/>
    <n v="5"/>
    <x v="2"/>
    <s v="No"/>
    <x v="1"/>
    <x v="1"/>
    <x v="1"/>
    <n v="0"/>
    <n v="5"/>
  </r>
  <r>
    <n v="3379"/>
    <x v="147"/>
    <x v="0"/>
    <d v="2024-07-23T00:00:00"/>
    <x v="1"/>
    <n v="15"/>
    <x v="0"/>
    <s v="Yes"/>
    <x v="0"/>
    <x v="0"/>
    <x v="0"/>
    <n v="3"/>
    <n v="62"/>
  </r>
  <r>
    <n v="3380"/>
    <x v="148"/>
    <x v="2"/>
    <d v="2024-07-24T00:00:00"/>
    <x v="0"/>
    <n v="10"/>
    <x v="1"/>
    <s v="No"/>
    <x v="1"/>
    <x v="0"/>
    <x v="0"/>
    <n v="15"/>
    <n v="15"/>
  </r>
  <r>
    <n v="3381"/>
    <x v="149"/>
    <x v="1"/>
    <d v="2024-07-25T00:00:00"/>
    <x v="1"/>
    <n v="5"/>
    <x v="0"/>
    <s v="No"/>
    <x v="1"/>
    <x v="1"/>
    <x v="1"/>
    <n v="1"/>
    <n v="4"/>
  </r>
  <r>
    <n v="3382"/>
    <x v="150"/>
    <x v="0"/>
    <d v="2024-07-26T00:00:00"/>
    <x v="0"/>
    <n v="15"/>
    <x v="2"/>
    <s v="Yes"/>
    <x v="0"/>
    <x v="0"/>
    <x v="0"/>
    <n v="7"/>
    <n v="58"/>
  </r>
  <r>
    <n v="3383"/>
    <x v="151"/>
    <x v="2"/>
    <d v="2024-07-27T00:00:00"/>
    <x v="1"/>
    <n v="10"/>
    <x v="0"/>
    <s v="No"/>
    <x v="1"/>
    <x v="0"/>
    <x v="0"/>
    <n v="10"/>
    <n v="20"/>
  </r>
  <r>
    <n v="3384"/>
    <x v="152"/>
    <x v="1"/>
    <d v="2024-07-28T00:00:00"/>
    <x v="0"/>
    <n v="5"/>
    <x v="1"/>
    <s v="No"/>
    <x v="1"/>
    <x v="1"/>
    <x v="1"/>
    <n v="0"/>
    <n v="5"/>
  </r>
  <r>
    <n v="3385"/>
    <x v="153"/>
    <x v="0"/>
    <d v="2024-07-29T00:00:00"/>
    <x v="1"/>
    <n v="15"/>
    <x v="0"/>
    <s v="Yes"/>
    <x v="0"/>
    <x v="0"/>
    <x v="0"/>
    <n v="20"/>
    <n v="45"/>
  </r>
  <r>
    <n v="3386"/>
    <x v="154"/>
    <x v="2"/>
    <d v="2024-07-30T00:00:00"/>
    <x v="0"/>
    <n v="10"/>
    <x v="2"/>
    <s v="No"/>
    <x v="1"/>
    <x v="0"/>
    <x v="0"/>
    <n v="15"/>
    <n v="15"/>
  </r>
  <r>
    <n v="3387"/>
    <x v="155"/>
    <x v="1"/>
    <d v="2024-07-31T00:00:00"/>
    <x v="1"/>
    <n v="5"/>
    <x v="0"/>
    <s v="No"/>
    <x v="1"/>
    <x v="1"/>
    <x v="1"/>
    <n v="1"/>
    <n v="4"/>
  </r>
  <r>
    <n v="3388"/>
    <x v="156"/>
    <x v="0"/>
    <d v="2024-08-01T00:00:00"/>
    <x v="0"/>
    <n v="15"/>
    <x v="1"/>
    <s v="Yes"/>
    <x v="0"/>
    <x v="0"/>
    <x v="0"/>
    <n v="3"/>
    <n v="62"/>
  </r>
  <r>
    <n v="3389"/>
    <x v="157"/>
    <x v="2"/>
    <d v="2024-08-02T00:00:00"/>
    <x v="1"/>
    <n v="10"/>
    <x v="0"/>
    <s v="No"/>
    <x v="1"/>
    <x v="0"/>
    <x v="0"/>
    <n v="10"/>
    <n v="20"/>
  </r>
  <r>
    <n v="3390"/>
    <x v="158"/>
    <x v="1"/>
    <d v="2024-08-03T00:00:00"/>
    <x v="0"/>
    <n v="5"/>
    <x v="2"/>
    <s v="No"/>
    <x v="1"/>
    <x v="1"/>
    <x v="1"/>
    <n v="0"/>
    <n v="5"/>
  </r>
  <r>
    <n v="3391"/>
    <x v="58"/>
    <x v="0"/>
    <d v="2024-08-04T00:00:00"/>
    <x v="1"/>
    <n v="15"/>
    <x v="0"/>
    <s v="Yes"/>
    <x v="0"/>
    <x v="0"/>
    <x v="0"/>
    <n v="15"/>
    <n v="50"/>
  </r>
  <r>
    <n v="3392"/>
    <x v="159"/>
    <x v="2"/>
    <d v="2024-08-05T00:00:00"/>
    <x v="0"/>
    <n v="10"/>
    <x v="1"/>
    <s v="No"/>
    <x v="1"/>
    <x v="0"/>
    <x v="0"/>
    <n v="15"/>
    <n v="15"/>
  </r>
  <r>
    <n v="3393"/>
    <x v="160"/>
    <x v="1"/>
    <d v="2024-08-06T00:00:00"/>
    <x v="1"/>
    <n v="5"/>
    <x v="0"/>
    <s v="No"/>
    <x v="1"/>
    <x v="1"/>
    <x v="1"/>
    <n v="1"/>
    <n v="4"/>
  </r>
  <r>
    <n v="3394"/>
    <x v="161"/>
    <x v="0"/>
    <d v="2024-08-07T00:00:00"/>
    <x v="0"/>
    <n v="15"/>
    <x v="2"/>
    <s v="Yes"/>
    <x v="0"/>
    <x v="0"/>
    <x v="0"/>
    <n v="7"/>
    <n v="58"/>
  </r>
  <r>
    <n v="3395"/>
    <x v="162"/>
    <x v="2"/>
    <d v="2024-08-08T00:00:00"/>
    <x v="1"/>
    <n v="10"/>
    <x v="0"/>
    <s v="No"/>
    <x v="1"/>
    <x v="0"/>
    <x v="0"/>
    <n v="10"/>
    <n v="20"/>
  </r>
  <r>
    <n v="3396"/>
    <x v="163"/>
    <x v="1"/>
    <d v="2024-08-09T00:00:00"/>
    <x v="0"/>
    <n v="5"/>
    <x v="1"/>
    <s v="No"/>
    <x v="1"/>
    <x v="1"/>
    <x v="1"/>
    <n v="0"/>
    <n v="5"/>
  </r>
  <r>
    <n v="3397"/>
    <x v="90"/>
    <x v="0"/>
    <d v="2024-08-10T00:00:00"/>
    <x v="1"/>
    <n v="15"/>
    <x v="0"/>
    <s v="Yes"/>
    <x v="0"/>
    <x v="0"/>
    <x v="0"/>
    <n v="20"/>
    <n v="45"/>
  </r>
  <r>
    <n v="3398"/>
    <x v="164"/>
    <x v="2"/>
    <d v="2024-08-11T00:00:00"/>
    <x v="0"/>
    <n v="10"/>
    <x v="2"/>
    <s v="No"/>
    <x v="1"/>
    <x v="0"/>
    <x v="0"/>
    <n v="15"/>
    <n v="15"/>
  </r>
  <r>
    <n v="3399"/>
    <x v="165"/>
    <x v="1"/>
    <d v="2024-08-12T00:00:00"/>
    <x v="1"/>
    <n v="5"/>
    <x v="0"/>
    <s v="No"/>
    <x v="1"/>
    <x v="1"/>
    <x v="1"/>
    <n v="1"/>
    <n v="4"/>
  </r>
  <r>
    <n v="3400"/>
    <x v="166"/>
    <x v="0"/>
    <d v="2024-08-13T00:00:00"/>
    <x v="0"/>
    <n v="15"/>
    <x v="1"/>
    <s v="Yes"/>
    <x v="0"/>
    <x v="0"/>
    <x v="0"/>
    <n v="5"/>
    <n v="60"/>
  </r>
  <r>
    <n v="3401"/>
    <x v="167"/>
    <x v="2"/>
    <d v="2024-08-14T00:00:00"/>
    <x v="1"/>
    <n v="10"/>
    <x v="0"/>
    <s v="No"/>
    <x v="1"/>
    <x v="0"/>
    <x v="0"/>
    <n v="10"/>
    <n v="20"/>
  </r>
  <r>
    <n v="3402"/>
    <x v="168"/>
    <x v="1"/>
    <d v="2024-08-15T00:00:00"/>
    <x v="0"/>
    <n v="5"/>
    <x v="2"/>
    <s v="No"/>
    <x v="1"/>
    <x v="1"/>
    <x v="1"/>
    <n v="0"/>
    <n v="5"/>
  </r>
  <r>
    <n v="3403"/>
    <x v="169"/>
    <x v="0"/>
    <d v="2024-08-16T00:00:00"/>
    <x v="1"/>
    <n v="15"/>
    <x v="0"/>
    <s v="Yes"/>
    <x v="0"/>
    <x v="0"/>
    <x v="0"/>
    <n v="3"/>
    <n v="62"/>
  </r>
  <r>
    <n v="3404"/>
    <x v="170"/>
    <x v="2"/>
    <d v="2024-08-17T00:00:00"/>
    <x v="0"/>
    <n v="10"/>
    <x v="1"/>
    <s v="No"/>
    <x v="1"/>
    <x v="0"/>
    <x v="0"/>
    <n v="15"/>
    <n v="15"/>
  </r>
  <r>
    <n v="3405"/>
    <x v="171"/>
    <x v="1"/>
    <d v="2024-08-18T00:00:00"/>
    <x v="1"/>
    <n v="5"/>
    <x v="0"/>
    <s v="No"/>
    <x v="1"/>
    <x v="1"/>
    <x v="1"/>
    <n v="1"/>
    <n v="4"/>
  </r>
  <r>
    <n v="3406"/>
    <x v="172"/>
    <x v="1"/>
    <d v="2024-08-19T00:00:00"/>
    <x v="0"/>
    <n v="5"/>
    <x v="0"/>
    <s v="No"/>
    <x v="1"/>
    <x v="1"/>
    <x v="1"/>
    <n v="0"/>
    <n v="5"/>
  </r>
  <r>
    <n v="3407"/>
    <x v="173"/>
    <x v="0"/>
    <d v="2024-08-20T00:00:00"/>
    <x v="1"/>
    <n v="15"/>
    <x v="2"/>
    <s v="Yes"/>
    <x v="0"/>
    <x v="0"/>
    <x v="0"/>
    <n v="7"/>
    <n v="58"/>
  </r>
  <r>
    <n v="3408"/>
    <x v="174"/>
    <x v="2"/>
    <d v="2024-08-21T00:00:00"/>
    <x v="0"/>
    <n v="10"/>
    <x v="1"/>
    <s v="No"/>
    <x v="1"/>
    <x v="0"/>
    <x v="0"/>
    <n v="10"/>
    <n v="20"/>
  </r>
  <r>
    <n v="3409"/>
    <x v="175"/>
    <x v="1"/>
    <d v="2024-08-22T00:00:00"/>
    <x v="1"/>
    <n v="5"/>
    <x v="2"/>
    <s v="No"/>
    <x v="1"/>
    <x v="1"/>
    <x v="1"/>
    <n v="1"/>
    <n v="4"/>
  </r>
  <r>
    <n v="3410"/>
    <x v="176"/>
    <x v="0"/>
    <d v="2024-08-23T00:00:00"/>
    <x v="0"/>
    <n v="15"/>
    <x v="0"/>
    <s v="Yes"/>
    <x v="0"/>
    <x v="0"/>
    <x v="0"/>
    <n v="15"/>
    <n v="50"/>
  </r>
  <r>
    <n v="3411"/>
    <x v="177"/>
    <x v="2"/>
    <d v="2024-08-24T00:00:00"/>
    <x v="1"/>
    <n v="10"/>
    <x v="0"/>
    <s v="No"/>
    <x v="1"/>
    <x v="0"/>
    <x v="0"/>
    <n v="5"/>
    <n v="25"/>
  </r>
  <r>
    <n v="3412"/>
    <x v="178"/>
    <x v="1"/>
    <d v="2024-08-25T00:00:00"/>
    <x v="0"/>
    <n v="5"/>
    <x v="1"/>
    <s v="No"/>
    <x v="1"/>
    <x v="1"/>
    <x v="1"/>
    <n v="0"/>
    <n v="5"/>
  </r>
  <r>
    <n v="3413"/>
    <x v="179"/>
    <x v="0"/>
    <d v="2024-08-26T00:00:00"/>
    <x v="1"/>
    <n v="15"/>
    <x v="2"/>
    <s v="Yes"/>
    <x v="0"/>
    <x v="0"/>
    <x v="0"/>
    <n v="20"/>
    <n v="45"/>
  </r>
  <r>
    <n v="3414"/>
    <x v="180"/>
    <x v="2"/>
    <d v="2024-08-27T00:00:00"/>
    <x v="0"/>
    <n v="10"/>
    <x v="2"/>
    <s v="No"/>
    <x v="1"/>
    <x v="0"/>
    <x v="0"/>
    <n v="12"/>
    <n v="18"/>
  </r>
  <r>
    <n v="3415"/>
    <x v="181"/>
    <x v="1"/>
    <d v="2024-08-28T00:00:00"/>
    <x v="1"/>
    <n v="5"/>
    <x v="0"/>
    <s v="No"/>
    <x v="1"/>
    <x v="1"/>
    <x v="1"/>
    <n v="2"/>
    <n v="3"/>
  </r>
  <r>
    <n v="3416"/>
    <x v="182"/>
    <x v="0"/>
    <d v="2024-08-29T00:00:00"/>
    <x v="0"/>
    <n v="15"/>
    <x v="1"/>
    <s v="Yes"/>
    <x v="0"/>
    <x v="0"/>
    <x v="0"/>
    <n v="5"/>
    <n v="60"/>
  </r>
  <r>
    <n v="3417"/>
    <x v="183"/>
    <x v="2"/>
    <d v="2024-08-30T00:00:00"/>
    <x v="1"/>
    <n v="10"/>
    <x v="0"/>
    <s v="No"/>
    <x v="1"/>
    <x v="0"/>
    <x v="0"/>
    <n v="10"/>
    <n v="20"/>
  </r>
  <r>
    <n v="3418"/>
    <x v="184"/>
    <x v="1"/>
    <d v="2024-08-31T00:00:00"/>
    <x v="0"/>
    <n v="5"/>
    <x v="2"/>
    <s v="No"/>
    <x v="1"/>
    <x v="1"/>
    <x v="1"/>
    <n v="0"/>
    <n v="5"/>
  </r>
  <r>
    <n v="3419"/>
    <x v="185"/>
    <x v="0"/>
    <d v="2024-09-01T00:00:00"/>
    <x v="1"/>
    <n v="15"/>
    <x v="0"/>
    <s v="Yes"/>
    <x v="0"/>
    <x v="0"/>
    <x v="0"/>
    <n v="3"/>
    <n v="62"/>
  </r>
  <r>
    <n v="3420"/>
    <x v="186"/>
    <x v="2"/>
    <d v="2024-09-02T00:00:00"/>
    <x v="0"/>
    <n v="10"/>
    <x v="1"/>
    <s v="No"/>
    <x v="1"/>
    <x v="0"/>
    <x v="0"/>
    <n v="15"/>
    <n v="15"/>
  </r>
  <r>
    <n v="3421"/>
    <x v="15"/>
    <x v="1"/>
    <d v="2024-09-03T00:00:00"/>
    <x v="1"/>
    <n v="5"/>
    <x v="0"/>
    <s v="No"/>
    <x v="1"/>
    <x v="1"/>
    <x v="1"/>
    <n v="1"/>
    <n v="4"/>
  </r>
  <r>
    <n v="3422"/>
    <x v="187"/>
    <x v="0"/>
    <d v="2024-09-04T00:00:00"/>
    <x v="0"/>
    <n v="15"/>
    <x v="2"/>
    <s v="Yes"/>
    <x v="0"/>
    <x v="0"/>
    <x v="0"/>
    <n v="7"/>
    <n v="58"/>
  </r>
  <r>
    <n v="3423"/>
    <x v="188"/>
    <x v="2"/>
    <d v="2024-09-05T00:00:00"/>
    <x v="1"/>
    <n v="10"/>
    <x v="0"/>
    <s v="No"/>
    <x v="1"/>
    <x v="0"/>
    <x v="0"/>
    <n v="10"/>
    <n v="20"/>
  </r>
  <r>
    <n v="3424"/>
    <x v="14"/>
    <x v="1"/>
    <d v="2024-09-06T00:00:00"/>
    <x v="0"/>
    <n v="5"/>
    <x v="1"/>
    <s v="No"/>
    <x v="1"/>
    <x v="1"/>
    <x v="1"/>
    <n v="0"/>
    <n v="5"/>
  </r>
  <r>
    <n v="3425"/>
    <x v="189"/>
    <x v="0"/>
    <d v="2024-09-07T00:00:00"/>
    <x v="1"/>
    <n v="15"/>
    <x v="0"/>
    <s v="Yes"/>
    <x v="0"/>
    <x v="0"/>
    <x v="0"/>
    <n v="20"/>
    <n v="45"/>
  </r>
  <r>
    <n v="3426"/>
    <x v="167"/>
    <x v="2"/>
    <d v="2024-09-08T00:00:00"/>
    <x v="0"/>
    <n v="10"/>
    <x v="2"/>
    <s v="No"/>
    <x v="1"/>
    <x v="0"/>
    <x v="0"/>
    <n v="15"/>
    <n v="15"/>
  </r>
  <r>
    <n v="3427"/>
    <x v="190"/>
    <x v="1"/>
    <d v="2024-09-09T00:00:00"/>
    <x v="1"/>
    <n v="5"/>
    <x v="0"/>
    <s v="No"/>
    <x v="1"/>
    <x v="1"/>
    <x v="1"/>
    <n v="1"/>
    <n v="4"/>
  </r>
  <r>
    <n v="3428"/>
    <x v="191"/>
    <x v="0"/>
    <d v="2024-09-10T00:00:00"/>
    <x v="0"/>
    <n v="15"/>
    <x v="1"/>
    <s v="Yes"/>
    <x v="0"/>
    <x v="0"/>
    <x v="0"/>
    <n v="3"/>
    <n v="62"/>
  </r>
  <r>
    <n v="3429"/>
    <x v="192"/>
    <x v="2"/>
    <d v="2024-09-11T00:00:00"/>
    <x v="1"/>
    <n v="10"/>
    <x v="0"/>
    <s v="No"/>
    <x v="1"/>
    <x v="0"/>
    <x v="0"/>
    <n v="10"/>
    <n v="20"/>
  </r>
  <r>
    <n v="3430"/>
    <x v="193"/>
    <x v="1"/>
    <d v="2024-09-12T00:00:00"/>
    <x v="0"/>
    <n v="5"/>
    <x v="2"/>
    <s v="No"/>
    <x v="1"/>
    <x v="1"/>
    <x v="1"/>
    <n v="0"/>
    <n v="5"/>
  </r>
  <r>
    <n v="3431"/>
    <x v="194"/>
    <x v="0"/>
    <d v="2024-09-13T00:00:00"/>
    <x v="1"/>
    <n v="15"/>
    <x v="0"/>
    <s v="Yes"/>
    <x v="0"/>
    <x v="0"/>
    <x v="0"/>
    <n v="15"/>
    <n v="50"/>
  </r>
  <r>
    <n v="3432"/>
    <x v="195"/>
    <x v="2"/>
    <d v="2024-09-14T00:00:00"/>
    <x v="0"/>
    <n v="10"/>
    <x v="1"/>
    <s v="No"/>
    <x v="1"/>
    <x v="0"/>
    <x v="0"/>
    <n v="15"/>
    <n v="15"/>
  </r>
  <r>
    <n v="3433"/>
    <x v="196"/>
    <x v="1"/>
    <d v="2024-09-15T00:00:00"/>
    <x v="1"/>
    <n v="5"/>
    <x v="0"/>
    <s v="No"/>
    <x v="1"/>
    <x v="1"/>
    <x v="1"/>
    <n v="1"/>
    <n v="4"/>
  </r>
  <r>
    <n v="3434"/>
    <x v="197"/>
    <x v="0"/>
    <d v="2024-09-16T00:00:00"/>
    <x v="0"/>
    <n v="15"/>
    <x v="2"/>
    <s v="Yes"/>
    <x v="0"/>
    <x v="0"/>
    <x v="0"/>
    <n v="7"/>
    <n v="58"/>
  </r>
  <r>
    <n v="3435"/>
    <x v="198"/>
    <x v="2"/>
    <d v="2024-09-17T00:00:00"/>
    <x v="1"/>
    <n v="10"/>
    <x v="0"/>
    <s v="No"/>
    <x v="1"/>
    <x v="0"/>
    <x v="0"/>
    <n v="10"/>
    <n v="20"/>
  </r>
  <r>
    <n v="3436"/>
    <x v="199"/>
    <x v="1"/>
    <d v="2024-09-18T00:00:00"/>
    <x v="0"/>
    <n v="5"/>
    <x v="0"/>
    <s v="No"/>
    <x v="1"/>
    <x v="1"/>
    <x v="1"/>
    <n v="0"/>
    <n v="5"/>
  </r>
  <r>
    <n v="3437"/>
    <x v="200"/>
    <x v="0"/>
    <d v="2024-09-19T00:00:00"/>
    <x v="1"/>
    <n v="15"/>
    <x v="2"/>
    <s v="Yes"/>
    <x v="0"/>
    <x v="0"/>
    <x v="0"/>
    <n v="7"/>
    <n v="58"/>
  </r>
  <r>
    <n v="3438"/>
    <x v="201"/>
    <x v="2"/>
    <d v="2024-09-20T00:00:00"/>
    <x v="0"/>
    <n v="10"/>
    <x v="1"/>
    <s v="No"/>
    <x v="1"/>
    <x v="0"/>
    <x v="0"/>
    <n v="10"/>
    <n v="20"/>
  </r>
  <r>
    <n v="3439"/>
    <x v="202"/>
    <x v="1"/>
    <d v="2024-09-21T00:00:00"/>
    <x v="1"/>
    <n v="5"/>
    <x v="2"/>
    <s v="No"/>
    <x v="1"/>
    <x v="1"/>
    <x v="1"/>
    <n v="1"/>
    <n v="4"/>
  </r>
  <r>
    <n v="3440"/>
    <x v="203"/>
    <x v="0"/>
    <d v="2024-09-22T00:00:00"/>
    <x v="0"/>
    <n v="15"/>
    <x v="0"/>
    <s v="Yes"/>
    <x v="0"/>
    <x v="0"/>
    <x v="0"/>
    <n v="15"/>
    <n v="50"/>
  </r>
  <r>
    <n v="3441"/>
    <x v="204"/>
    <x v="2"/>
    <d v="2024-09-23T00:00:00"/>
    <x v="1"/>
    <n v="10"/>
    <x v="0"/>
    <s v="No"/>
    <x v="1"/>
    <x v="0"/>
    <x v="0"/>
    <n v="5"/>
    <n v="25"/>
  </r>
  <r>
    <n v="3442"/>
    <x v="205"/>
    <x v="1"/>
    <d v="2024-09-24T00:00:00"/>
    <x v="0"/>
    <n v="5"/>
    <x v="1"/>
    <s v="No"/>
    <x v="1"/>
    <x v="1"/>
    <x v="1"/>
    <n v="0"/>
    <n v="5"/>
  </r>
  <r>
    <n v="3443"/>
    <x v="206"/>
    <x v="0"/>
    <d v="2024-09-25T00:00:00"/>
    <x v="1"/>
    <n v="15"/>
    <x v="2"/>
    <s v="Yes"/>
    <x v="0"/>
    <x v="0"/>
    <x v="0"/>
    <n v="20"/>
    <n v="45"/>
  </r>
  <r>
    <n v="3444"/>
    <x v="207"/>
    <x v="2"/>
    <d v="2024-09-26T00:00:00"/>
    <x v="0"/>
    <n v="10"/>
    <x v="2"/>
    <s v="No"/>
    <x v="1"/>
    <x v="0"/>
    <x v="0"/>
    <n v="12"/>
    <n v="18"/>
  </r>
  <r>
    <n v="3445"/>
    <x v="37"/>
    <x v="1"/>
    <d v="2024-09-27T00:00:00"/>
    <x v="1"/>
    <n v="5"/>
    <x v="0"/>
    <s v="No"/>
    <x v="1"/>
    <x v="1"/>
    <x v="1"/>
    <n v="2"/>
    <n v="3"/>
  </r>
  <r>
    <n v="3446"/>
    <x v="208"/>
    <x v="0"/>
    <d v="2024-09-28T00:00:00"/>
    <x v="0"/>
    <n v="15"/>
    <x v="1"/>
    <s v="Yes"/>
    <x v="0"/>
    <x v="0"/>
    <x v="0"/>
    <n v="5"/>
    <n v="60"/>
  </r>
  <r>
    <n v="3447"/>
    <x v="209"/>
    <x v="2"/>
    <d v="2024-09-29T00:00:00"/>
    <x v="1"/>
    <n v="10"/>
    <x v="0"/>
    <s v="No"/>
    <x v="1"/>
    <x v="0"/>
    <x v="0"/>
    <n v="10"/>
    <n v="20"/>
  </r>
  <r>
    <n v="3448"/>
    <x v="210"/>
    <x v="1"/>
    <d v="2024-09-30T00:00:00"/>
    <x v="0"/>
    <n v="5"/>
    <x v="2"/>
    <s v="No"/>
    <x v="1"/>
    <x v="1"/>
    <x v="1"/>
    <n v="0"/>
    <n v="5"/>
  </r>
  <r>
    <n v="3449"/>
    <x v="211"/>
    <x v="0"/>
    <d v="2024-10-01T00:00:00"/>
    <x v="1"/>
    <n v="15"/>
    <x v="0"/>
    <s v="Yes"/>
    <x v="0"/>
    <x v="0"/>
    <x v="0"/>
    <n v="3"/>
    <n v="62"/>
  </r>
  <r>
    <n v="3450"/>
    <x v="212"/>
    <x v="2"/>
    <d v="2024-10-02T00:00:00"/>
    <x v="0"/>
    <n v="10"/>
    <x v="1"/>
    <s v="No"/>
    <x v="1"/>
    <x v="0"/>
    <x v="0"/>
    <n v="15"/>
    <n v="15"/>
  </r>
  <r>
    <n v="3451"/>
    <x v="213"/>
    <x v="1"/>
    <d v="2024-10-03T00:00:00"/>
    <x v="1"/>
    <n v="5"/>
    <x v="0"/>
    <s v="No"/>
    <x v="1"/>
    <x v="1"/>
    <x v="1"/>
    <n v="1"/>
    <n v="4"/>
  </r>
  <r>
    <n v="3452"/>
    <x v="191"/>
    <x v="0"/>
    <d v="2024-10-04T00:00:00"/>
    <x v="0"/>
    <n v="15"/>
    <x v="2"/>
    <s v="Yes"/>
    <x v="0"/>
    <x v="0"/>
    <x v="0"/>
    <n v="7"/>
    <n v="58"/>
  </r>
  <r>
    <n v="3453"/>
    <x v="45"/>
    <x v="2"/>
    <d v="2024-10-05T00:00:00"/>
    <x v="1"/>
    <n v="10"/>
    <x v="0"/>
    <s v="No"/>
    <x v="1"/>
    <x v="0"/>
    <x v="0"/>
    <n v="10"/>
    <n v="20"/>
  </r>
  <r>
    <n v="3454"/>
    <x v="214"/>
    <x v="1"/>
    <d v="2024-10-06T00:00:00"/>
    <x v="0"/>
    <n v="5"/>
    <x v="1"/>
    <s v="No"/>
    <x v="1"/>
    <x v="1"/>
    <x v="1"/>
    <n v="0"/>
    <n v="5"/>
  </r>
  <r>
    <n v="3455"/>
    <x v="215"/>
    <x v="0"/>
    <d v="2024-10-07T00:00:00"/>
    <x v="1"/>
    <n v="15"/>
    <x v="0"/>
    <s v="Yes"/>
    <x v="0"/>
    <x v="0"/>
    <x v="0"/>
    <n v="20"/>
    <n v="45"/>
  </r>
  <r>
    <n v="3456"/>
    <x v="216"/>
    <x v="2"/>
    <d v="2024-10-08T00:00:00"/>
    <x v="0"/>
    <n v="10"/>
    <x v="2"/>
    <s v="No"/>
    <x v="1"/>
    <x v="0"/>
    <x v="0"/>
    <n v="15"/>
    <n v="15"/>
  </r>
  <r>
    <n v="3457"/>
    <x v="217"/>
    <x v="1"/>
    <d v="2024-10-09T00:00:00"/>
    <x v="1"/>
    <n v="5"/>
    <x v="0"/>
    <s v="No"/>
    <x v="1"/>
    <x v="1"/>
    <x v="1"/>
    <n v="1"/>
    <n v="4"/>
  </r>
  <r>
    <n v="3458"/>
    <x v="218"/>
    <x v="0"/>
    <d v="2024-10-10T00:00:00"/>
    <x v="0"/>
    <n v="15"/>
    <x v="1"/>
    <s v="Yes"/>
    <x v="0"/>
    <x v="0"/>
    <x v="0"/>
    <n v="3"/>
    <n v="62"/>
  </r>
  <r>
    <n v="3459"/>
    <x v="219"/>
    <x v="2"/>
    <d v="2024-10-11T00:00:00"/>
    <x v="1"/>
    <n v="10"/>
    <x v="0"/>
    <s v="No"/>
    <x v="1"/>
    <x v="0"/>
    <x v="0"/>
    <n v="10"/>
    <n v="20"/>
  </r>
  <r>
    <n v="3460"/>
    <x v="127"/>
    <x v="1"/>
    <d v="2024-10-12T00:00:00"/>
    <x v="0"/>
    <n v="5"/>
    <x v="2"/>
    <s v="No"/>
    <x v="1"/>
    <x v="1"/>
    <x v="1"/>
    <n v="0"/>
    <n v="5"/>
  </r>
  <r>
    <n v="3461"/>
    <x v="220"/>
    <x v="0"/>
    <d v="2024-10-13T00:00:00"/>
    <x v="1"/>
    <n v="15"/>
    <x v="0"/>
    <s v="Yes"/>
    <x v="0"/>
    <x v="0"/>
    <x v="0"/>
    <n v="15"/>
    <n v="50"/>
  </r>
  <r>
    <n v="3462"/>
    <x v="221"/>
    <x v="2"/>
    <d v="2024-10-14T00:00:00"/>
    <x v="0"/>
    <n v="10"/>
    <x v="1"/>
    <s v="No"/>
    <x v="1"/>
    <x v="0"/>
    <x v="0"/>
    <n v="15"/>
    <n v="15"/>
  </r>
  <r>
    <n v="3463"/>
    <x v="222"/>
    <x v="1"/>
    <d v="2024-10-15T00:00:00"/>
    <x v="1"/>
    <n v="5"/>
    <x v="0"/>
    <s v="No"/>
    <x v="1"/>
    <x v="1"/>
    <x v="1"/>
    <n v="1"/>
    <n v="4"/>
  </r>
  <r>
    <n v="3464"/>
    <x v="223"/>
    <x v="0"/>
    <d v="2024-10-16T00:00:00"/>
    <x v="0"/>
    <n v="15"/>
    <x v="2"/>
    <s v="Yes"/>
    <x v="0"/>
    <x v="0"/>
    <x v="0"/>
    <n v="7"/>
    <n v="58"/>
  </r>
  <r>
    <n v="3465"/>
    <x v="224"/>
    <x v="2"/>
    <d v="2024-10-17T00:00:00"/>
    <x v="1"/>
    <n v="10"/>
    <x v="0"/>
    <s v="No"/>
    <x v="1"/>
    <x v="0"/>
    <x v="0"/>
    <n v="10"/>
    <n v="20"/>
  </r>
  <r>
    <n v="3466"/>
    <x v="225"/>
    <x v="1"/>
    <d v="2024-10-18T00:00:00"/>
    <x v="0"/>
    <n v="5"/>
    <x v="1"/>
    <s v="No"/>
    <x v="1"/>
    <x v="1"/>
    <x v="1"/>
    <n v="0"/>
    <n v="5"/>
  </r>
  <r>
    <n v="3467"/>
    <x v="226"/>
    <x v="0"/>
    <d v="2024-10-19T00:00:00"/>
    <x v="1"/>
    <n v="15"/>
    <x v="0"/>
    <s v="Yes"/>
    <x v="0"/>
    <x v="0"/>
    <x v="0"/>
    <n v="15"/>
    <n v="50"/>
  </r>
  <r>
    <n v="3468"/>
    <x v="227"/>
    <x v="2"/>
    <d v="2024-10-20T00:00:00"/>
    <x v="0"/>
    <n v="10"/>
    <x v="2"/>
    <s v="No"/>
    <x v="1"/>
    <x v="0"/>
    <x v="0"/>
    <n v="12"/>
    <n v="18"/>
  </r>
  <r>
    <n v="3469"/>
    <x v="228"/>
    <x v="1"/>
    <d v="2024-10-21T00:00:00"/>
    <x v="1"/>
    <n v="5"/>
    <x v="0"/>
    <s v="No"/>
    <x v="1"/>
    <x v="1"/>
    <x v="1"/>
    <n v="2"/>
    <n v="3"/>
  </r>
  <r>
    <n v="3470"/>
    <x v="229"/>
    <x v="0"/>
    <d v="2024-10-22T00:00:00"/>
    <x v="0"/>
    <n v="15"/>
    <x v="1"/>
    <s v="Yes"/>
    <x v="0"/>
    <x v="0"/>
    <x v="0"/>
    <n v="5"/>
    <n v="60"/>
  </r>
  <r>
    <n v="3471"/>
    <x v="230"/>
    <x v="2"/>
    <d v="2024-10-23T00:00:00"/>
    <x v="1"/>
    <n v="10"/>
    <x v="0"/>
    <s v="No"/>
    <x v="1"/>
    <x v="0"/>
    <x v="0"/>
    <n v="10"/>
    <n v="20"/>
  </r>
  <r>
    <n v="3472"/>
    <x v="231"/>
    <x v="1"/>
    <d v="2024-10-24T00:00:00"/>
    <x v="0"/>
    <n v="5"/>
    <x v="2"/>
    <s v="No"/>
    <x v="1"/>
    <x v="1"/>
    <x v="1"/>
    <n v="0"/>
    <n v="5"/>
  </r>
  <r>
    <n v="3473"/>
    <x v="140"/>
    <x v="0"/>
    <d v="2024-10-25T00:00:00"/>
    <x v="1"/>
    <n v="15"/>
    <x v="0"/>
    <s v="Yes"/>
    <x v="0"/>
    <x v="0"/>
    <x v="0"/>
    <n v="3"/>
    <n v="62"/>
  </r>
  <r>
    <n v="3474"/>
    <x v="232"/>
    <x v="2"/>
    <d v="2024-10-26T00:00:00"/>
    <x v="0"/>
    <n v="10"/>
    <x v="1"/>
    <s v="No"/>
    <x v="1"/>
    <x v="0"/>
    <x v="0"/>
    <n v="15"/>
    <n v="15"/>
  </r>
  <r>
    <n v="3475"/>
    <x v="233"/>
    <x v="1"/>
    <d v="2024-10-27T00:00:00"/>
    <x v="1"/>
    <n v="5"/>
    <x v="0"/>
    <s v="No"/>
    <x v="1"/>
    <x v="1"/>
    <x v="1"/>
    <n v="1"/>
    <n v="4"/>
  </r>
  <r>
    <n v="3476"/>
    <x v="234"/>
    <x v="0"/>
    <d v="2024-10-28T00:00:00"/>
    <x v="0"/>
    <n v="15"/>
    <x v="2"/>
    <s v="Yes"/>
    <x v="0"/>
    <x v="0"/>
    <x v="0"/>
    <n v="7"/>
    <n v="58"/>
  </r>
  <r>
    <n v="3477"/>
    <x v="235"/>
    <x v="2"/>
    <d v="2024-10-29T00:00:00"/>
    <x v="1"/>
    <n v="10"/>
    <x v="0"/>
    <s v="No"/>
    <x v="1"/>
    <x v="0"/>
    <x v="0"/>
    <n v="10"/>
    <n v="20"/>
  </r>
  <r>
    <n v="3478"/>
    <x v="236"/>
    <x v="1"/>
    <d v="2024-10-30T00:00:00"/>
    <x v="0"/>
    <n v="5"/>
    <x v="1"/>
    <s v="No"/>
    <x v="1"/>
    <x v="1"/>
    <x v="1"/>
    <n v="0"/>
    <n v="5"/>
  </r>
  <r>
    <n v="3479"/>
    <x v="237"/>
    <x v="0"/>
    <d v="2024-10-31T00:00:00"/>
    <x v="1"/>
    <n v="15"/>
    <x v="0"/>
    <s v="Yes"/>
    <x v="0"/>
    <x v="0"/>
    <x v="0"/>
    <n v="20"/>
    <n v="45"/>
  </r>
  <r>
    <n v="3480"/>
    <x v="238"/>
    <x v="2"/>
    <d v="2024-11-01T00:00:00"/>
    <x v="0"/>
    <n v="10"/>
    <x v="2"/>
    <s v="No"/>
    <x v="1"/>
    <x v="0"/>
    <x v="0"/>
    <n v="15"/>
    <n v="15"/>
  </r>
  <r>
    <n v="3481"/>
    <x v="239"/>
    <x v="1"/>
    <d v="2024-11-02T00:00:00"/>
    <x v="1"/>
    <n v="5"/>
    <x v="0"/>
    <s v="No"/>
    <x v="1"/>
    <x v="1"/>
    <x v="1"/>
    <n v="1"/>
    <n v="4"/>
  </r>
  <r>
    <n v="3482"/>
    <x v="240"/>
    <x v="0"/>
    <d v="2024-11-03T00:00:00"/>
    <x v="0"/>
    <n v="15"/>
    <x v="1"/>
    <s v="Yes"/>
    <x v="0"/>
    <x v="0"/>
    <x v="0"/>
    <n v="3"/>
    <n v="62"/>
  </r>
  <r>
    <n v="3483"/>
    <x v="241"/>
    <x v="2"/>
    <d v="2024-11-04T00:00:00"/>
    <x v="1"/>
    <n v="10"/>
    <x v="0"/>
    <s v="No"/>
    <x v="1"/>
    <x v="0"/>
    <x v="0"/>
    <n v="10"/>
    <n v="20"/>
  </r>
  <r>
    <n v="3484"/>
    <x v="242"/>
    <x v="1"/>
    <d v="2024-11-05T00:00:00"/>
    <x v="0"/>
    <n v="5"/>
    <x v="2"/>
    <s v="No"/>
    <x v="1"/>
    <x v="1"/>
    <x v="1"/>
    <n v="0"/>
    <n v="5"/>
  </r>
  <r>
    <n v="3485"/>
    <x v="243"/>
    <x v="0"/>
    <d v="2024-11-06T00:00:00"/>
    <x v="1"/>
    <n v="15"/>
    <x v="0"/>
    <s v="Yes"/>
    <x v="0"/>
    <x v="0"/>
    <x v="0"/>
    <n v="15"/>
    <n v="50"/>
  </r>
  <r>
    <n v="3486"/>
    <x v="244"/>
    <x v="1"/>
    <d v="2024-11-07T00:00:00"/>
    <x v="0"/>
    <n v="5"/>
    <x v="0"/>
    <s v="No"/>
    <x v="1"/>
    <x v="1"/>
    <x v="1"/>
    <n v="0"/>
    <n v="5"/>
  </r>
  <r>
    <n v="3487"/>
    <x v="245"/>
    <x v="0"/>
    <d v="2024-11-08T00:00:00"/>
    <x v="1"/>
    <n v="15"/>
    <x v="2"/>
    <s v="Yes"/>
    <x v="0"/>
    <x v="0"/>
    <x v="0"/>
    <n v="7"/>
    <n v="58"/>
  </r>
  <r>
    <n v="3488"/>
    <x v="246"/>
    <x v="2"/>
    <d v="2024-11-09T00:00:00"/>
    <x v="0"/>
    <n v="10"/>
    <x v="1"/>
    <s v="No"/>
    <x v="1"/>
    <x v="0"/>
    <x v="0"/>
    <n v="10"/>
    <n v="20"/>
  </r>
  <r>
    <n v="3489"/>
    <x v="247"/>
    <x v="1"/>
    <d v="2024-11-10T00:00:00"/>
    <x v="1"/>
    <n v="5"/>
    <x v="2"/>
    <s v="No"/>
    <x v="1"/>
    <x v="1"/>
    <x v="1"/>
    <n v="1"/>
    <n v="4"/>
  </r>
  <r>
    <n v="3490"/>
    <x v="248"/>
    <x v="0"/>
    <d v="2024-11-11T00:00:00"/>
    <x v="0"/>
    <n v="15"/>
    <x v="0"/>
    <s v="Yes"/>
    <x v="0"/>
    <x v="0"/>
    <x v="0"/>
    <n v="15"/>
    <n v="50"/>
  </r>
  <r>
    <n v="3491"/>
    <x v="249"/>
    <x v="2"/>
    <d v="2024-11-12T00:00:00"/>
    <x v="1"/>
    <n v="10"/>
    <x v="0"/>
    <s v="No"/>
    <x v="1"/>
    <x v="0"/>
    <x v="0"/>
    <n v="5"/>
    <n v="25"/>
  </r>
  <r>
    <n v="3492"/>
    <x v="250"/>
    <x v="1"/>
    <d v="2024-11-13T00:00:00"/>
    <x v="0"/>
    <n v="5"/>
    <x v="1"/>
    <s v="No"/>
    <x v="1"/>
    <x v="1"/>
    <x v="1"/>
    <n v="0"/>
    <n v="5"/>
  </r>
  <r>
    <n v="3493"/>
    <x v="251"/>
    <x v="0"/>
    <d v="2024-11-14T00:00:00"/>
    <x v="1"/>
    <n v="15"/>
    <x v="2"/>
    <s v="Yes"/>
    <x v="0"/>
    <x v="0"/>
    <x v="0"/>
    <n v="20"/>
    <n v="45"/>
  </r>
  <r>
    <n v="3494"/>
    <x v="252"/>
    <x v="2"/>
    <d v="2024-11-15T00:00:00"/>
    <x v="0"/>
    <n v="10"/>
    <x v="2"/>
    <s v="No"/>
    <x v="1"/>
    <x v="0"/>
    <x v="0"/>
    <n v="12"/>
    <n v="18"/>
  </r>
  <r>
    <n v="3495"/>
    <x v="253"/>
    <x v="1"/>
    <d v="2024-11-16T00:00:00"/>
    <x v="1"/>
    <n v="5"/>
    <x v="0"/>
    <s v="No"/>
    <x v="1"/>
    <x v="1"/>
    <x v="1"/>
    <n v="2"/>
    <n v="3"/>
  </r>
  <r>
    <n v="3496"/>
    <x v="254"/>
    <x v="0"/>
    <d v="2024-11-17T00:00:00"/>
    <x v="0"/>
    <n v="15"/>
    <x v="1"/>
    <s v="Yes"/>
    <x v="0"/>
    <x v="0"/>
    <x v="0"/>
    <n v="5"/>
    <n v="60"/>
  </r>
  <r>
    <n v="3497"/>
    <x v="255"/>
    <x v="2"/>
    <d v="2024-11-18T00:00:00"/>
    <x v="1"/>
    <n v="10"/>
    <x v="0"/>
    <s v="No"/>
    <x v="1"/>
    <x v="0"/>
    <x v="0"/>
    <n v="10"/>
    <n v="20"/>
  </r>
  <r>
    <n v="3498"/>
    <x v="256"/>
    <x v="1"/>
    <d v="2024-11-19T00:00:00"/>
    <x v="0"/>
    <n v="5"/>
    <x v="2"/>
    <s v="No"/>
    <x v="1"/>
    <x v="1"/>
    <x v="1"/>
    <n v="0"/>
    <n v="5"/>
  </r>
  <r>
    <n v="3499"/>
    <x v="257"/>
    <x v="0"/>
    <d v="2024-11-20T00:00:00"/>
    <x v="1"/>
    <n v="15"/>
    <x v="0"/>
    <s v="Yes"/>
    <x v="0"/>
    <x v="0"/>
    <x v="0"/>
    <n v="3"/>
    <n v="62"/>
  </r>
  <r>
    <n v="3500"/>
    <x v="258"/>
    <x v="2"/>
    <d v="2024-11-21T00:00:00"/>
    <x v="0"/>
    <n v="10"/>
    <x v="1"/>
    <s v="No"/>
    <x v="1"/>
    <x v="0"/>
    <x v="0"/>
    <n v="15"/>
    <n v="15"/>
  </r>
  <r>
    <n v="3501"/>
    <x v="259"/>
    <x v="1"/>
    <d v="2024-11-22T00:00:00"/>
    <x v="1"/>
    <n v="5"/>
    <x v="0"/>
    <s v="No"/>
    <x v="1"/>
    <x v="1"/>
    <x v="1"/>
    <n v="1"/>
    <n v="4"/>
  </r>
  <r>
    <n v="3502"/>
    <x v="260"/>
    <x v="0"/>
    <d v="2024-11-23T00:00:00"/>
    <x v="0"/>
    <n v="15"/>
    <x v="2"/>
    <s v="Yes"/>
    <x v="0"/>
    <x v="0"/>
    <x v="0"/>
    <n v="7"/>
    <n v="58"/>
  </r>
  <r>
    <n v="3503"/>
    <x v="119"/>
    <x v="2"/>
    <d v="2024-11-24T00:00:00"/>
    <x v="1"/>
    <n v="10"/>
    <x v="0"/>
    <s v="No"/>
    <x v="1"/>
    <x v="0"/>
    <x v="0"/>
    <n v="10"/>
    <n v="20"/>
  </r>
  <r>
    <n v="3504"/>
    <x v="261"/>
    <x v="1"/>
    <d v="2024-11-25T00:00:00"/>
    <x v="0"/>
    <n v="5"/>
    <x v="1"/>
    <s v="No"/>
    <x v="1"/>
    <x v="1"/>
    <x v="1"/>
    <n v="0"/>
    <n v="5"/>
  </r>
  <r>
    <n v="3505"/>
    <x v="262"/>
    <x v="0"/>
    <d v="2024-11-26T00:00:00"/>
    <x v="1"/>
    <n v="15"/>
    <x v="0"/>
    <s v="Yes"/>
    <x v="0"/>
    <x v="0"/>
    <x v="0"/>
    <n v="20"/>
    <n v="45"/>
  </r>
  <r>
    <n v="3506"/>
    <x v="263"/>
    <x v="2"/>
    <d v="2024-11-27T00:00:00"/>
    <x v="0"/>
    <n v="10"/>
    <x v="2"/>
    <s v="No"/>
    <x v="1"/>
    <x v="0"/>
    <x v="0"/>
    <n v="15"/>
    <n v="15"/>
  </r>
  <r>
    <n v="3507"/>
    <x v="264"/>
    <x v="1"/>
    <d v="2024-11-28T00:00:00"/>
    <x v="1"/>
    <n v="5"/>
    <x v="0"/>
    <s v="No"/>
    <x v="1"/>
    <x v="1"/>
    <x v="1"/>
    <n v="1"/>
    <n v="4"/>
  </r>
  <r>
    <n v="3508"/>
    <x v="265"/>
    <x v="0"/>
    <d v="2024-11-29T00:00:00"/>
    <x v="0"/>
    <n v="15"/>
    <x v="1"/>
    <s v="Yes"/>
    <x v="0"/>
    <x v="0"/>
    <x v="0"/>
    <n v="3"/>
    <n v="62"/>
  </r>
  <r>
    <n v="3509"/>
    <x v="266"/>
    <x v="2"/>
    <d v="2024-11-30T00:00:00"/>
    <x v="1"/>
    <n v="10"/>
    <x v="0"/>
    <s v="No"/>
    <x v="1"/>
    <x v="0"/>
    <x v="0"/>
    <n v="10"/>
    <n v="20"/>
  </r>
  <r>
    <n v="3510"/>
    <x v="267"/>
    <x v="1"/>
    <d v="2024-12-01T00:00:00"/>
    <x v="0"/>
    <n v="5"/>
    <x v="2"/>
    <s v="No"/>
    <x v="1"/>
    <x v="1"/>
    <x v="1"/>
    <n v="0"/>
    <n v="5"/>
  </r>
  <r>
    <n v="3511"/>
    <x v="268"/>
    <x v="0"/>
    <d v="2024-12-02T00:00:00"/>
    <x v="1"/>
    <n v="15"/>
    <x v="0"/>
    <s v="Yes"/>
    <x v="0"/>
    <x v="0"/>
    <x v="0"/>
    <n v="15"/>
    <n v="50"/>
  </r>
  <r>
    <n v="3512"/>
    <x v="269"/>
    <x v="2"/>
    <d v="2024-12-03T00:00:00"/>
    <x v="0"/>
    <n v="10"/>
    <x v="1"/>
    <s v="No"/>
    <x v="1"/>
    <x v="0"/>
    <x v="0"/>
    <n v="15"/>
    <n v="15"/>
  </r>
  <r>
    <n v="3513"/>
    <x v="270"/>
    <x v="1"/>
    <d v="2024-12-04T00:00:00"/>
    <x v="1"/>
    <n v="5"/>
    <x v="0"/>
    <s v="No"/>
    <x v="1"/>
    <x v="1"/>
    <x v="1"/>
    <n v="1"/>
    <n v="4"/>
  </r>
  <r>
    <n v="3514"/>
    <x v="271"/>
    <x v="0"/>
    <d v="2024-12-05T00:00:00"/>
    <x v="0"/>
    <n v="15"/>
    <x v="2"/>
    <s v="Yes"/>
    <x v="0"/>
    <x v="0"/>
    <x v="0"/>
    <n v="7"/>
    <n v="58"/>
  </r>
  <r>
    <n v="3515"/>
    <x v="130"/>
    <x v="2"/>
    <d v="2024-12-06T00:00:00"/>
    <x v="1"/>
    <n v="10"/>
    <x v="0"/>
    <s v="No"/>
    <x v="1"/>
    <x v="0"/>
    <x v="0"/>
    <n v="10"/>
    <n v="20"/>
  </r>
  <r>
    <n v="3516"/>
    <x v="131"/>
    <x v="1"/>
    <d v="2024-12-07T00:00:00"/>
    <x v="0"/>
    <n v="5"/>
    <x v="1"/>
    <s v="No"/>
    <x v="1"/>
    <x v="1"/>
    <x v="1"/>
    <n v="0"/>
    <n v="5"/>
  </r>
  <r>
    <n v="3517"/>
    <x v="181"/>
    <x v="0"/>
    <d v="2024-12-08T00:00:00"/>
    <x v="1"/>
    <n v="15"/>
    <x v="0"/>
    <s v="Yes"/>
    <x v="0"/>
    <x v="0"/>
    <x v="0"/>
    <n v="20"/>
    <n v="45"/>
  </r>
  <r>
    <n v="3518"/>
    <x v="272"/>
    <x v="2"/>
    <d v="2024-12-09T00:00:00"/>
    <x v="0"/>
    <n v="10"/>
    <x v="2"/>
    <s v="No"/>
    <x v="1"/>
    <x v="0"/>
    <x v="0"/>
    <n v="12"/>
    <n v="18"/>
  </r>
  <r>
    <n v="3519"/>
    <x v="273"/>
    <x v="1"/>
    <d v="2024-12-10T00:00:00"/>
    <x v="1"/>
    <n v="5"/>
    <x v="0"/>
    <s v="No"/>
    <x v="1"/>
    <x v="1"/>
    <x v="1"/>
    <n v="2"/>
    <n v="3"/>
  </r>
  <r>
    <n v="3520"/>
    <x v="274"/>
    <x v="0"/>
    <d v="2024-12-11T00:00:00"/>
    <x v="0"/>
    <n v="15"/>
    <x v="1"/>
    <s v="Yes"/>
    <x v="0"/>
    <x v="0"/>
    <x v="0"/>
    <n v="5"/>
    <n v="60"/>
  </r>
  <r>
    <n v="3521"/>
    <x v="275"/>
    <x v="2"/>
    <d v="2024-12-12T00:00:00"/>
    <x v="1"/>
    <n v="10"/>
    <x v="0"/>
    <s v="No"/>
    <x v="1"/>
    <x v="0"/>
    <x v="0"/>
    <n v="10"/>
    <n v="20"/>
  </r>
  <r>
    <n v="3522"/>
    <x v="276"/>
    <x v="1"/>
    <d v="2024-12-13T00:00:00"/>
    <x v="0"/>
    <n v="5"/>
    <x v="2"/>
    <s v="No"/>
    <x v="1"/>
    <x v="1"/>
    <x v="1"/>
    <n v="0"/>
    <n v="5"/>
  </r>
  <r>
    <n v="3523"/>
    <x v="277"/>
    <x v="0"/>
    <d v="2024-12-14T00:00:00"/>
    <x v="1"/>
    <n v="15"/>
    <x v="0"/>
    <s v="Yes"/>
    <x v="0"/>
    <x v="0"/>
    <x v="0"/>
    <n v="3"/>
    <n v="62"/>
  </r>
  <r>
    <n v="3524"/>
    <x v="278"/>
    <x v="2"/>
    <d v="2024-12-15T00:00:00"/>
    <x v="0"/>
    <n v="10"/>
    <x v="1"/>
    <s v="No"/>
    <x v="1"/>
    <x v="0"/>
    <x v="0"/>
    <n v="15"/>
    <n v="15"/>
  </r>
  <r>
    <n v="3525"/>
    <x v="279"/>
    <x v="1"/>
    <d v="2024-12-16T00:00:00"/>
    <x v="1"/>
    <n v="5"/>
    <x v="0"/>
    <s v="No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75C62-AF92-4484-94EE-413E0A7FE444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41:E4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sd="0" x="1"/>
        <item h="1" sd="0" x="0"/>
        <item h="1"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201C2-376D-4264-A396-01561DA4C0C9}" name="TBL_EA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22:E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sd="0" x="1"/>
        <item h="1" sd="0" x="0"/>
        <item h="1"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85E47-C4F6-4D3D-8B4B-B00F56B0D5D1}" name="TBL_AN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9:E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sd="0" x="1"/>
        <item h="1" sd="0" x="0"/>
        <item h="1"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6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44164D0-39AD-48D5-B513-C2BF155999AA}" sourceName="Subscription Type">
  <pivotTables>
    <pivotTable tabId="3" name="TBL_ANNUAL_TOTAL"/>
    <pivotTable tabId="3" name="TBL_EA"/>
    <pivotTable tabId="3" name="Tabela dinâmica4"/>
  </pivotTables>
  <data>
    <tabular pivotCacheId="56775301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E1501AF-590A-4B3D-8692-AAF04A960E4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7" t="s">
        <v>4</v>
      </c>
      <c r="F5" t="s">
        <v>5</v>
      </c>
    </row>
    <row r="6" spans="2:16" x14ac:dyDescent="0.25">
      <c r="B6" s="4" t="s">
        <v>3</v>
      </c>
      <c r="C6" t="s">
        <v>6</v>
      </c>
    </row>
    <row r="7" spans="2:16" x14ac:dyDescent="0.25">
      <c r="B7" s="5" t="s">
        <v>318</v>
      </c>
      <c r="C7" t="s">
        <v>7</v>
      </c>
    </row>
    <row r="8" spans="2:16" x14ac:dyDescent="0.25">
      <c r="B8" s="6" t="s">
        <v>321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K36" sqref="K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customHeight="1" x14ac:dyDescent="0.25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D4:I45"/>
  <sheetViews>
    <sheetView showGridLines="0" topLeftCell="A13" workbookViewId="0">
      <selection activeCell="I44" sqref="I44"/>
    </sheetView>
  </sheetViews>
  <sheetFormatPr defaultRowHeight="15" x14ac:dyDescent="0.25"/>
  <cols>
    <col min="3" max="4" width="18.42578125" bestFit="1" customWidth="1"/>
    <col min="5" max="6" width="35.140625" bestFit="1" customWidth="1"/>
    <col min="7" max="7" width="18.42578125" bestFit="1" customWidth="1"/>
    <col min="8" max="8" width="1.42578125" bestFit="1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4:8" x14ac:dyDescent="0.25">
      <c r="D4" t="s">
        <v>315</v>
      </c>
    </row>
    <row r="5" spans="4:8" x14ac:dyDescent="0.25">
      <c r="D5" t="s">
        <v>316</v>
      </c>
    </row>
    <row r="7" spans="4:8" x14ac:dyDescent="0.25">
      <c r="D7" s="13" t="s">
        <v>14</v>
      </c>
      <c r="E7" t="s">
        <v>22</v>
      </c>
    </row>
    <row r="9" spans="4:8" x14ac:dyDescent="0.25">
      <c r="D9" s="13" t="s">
        <v>313</v>
      </c>
      <c r="E9" t="s">
        <v>312</v>
      </c>
      <c r="H9" t="s">
        <v>311</v>
      </c>
    </row>
    <row r="10" spans="4:8" x14ac:dyDescent="0.25">
      <c r="D10" s="14" t="s">
        <v>21</v>
      </c>
      <c r="E10" s="15">
        <v>217</v>
      </c>
    </row>
    <row r="11" spans="4:8" x14ac:dyDescent="0.25">
      <c r="D11" s="14" t="s">
        <v>17</v>
      </c>
      <c r="E11" s="15">
        <v>1537</v>
      </c>
    </row>
    <row r="12" spans="4:8" x14ac:dyDescent="0.25">
      <c r="D12" s="14" t="s">
        <v>314</v>
      </c>
      <c r="E12" s="15">
        <v>1754</v>
      </c>
    </row>
    <row r="18" spans="4:5" x14ac:dyDescent="0.25">
      <c r="D18" t="s">
        <v>319</v>
      </c>
    </row>
    <row r="20" spans="4:5" x14ac:dyDescent="0.25">
      <c r="D20" s="13" t="s">
        <v>14</v>
      </c>
      <c r="E20" t="s">
        <v>22</v>
      </c>
    </row>
    <row r="22" spans="4:5" x14ac:dyDescent="0.25">
      <c r="D22" s="13" t="s">
        <v>313</v>
      </c>
      <c r="E22" t="s">
        <v>320</v>
      </c>
    </row>
    <row r="23" spans="4:5" x14ac:dyDescent="0.25">
      <c r="D23" s="14" t="s">
        <v>20</v>
      </c>
      <c r="E23" s="12">
        <v>0</v>
      </c>
    </row>
    <row r="24" spans="4:5" x14ac:dyDescent="0.25">
      <c r="D24" s="14" t="s">
        <v>24</v>
      </c>
      <c r="E24" s="12">
        <v>0</v>
      </c>
    </row>
    <row r="25" spans="4:5" x14ac:dyDescent="0.25">
      <c r="D25" s="14" t="s">
        <v>16</v>
      </c>
      <c r="E25" s="12">
        <v>600</v>
      </c>
    </row>
    <row r="26" spans="4:5" x14ac:dyDescent="0.25">
      <c r="D26" s="14" t="s">
        <v>314</v>
      </c>
      <c r="E26" s="12">
        <v>600</v>
      </c>
    </row>
    <row r="31" spans="4:5" x14ac:dyDescent="0.25">
      <c r="E31" s="18">
        <f>GETPIVOTDATA("EA Play Season Pass
Price",$D$22)</f>
        <v>600</v>
      </c>
    </row>
    <row r="35" spans="4:9" x14ac:dyDescent="0.25">
      <c r="D35" t="s">
        <v>322</v>
      </c>
    </row>
    <row r="39" spans="4:9" x14ac:dyDescent="0.25">
      <c r="D39" s="13" t="s">
        <v>14</v>
      </c>
      <c r="E39" t="s">
        <v>22</v>
      </c>
    </row>
    <row r="41" spans="4:9" x14ac:dyDescent="0.25">
      <c r="D41" s="13" t="s">
        <v>313</v>
      </c>
      <c r="E41" t="s">
        <v>323</v>
      </c>
    </row>
    <row r="42" spans="4:9" x14ac:dyDescent="0.25">
      <c r="D42" s="14" t="s">
        <v>20</v>
      </c>
      <c r="E42" s="12">
        <v>0</v>
      </c>
    </row>
    <row r="43" spans="4:9" x14ac:dyDescent="0.25">
      <c r="D43" s="14" t="s">
        <v>24</v>
      </c>
      <c r="E43" s="12">
        <v>540</v>
      </c>
    </row>
    <row r="44" spans="4:9" x14ac:dyDescent="0.25">
      <c r="D44" s="14" t="s">
        <v>16</v>
      </c>
      <c r="E44" s="12">
        <v>400</v>
      </c>
      <c r="I44" s="20">
        <f>GETPIVOTDATA("Minecraft Season Pass Price",$D$41)</f>
        <v>940</v>
      </c>
    </row>
    <row r="45" spans="4:9" x14ac:dyDescent="0.25">
      <c r="D45" s="14" t="s">
        <v>314</v>
      </c>
      <c r="E45" s="12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348"/>
  <sheetViews>
    <sheetView showGridLines="0" showRowColHeaders="0" tabSelected="1" zoomScale="70" zoomScaleNormal="70" workbookViewId="0">
      <selection activeCell="P51" sqref="P51"/>
    </sheetView>
  </sheetViews>
  <sheetFormatPr defaultRowHeight="15" x14ac:dyDescent="0.25"/>
  <cols>
    <col min="1" max="1" width="21.5703125" style="4" customWidth="1"/>
    <col min="2" max="2" width="5.7109375" customWidth="1"/>
    <col min="12" max="12" width="6.5703125" customWidth="1"/>
    <col min="20" max="20" width="17" customWidth="1"/>
  </cols>
  <sheetData>
    <row r="2" spans="1:20" ht="69.75" customHeight="1" thickBot="1" x14ac:dyDescent="0.35">
      <c r="C2" s="19" t="s">
        <v>317</v>
      </c>
      <c r="D2" s="19"/>
      <c r="E2" s="19"/>
      <c r="F2" s="19"/>
      <c r="G2" s="19"/>
      <c r="H2" s="19"/>
      <c r="I2" s="19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ht="18" customHeight="1" thickTop="1" x14ac:dyDescent="0.3">
      <c r="C3" s="16"/>
    </row>
    <row r="4" spans="1:20" s="7" customFormat="1" ht="18.75" customHeight="1" x14ac:dyDescent="0.25">
      <c r="A4" s="4"/>
    </row>
    <row r="5" spans="1:20" s="7" customFormat="1" x14ac:dyDescent="0.25">
      <c r="A5" s="4"/>
      <c r="C5" s="21" t="s">
        <v>325</v>
      </c>
    </row>
    <row r="6" spans="1:20" s="7" customFormat="1" x14ac:dyDescent="0.25">
      <c r="A6" s="4"/>
    </row>
    <row r="7" spans="1:20" s="7" customFormat="1" x14ac:dyDescent="0.25">
      <c r="A7" s="4"/>
    </row>
    <row r="8" spans="1:20" s="7" customFormat="1" x14ac:dyDescent="0.25">
      <c r="A8" s="4"/>
    </row>
    <row r="9" spans="1:20" s="7" customFormat="1" x14ac:dyDescent="0.25">
      <c r="A9" s="4"/>
    </row>
    <row r="10" spans="1:20" s="7" customFormat="1" x14ac:dyDescent="0.25">
      <c r="A10" s="4"/>
    </row>
    <row r="11" spans="1:20" s="7" customFormat="1" x14ac:dyDescent="0.25">
      <c r="A11" s="4"/>
    </row>
    <row r="12" spans="1:20" s="7" customFormat="1" x14ac:dyDescent="0.25">
      <c r="A12" s="4"/>
    </row>
    <row r="13" spans="1:20" s="7" customFormat="1" x14ac:dyDescent="0.25">
      <c r="A13" s="4"/>
    </row>
    <row r="14" spans="1:20" s="7" customFormat="1" x14ac:dyDescent="0.25">
      <c r="A14" s="4"/>
    </row>
    <row r="15" spans="1:20" s="7" customFormat="1" x14ac:dyDescent="0.25">
      <c r="A15" s="4"/>
    </row>
    <row r="16" spans="1:20" s="7" customFormat="1" x14ac:dyDescent="0.25">
      <c r="A16" s="4"/>
    </row>
    <row r="17" spans="1:17" s="7" customFormat="1" x14ac:dyDescent="0.25">
      <c r="A17" s="4"/>
    </row>
    <row r="18" spans="1:17" s="7" customFormat="1" x14ac:dyDescent="0.25">
      <c r="A18" s="4"/>
    </row>
    <row r="19" spans="1:17" s="7" customFormat="1" x14ac:dyDescent="0.25">
      <c r="A19" s="4"/>
    </row>
    <row r="20" spans="1:17" s="7" customFormat="1" x14ac:dyDescent="0.25">
      <c r="A20" s="4"/>
    </row>
    <row r="21" spans="1:17" s="7" customFormat="1" x14ac:dyDescent="0.25">
      <c r="A21" s="4"/>
      <c r="Q21" s="7" t="s">
        <v>324</v>
      </c>
    </row>
    <row r="22" spans="1:17" s="7" customFormat="1" x14ac:dyDescent="0.25">
      <c r="A22" s="4"/>
    </row>
    <row r="23" spans="1:17" s="7" customFormat="1" x14ac:dyDescent="0.25">
      <c r="A23" s="4"/>
    </row>
    <row r="24" spans="1:17" s="7" customFormat="1" x14ac:dyDescent="0.25">
      <c r="A24" s="4"/>
    </row>
    <row r="25" spans="1:17" s="7" customFormat="1" x14ac:dyDescent="0.25">
      <c r="A25" s="4"/>
    </row>
    <row r="26" spans="1:17" s="7" customFormat="1" x14ac:dyDescent="0.25">
      <c r="A26" s="4"/>
    </row>
    <row r="27" spans="1:17" s="7" customFormat="1" x14ac:dyDescent="0.25">
      <c r="A27" s="4"/>
    </row>
    <row r="28" spans="1:17" s="7" customFormat="1" x14ac:dyDescent="0.25">
      <c r="A28" s="4"/>
    </row>
    <row r="29" spans="1:17" s="7" customFormat="1" x14ac:dyDescent="0.25">
      <c r="A29" s="4"/>
    </row>
    <row r="30" spans="1:17" s="7" customFormat="1" x14ac:dyDescent="0.25">
      <c r="A30" s="4"/>
    </row>
    <row r="31" spans="1:17" s="7" customFormat="1" x14ac:dyDescent="0.25">
      <c r="A31" s="4"/>
    </row>
    <row r="32" spans="1:17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</sheetData>
  <mergeCells count="1">
    <mergeCell ref="C2:I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Lima</cp:lastModifiedBy>
  <dcterms:created xsi:type="dcterms:W3CDTF">2024-12-19T13:13:10Z</dcterms:created>
  <dcterms:modified xsi:type="dcterms:W3CDTF">2025-07-07T21:15:53Z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