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729936_u_nus_edu/Documents/"/>
    </mc:Choice>
  </mc:AlternateContent>
  <xr:revisionPtr revIDLastSave="1515" documentId="8_{1001AFA9-33ED-4513-852B-7E14ACAE2D3B}" xr6:coauthVersionLast="47" xr6:coauthVersionMax="47" xr10:uidLastSave="{74D290A2-80C8-4647-8A7E-D2D0A4E3E5F9}"/>
  <bookViews>
    <workbookView xWindow="-120" yWindow="-120" windowWidth="29040" windowHeight="15840" xr2:uid="{BABDCE13-EE31-4DAA-9365-1D5246C16782}"/>
  </bookViews>
  <sheets>
    <sheet name="test_result" sheetId="3" r:id="rId1"/>
    <sheet name="hyper_parameter" sheetId="2" r:id="rId2"/>
  </sheets>
  <definedNames>
    <definedName name="_xlnm._FilterDatabase" localSheetId="1" hidden="1">hyper_parameter!$A$3:$J$30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  <c r="B25" i="2"/>
  <c r="B22" i="2"/>
  <c r="B19" i="2"/>
  <c r="B16" i="2"/>
  <c r="B15" i="2"/>
  <c r="B12" i="2"/>
  <c r="B7" i="2"/>
  <c r="B5" i="2"/>
  <c r="B28" i="2"/>
  <c r="B27" i="2"/>
  <c r="B24" i="2"/>
  <c r="B21" i="2"/>
  <c r="B17" i="2"/>
  <c r="B14" i="2"/>
  <c r="B10" i="2"/>
  <c r="B8" i="2"/>
  <c r="B6" i="2"/>
  <c r="B30" i="2"/>
  <c r="B26" i="2"/>
  <c r="B23" i="2"/>
  <c r="B20" i="2"/>
  <c r="B18" i="2"/>
  <c r="B13" i="2"/>
  <c r="B11" i="2"/>
  <c r="B9" i="2"/>
  <c r="B4" i="2"/>
</calcChain>
</file>

<file path=xl/sharedStrings.xml><?xml version="1.0" encoding="utf-8"?>
<sst xmlns="http://schemas.openxmlformats.org/spreadsheetml/2006/main" count="231" uniqueCount="53">
  <si>
    <t>ndt</t>
  </si>
  <si>
    <t>x0</t>
  </si>
  <si>
    <t>&lt; 2.2e-16</t>
  </si>
  <si>
    <t>drift rate</t>
  </si>
  <si>
    <t>theta-bands</t>
  </si>
  <si>
    <t>beta-bands</t>
  </si>
  <si>
    <t>alpha-bands</t>
  </si>
  <si>
    <t>gender</t>
  </si>
  <si>
    <t>se</t>
  </si>
  <si>
    <t>bias</t>
  </si>
  <si>
    <t>area [0,1]</t>
  </si>
  <si>
    <t>p-value</t>
  </si>
  <si>
    <t>D statistic</t>
  </si>
  <si>
    <t xml:space="preserve"> Estimated 
overlapping probability</t>
  </si>
  <si>
    <t>Asymptotic two-sample 
Kolmogorov-Smirnov test</t>
  </si>
  <si>
    <t>video</t>
  </si>
  <si>
    <t>text</t>
  </si>
  <si>
    <t>parameter</t>
  </si>
  <si>
    <t>subgroup</t>
  </si>
  <si>
    <t>bound</t>
    <phoneticPr fontId="2" type="noConversion"/>
  </si>
  <si>
    <t>noise sd</t>
    <phoneticPr fontId="2" type="noConversion"/>
  </si>
  <si>
    <t xml:space="preserve">-2NLL mean </t>
    <phoneticPr fontId="2" type="noConversion"/>
  </si>
  <si>
    <t xml:space="preserve">-2NLL sd </t>
    <phoneticPr fontId="2" type="noConversion"/>
  </si>
  <si>
    <t>out-of-sample</t>
    <phoneticPr fontId="2" type="noConversion"/>
  </si>
  <si>
    <t>video</t>
    <phoneticPr fontId="2" type="noConversion"/>
  </si>
  <si>
    <t>text</t>
    <phoneticPr fontId="2" type="noConversion"/>
  </si>
  <si>
    <t>joint</t>
    <phoneticPr fontId="2" type="noConversion"/>
  </si>
  <si>
    <t>hyperparameter</t>
    <phoneticPr fontId="2" type="noConversion"/>
  </si>
  <si>
    <t>Asymptotic two-sample 
Kolmogorov-Smirnov test</t>
    <phoneticPr fontId="2" type="noConversion"/>
  </si>
  <si>
    <t>mle</t>
  </si>
  <si>
    <t xml:space="preserve">mle </t>
  </si>
  <si>
    <t>CI_5%</t>
  </si>
  <si>
    <t>CI_10%</t>
  </si>
  <si>
    <t>CI_1%</t>
  </si>
  <si>
    <t>L</t>
  </si>
  <si>
    <t>U</t>
  </si>
  <si>
    <t>report</t>
    <phoneticPr fontId="2" type="noConversion"/>
  </si>
  <si>
    <t>no significant bias for both scene</t>
    <phoneticPr fontId="2" type="noConversion"/>
  </si>
  <si>
    <t>0&lt;1; text NA.
0&lt;1; video **=</t>
    <phoneticPr fontId="2" type="noConversion"/>
  </si>
  <si>
    <t>0&lt;1; text *
0&lt;1; video NA</t>
    <phoneticPr fontId="2" type="noConversion"/>
  </si>
  <si>
    <t>0 has bias  text *</t>
    <phoneticPr fontId="2" type="noConversion"/>
  </si>
  <si>
    <t>comparison within scene</t>
    <phoneticPr fontId="2" type="noConversion"/>
  </si>
  <si>
    <t>comparison across scene</t>
    <phoneticPr fontId="2" type="noConversion"/>
  </si>
  <si>
    <t>video&gt;text</t>
    <phoneticPr fontId="2" type="noConversion"/>
  </si>
  <si>
    <t>video&lt;text</t>
    <phoneticPr fontId="2" type="noConversion"/>
  </si>
  <si>
    <t>0 
(Asymptotic two-sample 
Kolmogorov-Smirnov test, one-sided)</t>
    <phoneticPr fontId="2" type="noConversion"/>
  </si>
  <si>
    <t>1
(Asymptotic two-sample 
Kolmogorov-Smirnov test,one-sided)</t>
    <phoneticPr fontId="2" type="noConversion"/>
  </si>
  <si>
    <t>***</t>
    <phoneticPr fontId="2" type="noConversion"/>
  </si>
  <si>
    <t>significant
 level</t>
    <phoneticPr fontId="2" type="noConversion"/>
  </si>
  <si>
    <t>NA</t>
    <phoneticPr fontId="2" type="noConversion"/>
  </si>
  <si>
    <t>significant level &lt;0.001, ***; 0.001 **; 0.01 *; 0.05 .;</t>
    <phoneticPr fontId="2" type="noConversion"/>
  </si>
  <si>
    <t>.</t>
    <phoneticPr fontId="2" type="noConversion"/>
  </si>
  <si>
    <t>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</si>
</sst>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quotePrefix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quotePrefix="1" applyNumberFormat="1"/>
    <xf numFmtId="164" fontId="0" fillId="5" borderId="0" xfId="0" applyNumberFormat="1" applyFill="1" applyAlignment="1">
      <alignment horizontal="right"/>
    </xf>
    <xf numFmtId="164" fontId="0" fillId="5" borderId="0" xfId="0" applyNumberFormat="1" applyFill="1"/>
    <xf numFmtId="2" fontId="0" fillId="0" borderId="0" xfId="0" applyNumberFormat="1" applyAlignment="1">
      <alignment horizontal="left"/>
    </xf>
    <xf numFmtId="2" fontId="0" fillId="2" borderId="0" xfId="0" applyNumberFormat="1" applyFill="1" applyAlignment="1">
      <alignment horizontal="left"/>
    </xf>
    <xf numFmtId="2" fontId="0" fillId="3" borderId="0" xfId="0" applyNumberFormat="1" applyFill="1" applyAlignment="1">
      <alignment horizontal="left"/>
    </xf>
    <xf numFmtId="0" fontId="0" fillId="0" borderId="0" xfId="0" applyAlignment="1">
      <alignment wrapText="1"/>
    </xf>
    <xf numFmtId="0" fontId="0" fillId="5" borderId="0" xfId="0" applyFill="1" applyAlignment="1">
      <alignment horizontal="left"/>
    </xf>
    <xf numFmtId="11" fontId="0" fillId="5" borderId="0" xfId="0" applyNumberFormat="1" applyFill="1" applyAlignment="1">
      <alignment horizontal="left"/>
    </xf>
    <xf numFmtId="0" fontId="1" fillId="0" borderId="0" xfId="0" applyFont="1"/>
    <xf numFmtId="164" fontId="0" fillId="7" borderId="0" xfId="0" applyNumberFormat="1" applyFill="1"/>
    <xf numFmtId="164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164" fontId="0" fillId="8" borderId="0" xfId="0" applyNumberFormat="1" applyFill="1"/>
    <xf numFmtId="164" fontId="0" fillId="8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164" fontId="0" fillId="4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wrapText="1"/>
    </xf>
    <xf numFmtId="0" fontId="4" fillId="6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0" fontId="1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C4F-111C-4BAC-9B00-BBBCDE0C3C6A}">
  <dimension ref="A1:AO47"/>
  <sheetViews>
    <sheetView tabSelected="1" topLeftCell="A3" workbookViewId="0">
      <selection activeCell="J12" sqref="J12"/>
    </sheetView>
  </sheetViews>
  <sheetFormatPr defaultRowHeight="15"/>
  <cols>
    <col min="1" max="1" width="12" customWidth="1"/>
    <col min="2" max="2" width="12.42578125" customWidth="1"/>
    <col min="3" max="3" width="18.85546875" customWidth="1"/>
    <col min="4" max="4" width="14.42578125" customWidth="1"/>
    <col min="5" max="5" width="12.42578125" customWidth="1"/>
    <col min="6" max="6" width="12.28515625" customWidth="1"/>
    <col min="7" max="7" width="10.28515625" customWidth="1"/>
    <col min="8" max="8" width="17.28515625" customWidth="1"/>
    <col min="9" max="9" width="9.42578125" customWidth="1"/>
    <col min="10" max="10" width="16.140625" customWidth="1"/>
    <col min="11" max="11" width="11.42578125" customWidth="1"/>
    <col min="12" max="12" width="18.5703125" customWidth="1"/>
    <col min="13" max="13" width="9.85546875" customWidth="1"/>
    <col min="14" max="14" width="14.7109375" customWidth="1"/>
    <col min="15" max="15" width="7.140625" customWidth="1"/>
    <col min="16" max="16" width="8.7109375" customWidth="1"/>
    <col min="17" max="17" width="6.7109375" customWidth="1"/>
    <col min="18" max="18" width="11.28515625" customWidth="1"/>
    <col min="19" max="19" width="10.5703125" customWidth="1"/>
    <col min="20" max="20" width="12.28515625" customWidth="1"/>
    <col min="21" max="21" width="6.85546875" customWidth="1"/>
    <col min="22" max="22" width="9.85546875" customWidth="1"/>
    <col min="23" max="23" width="11" customWidth="1"/>
    <col min="25" max="25" width="5.28515625" customWidth="1"/>
    <col min="26" max="26" width="8" customWidth="1"/>
    <col min="27" max="27" width="7.28515625" customWidth="1"/>
    <col min="28" max="28" width="7.5703125" customWidth="1"/>
    <col min="29" max="29" width="7.85546875" customWidth="1"/>
    <col min="30" max="30" width="7.28515625" customWidth="1"/>
    <col min="31" max="31" width="7.42578125" customWidth="1"/>
    <col min="32" max="32" width="7.5703125" customWidth="1"/>
    <col min="33" max="33" width="7.85546875" customWidth="1"/>
    <col min="34" max="34" width="6.85546875" customWidth="1"/>
    <col min="35" max="35" width="7.140625" customWidth="1"/>
    <col min="36" max="36" width="8" customWidth="1"/>
    <col min="37" max="37" width="7.140625" customWidth="1"/>
    <col min="38" max="38" width="7.7109375" customWidth="1"/>
    <col min="39" max="39" width="6.85546875" customWidth="1"/>
    <col min="40" max="40" width="6.140625" customWidth="1"/>
    <col min="41" max="41" width="23.28515625" customWidth="1"/>
  </cols>
  <sheetData>
    <row r="1" spans="1:41" ht="21.6" customHeight="1">
      <c r="A1" s="33" t="s">
        <v>41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</row>
    <row r="2" spans="1:41" ht="13.15" customHeight="1">
      <c r="A2" s="29" t="s">
        <v>18</v>
      </c>
      <c r="B2" s="29" t="s">
        <v>17</v>
      </c>
      <c r="C2" s="36" t="s">
        <v>16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4" t="s">
        <v>15</v>
      </c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</row>
    <row r="3" spans="1:41" ht="66.75" customHeight="1">
      <c r="A3" s="29"/>
      <c r="B3" s="29"/>
      <c r="C3" s="30" t="s">
        <v>14</v>
      </c>
      <c r="D3" s="31"/>
      <c r="E3" s="32" t="s">
        <v>13</v>
      </c>
      <c r="F3" s="32"/>
      <c r="G3" s="32"/>
      <c r="H3" s="26">
        <v>0</v>
      </c>
      <c r="I3" s="26"/>
      <c r="J3" s="26"/>
      <c r="K3" s="26"/>
      <c r="L3" s="26"/>
      <c r="M3" s="26"/>
      <c r="N3" s="26"/>
      <c r="O3" s="26">
        <v>1</v>
      </c>
      <c r="P3" s="26"/>
      <c r="Q3" s="26"/>
      <c r="R3" s="26"/>
      <c r="S3" s="26"/>
      <c r="T3" s="26"/>
      <c r="U3" s="26"/>
      <c r="V3" s="30" t="s">
        <v>28</v>
      </c>
      <c r="W3" s="31"/>
      <c r="X3" s="32" t="s">
        <v>13</v>
      </c>
      <c r="Y3" s="32"/>
      <c r="Z3" s="32"/>
      <c r="AA3" s="26">
        <v>0</v>
      </c>
      <c r="AB3" s="26"/>
      <c r="AC3" s="26"/>
      <c r="AD3" s="26"/>
      <c r="AE3" s="26"/>
      <c r="AF3" s="26"/>
      <c r="AG3" s="26"/>
      <c r="AH3" s="26">
        <v>1</v>
      </c>
      <c r="AI3" s="26"/>
      <c r="AJ3" s="26"/>
      <c r="AK3" s="26"/>
      <c r="AL3" s="26"/>
      <c r="AM3" s="26"/>
      <c r="AN3" s="26"/>
      <c r="AO3" t="s">
        <v>36</v>
      </c>
    </row>
    <row r="4" spans="1:41">
      <c r="A4" s="29"/>
      <c r="B4" s="29"/>
      <c r="C4" s="29" t="s">
        <v>12</v>
      </c>
      <c r="D4" s="29" t="s">
        <v>11</v>
      </c>
      <c r="E4" s="29" t="s">
        <v>10</v>
      </c>
      <c r="F4" s="29" t="s">
        <v>9</v>
      </c>
      <c r="G4" s="29" t="s">
        <v>8</v>
      </c>
      <c r="H4" s="29" t="s">
        <v>30</v>
      </c>
      <c r="I4" s="28" t="s">
        <v>33</v>
      </c>
      <c r="J4" s="28"/>
      <c r="K4" s="28" t="s">
        <v>31</v>
      </c>
      <c r="L4" s="28"/>
      <c r="M4" s="28" t="s">
        <v>32</v>
      </c>
      <c r="N4" s="28"/>
      <c r="O4" s="29" t="s">
        <v>29</v>
      </c>
      <c r="P4" s="28" t="s">
        <v>33</v>
      </c>
      <c r="Q4" s="28"/>
      <c r="R4" s="28" t="s">
        <v>31</v>
      </c>
      <c r="S4" s="28"/>
      <c r="T4" s="28" t="s">
        <v>32</v>
      </c>
      <c r="U4" s="28"/>
      <c r="V4" s="29" t="s">
        <v>12</v>
      </c>
      <c r="W4" s="29" t="s">
        <v>11</v>
      </c>
      <c r="X4" s="29" t="s">
        <v>10</v>
      </c>
      <c r="Y4" s="29" t="s">
        <v>9</v>
      </c>
      <c r="Z4" s="29" t="s">
        <v>8</v>
      </c>
      <c r="AA4" s="29" t="s">
        <v>30</v>
      </c>
      <c r="AB4" s="35" t="s">
        <v>33</v>
      </c>
      <c r="AC4" s="35"/>
      <c r="AD4" s="28" t="s">
        <v>31</v>
      </c>
      <c r="AE4" s="28"/>
      <c r="AF4" s="28" t="s">
        <v>32</v>
      </c>
      <c r="AG4" s="28"/>
      <c r="AH4" s="29" t="s">
        <v>29</v>
      </c>
      <c r="AI4" s="28" t="s">
        <v>33</v>
      </c>
      <c r="AJ4" s="28"/>
      <c r="AK4" s="28" t="s">
        <v>31</v>
      </c>
      <c r="AL4" s="28"/>
      <c r="AM4" s="28" t="s">
        <v>32</v>
      </c>
      <c r="AN4" s="28"/>
    </row>
    <row r="5" spans="1:41">
      <c r="A5" s="29"/>
      <c r="B5" s="29"/>
      <c r="C5" s="29"/>
      <c r="D5" s="29"/>
      <c r="E5" s="29"/>
      <c r="F5" s="29"/>
      <c r="G5" s="29"/>
      <c r="H5" s="29"/>
      <c r="I5" s="1" t="s">
        <v>34</v>
      </c>
      <c r="J5" s="1" t="s">
        <v>35</v>
      </c>
      <c r="K5" s="1" t="s">
        <v>34</v>
      </c>
      <c r="L5" s="1" t="s">
        <v>35</v>
      </c>
      <c r="M5" s="1" t="s">
        <v>34</v>
      </c>
      <c r="N5" s="1" t="s">
        <v>35</v>
      </c>
      <c r="O5" s="29"/>
      <c r="P5" s="1" t="s">
        <v>34</v>
      </c>
      <c r="Q5" s="1" t="s">
        <v>35</v>
      </c>
      <c r="R5" s="1" t="s">
        <v>34</v>
      </c>
      <c r="S5" s="1" t="s">
        <v>35</v>
      </c>
      <c r="T5" s="1" t="s">
        <v>34</v>
      </c>
      <c r="U5" s="1" t="s">
        <v>35</v>
      </c>
      <c r="V5" s="29"/>
      <c r="W5" s="29"/>
      <c r="X5" s="29"/>
      <c r="Y5" s="29"/>
      <c r="Z5" s="29"/>
      <c r="AA5" s="29"/>
      <c r="AB5" s="1" t="s">
        <v>34</v>
      </c>
      <c r="AC5" s="1" t="s">
        <v>35</v>
      </c>
      <c r="AD5" s="1" t="s">
        <v>34</v>
      </c>
      <c r="AE5" s="1" t="s">
        <v>35</v>
      </c>
      <c r="AF5" s="1" t="s">
        <v>34</v>
      </c>
      <c r="AG5" s="1" t="s">
        <v>35</v>
      </c>
      <c r="AH5" s="29"/>
      <c r="AI5" s="1" t="s">
        <v>34</v>
      </c>
      <c r="AJ5" s="1" t="s">
        <v>35</v>
      </c>
      <c r="AK5" s="1" t="s">
        <v>34</v>
      </c>
      <c r="AL5" s="1" t="s">
        <v>35</v>
      </c>
      <c r="AM5" s="1" t="s">
        <v>34</v>
      </c>
      <c r="AN5" s="1" t="s">
        <v>35</v>
      </c>
    </row>
    <row r="6" spans="1:41" ht="18" customHeight="1">
      <c r="A6" s="27" t="s">
        <v>7</v>
      </c>
      <c r="B6" s="1" t="s">
        <v>3</v>
      </c>
      <c r="C6" s="1">
        <v>0.84</v>
      </c>
      <c r="D6" s="1" t="s">
        <v>2</v>
      </c>
      <c r="E6" s="1">
        <v>0.17338600000000001</v>
      </c>
      <c r="F6" s="11">
        <v>-3.6487949999999998E-3</v>
      </c>
      <c r="G6" s="11">
        <v>2.799685E-2</v>
      </c>
      <c r="H6" s="6">
        <v>0.36961647600000003</v>
      </c>
      <c r="I6" s="7">
        <v>0.155143</v>
      </c>
      <c r="J6" s="7">
        <v>0.81695810000000002</v>
      </c>
      <c r="K6" s="7">
        <v>0.1968133</v>
      </c>
      <c r="L6" s="7">
        <v>0.60241460000000002</v>
      </c>
      <c r="M6" s="7">
        <v>0.21750030000000001</v>
      </c>
      <c r="N6" s="7">
        <v>0.53753830000000002</v>
      </c>
      <c r="O6" s="6">
        <v>0.62415226499999998</v>
      </c>
      <c r="P6" s="7">
        <v>0.26119170000000003</v>
      </c>
      <c r="Q6" s="7">
        <v>1.2270589999999999</v>
      </c>
      <c r="R6" s="7">
        <v>0.2776015</v>
      </c>
      <c r="S6" s="7">
        <v>0.95075390000000004</v>
      </c>
      <c r="T6" s="7">
        <v>0.34343129999999999</v>
      </c>
      <c r="U6" s="7">
        <v>0.80591789999999996</v>
      </c>
      <c r="V6" s="6">
        <v>0.95333000000000001</v>
      </c>
      <c r="W6" s="1" t="s">
        <v>2</v>
      </c>
      <c r="X6" s="1">
        <v>6.1217580000000001E-2</v>
      </c>
      <c r="Y6" s="11">
        <v>-4.0956339999999999E-3</v>
      </c>
      <c r="Z6" s="11">
        <v>1.5800720000000001E-2</v>
      </c>
      <c r="AA6" s="6">
        <v>0.30082976995177818</v>
      </c>
      <c r="AB6" s="6">
        <v>0.178143</v>
      </c>
      <c r="AC6" s="6">
        <v>0.44189020000000001</v>
      </c>
      <c r="AD6" s="10">
        <v>0.1944323</v>
      </c>
      <c r="AE6" s="10">
        <v>0.41183799999999998</v>
      </c>
      <c r="AF6" s="6">
        <v>0.13386500000000001</v>
      </c>
      <c r="AG6" s="6">
        <v>0.54049749999999996</v>
      </c>
      <c r="AH6" s="6">
        <v>0.66891069116200252</v>
      </c>
      <c r="AI6" s="6">
        <v>0.38689129999999999</v>
      </c>
      <c r="AJ6" s="6">
        <v>0.91078879999999995</v>
      </c>
      <c r="AK6" s="10">
        <v>0.43746800000000002</v>
      </c>
      <c r="AL6" s="10">
        <v>0.86429900000000004</v>
      </c>
      <c r="AM6" s="6">
        <v>0.36290060000000002</v>
      </c>
      <c r="AN6" s="6">
        <v>1.257428</v>
      </c>
      <c r="AO6" s="14" t="s">
        <v>38</v>
      </c>
    </row>
    <row r="7" spans="1:41">
      <c r="A7" s="27"/>
      <c r="B7" s="1" t="s">
        <v>1</v>
      </c>
      <c r="C7" s="1">
        <v>0.12667</v>
      </c>
      <c r="D7" s="1">
        <v>0.18010000000000001</v>
      </c>
      <c r="E7" s="3">
        <v>0.87428300000000003</v>
      </c>
      <c r="F7" s="12">
        <v>-3.2245919999999997E-2</v>
      </c>
      <c r="G7" s="12">
        <v>3.6169340000000001E-2</v>
      </c>
      <c r="H7" s="6">
        <v>-6.0254927E-2</v>
      </c>
      <c r="I7" s="7">
        <v>-0.79899089999999995</v>
      </c>
      <c r="J7" s="7">
        <v>0.45727960000000001</v>
      </c>
      <c r="K7" s="7">
        <v>-0.56905640000000002</v>
      </c>
      <c r="L7" s="7">
        <v>0.30904619999999999</v>
      </c>
      <c r="M7" s="7">
        <v>-0.45491989999999999</v>
      </c>
      <c r="N7" s="7">
        <v>0.23946149999999999</v>
      </c>
      <c r="O7" s="6">
        <v>-2.5644679999999999E-3</v>
      </c>
      <c r="P7" s="7">
        <v>-0.67267759999999999</v>
      </c>
      <c r="Q7" s="7">
        <v>0.82142570000000004</v>
      </c>
      <c r="R7" s="7">
        <v>-0.64268570000000003</v>
      </c>
      <c r="S7" s="7">
        <v>0.66649829999999999</v>
      </c>
      <c r="T7" s="7">
        <v>-0.52162839999999999</v>
      </c>
      <c r="U7" s="7">
        <v>0.53552120000000003</v>
      </c>
      <c r="V7" s="6">
        <v>8.6666999999999994E-2</v>
      </c>
      <c r="W7" s="1">
        <v>0.62619999999999998</v>
      </c>
      <c r="X7" s="3">
        <v>0.88897720000000002</v>
      </c>
      <c r="Y7" s="12">
        <v>-2.6540939999999999E-2</v>
      </c>
      <c r="Z7" s="12">
        <v>3.0120629999999999E-2</v>
      </c>
      <c r="AA7" s="6">
        <v>5.8704839344323585E-2</v>
      </c>
      <c r="AB7" s="6">
        <v>-0.2285923</v>
      </c>
      <c r="AC7" s="6">
        <v>0.37777640000000001</v>
      </c>
      <c r="AD7" s="6">
        <v>-0.1894788</v>
      </c>
      <c r="AE7" s="6">
        <v>0.3618381</v>
      </c>
      <c r="AF7" s="6">
        <v>-0.36961549999999999</v>
      </c>
      <c r="AG7" s="6">
        <v>0.4686186</v>
      </c>
      <c r="AH7" s="6">
        <v>7.8261715002460441E-3</v>
      </c>
      <c r="AI7" s="6">
        <v>-0.65407380000000004</v>
      </c>
      <c r="AJ7" s="6">
        <v>0.3905671</v>
      </c>
      <c r="AK7" s="6">
        <v>-0.44378190000000001</v>
      </c>
      <c r="AL7" s="6">
        <v>0.32133250000000002</v>
      </c>
      <c r="AM7" s="6">
        <v>-0.75444730000000004</v>
      </c>
      <c r="AN7" s="6">
        <v>0.4484978</v>
      </c>
      <c r="AO7" t="s">
        <v>37</v>
      </c>
    </row>
    <row r="8" spans="1:41">
      <c r="A8" s="27"/>
      <c r="B8" s="1" t="s">
        <v>0</v>
      </c>
      <c r="C8" s="1">
        <v>0.26</v>
      </c>
      <c r="D8" s="2">
        <v>7.894E-5</v>
      </c>
      <c r="E8" s="1">
        <v>0.70860049999999997</v>
      </c>
      <c r="F8" s="11">
        <v>-1.47504E-2</v>
      </c>
      <c r="G8" s="11">
        <v>4.040212E-2</v>
      </c>
      <c r="H8" s="6">
        <v>1.1456966959999999</v>
      </c>
      <c r="I8" s="7">
        <v>0.15975600000000001</v>
      </c>
      <c r="J8" s="7">
        <v>1.4245760000000001</v>
      </c>
      <c r="K8" s="7">
        <v>0.64063979999999998</v>
      </c>
      <c r="L8" s="7">
        <v>1.317903</v>
      </c>
      <c r="M8" s="7">
        <v>0.64231890000000003</v>
      </c>
      <c r="N8" s="7">
        <v>1.282098</v>
      </c>
      <c r="O8" s="6">
        <v>1.208037061</v>
      </c>
      <c r="P8" s="7">
        <v>0.28443669999999999</v>
      </c>
      <c r="Q8" s="7">
        <v>1.5492570000000001</v>
      </c>
      <c r="R8" s="7">
        <v>0.54660050000000004</v>
      </c>
      <c r="S8" s="7">
        <v>1.477344</v>
      </c>
      <c r="T8" s="7">
        <v>0.62105679999999996</v>
      </c>
      <c r="U8" s="7">
        <v>1.4344870000000001</v>
      </c>
      <c r="V8" s="6">
        <v>0.46666999999999997</v>
      </c>
      <c r="W8" s="2">
        <v>1.299E-14</v>
      </c>
      <c r="X8" s="1">
        <v>0.52936850000000002</v>
      </c>
      <c r="Y8" s="11">
        <v>-1.9481209999999999E-3</v>
      </c>
      <c r="Z8" s="11">
        <v>4.0247520000000002E-2</v>
      </c>
      <c r="AA8" s="6">
        <v>0.58725971391841336</v>
      </c>
      <c r="AB8" s="6">
        <v>0.32640079999999999</v>
      </c>
      <c r="AC8" s="6">
        <v>0.86239949999999999</v>
      </c>
      <c r="AD8" s="6">
        <v>0.37949090000000002</v>
      </c>
      <c r="AE8" s="6">
        <v>0.83399000000000001</v>
      </c>
      <c r="AF8" s="6">
        <v>0.29656969999999999</v>
      </c>
      <c r="AG8" s="6">
        <v>0.9298054</v>
      </c>
      <c r="AH8" s="6">
        <v>0.70972007226713552</v>
      </c>
      <c r="AI8" s="6">
        <v>0.14352770000000001</v>
      </c>
      <c r="AJ8" s="6">
        <v>1.135886</v>
      </c>
      <c r="AK8" s="6">
        <v>0.28400180000000003</v>
      </c>
      <c r="AL8" s="6">
        <v>1.1161270000000001</v>
      </c>
      <c r="AM8" s="6">
        <v>0.12007520000000001</v>
      </c>
      <c r="AN8" s="6">
        <v>1.200083</v>
      </c>
    </row>
    <row r="9" spans="1:41" ht="18" customHeight="1">
      <c r="A9" s="27" t="s">
        <v>6</v>
      </c>
      <c r="B9" s="1" t="s">
        <v>3</v>
      </c>
      <c r="C9" s="1">
        <v>0.47332999999999997</v>
      </c>
      <c r="D9" s="2">
        <v>5.1070000000000004E-15</v>
      </c>
      <c r="E9" s="1">
        <v>0.56667210000000001</v>
      </c>
      <c r="F9" s="11">
        <v>-6.555801E-3</v>
      </c>
      <c r="G9" s="11">
        <v>4.5774429999999998E-2</v>
      </c>
      <c r="H9" s="6">
        <v>0.54158088346479005</v>
      </c>
      <c r="I9" s="7">
        <v>0.28239760000000003</v>
      </c>
      <c r="J9" s="7">
        <v>1.02437</v>
      </c>
      <c r="K9" s="7">
        <v>0.33779710000000002</v>
      </c>
      <c r="L9" s="7">
        <v>0.70896630000000005</v>
      </c>
      <c r="M9" s="7">
        <v>0.36785000000000001</v>
      </c>
      <c r="N9" s="7">
        <v>0.68695580000000001</v>
      </c>
      <c r="O9" s="6">
        <v>0.45813790419923772</v>
      </c>
      <c r="P9" s="7">
        <v>0.13314980000000001</v>
      </c>
      <c r="Q9" s="7">
        <v>0.92434819999999995</v>
      </c>
      <c r="R9" s="7">
        <v>0.2389385</v>
      </c>
      <c r="S9" s="7">
        <v>0.88992150000000003</v>
      </c>
      <c r="T9" s="7">
        <v>0.28529060000000001</v>
      </c>
      <c r="U9" s="7">
        <v>0.70621480000000003</v>
      </c>
      <c r="V9" s="6">
        <v>0.78666999999999998</v>
      </c>
      <c r="W9" s="1" t="s">
        <v>2</v>
      </c>
      <c r="X9" s="1">
        <v>0.25179469999999998</v>
      </c>
      <c r="Y9" s="11">
        <v>-2.0521139999999998E-3</v>
      </c>
      <c r="Z9" s="11">
        <v>3.6307510000000001E-2</v>
      </c>
      <c r="AA9" s="6">
        <v>0.61933204357250682</v>
      </c>
      <c r="AB9" s="6">
        <v>0.47019480000000002</v>
      </c>
      <c r="AC9" s="6">
        <v>0.96981569999999995</v>
      </c>
      <c r="AD9" s="10">
        <v>0.4967934</v>
      </c>
      <c r="AE9" s="10">
        <v>0.87217940000000005</v>
      </c>
      <c r="AF9" s="6">
        <v>0.51292530000000003</v>
      </c>
      <c r="AG9" s="6">
        <v>0.81648359999999998</v>
      </c>
      <c r="AH9" s="6">
        <v>0.36023631447331278</v>
      </c>
      <c r="AI9" s="6">
        <v>0.1027325</v>
      </c>
      <c r="AJ9" s="6">
        <v>0.69067199999999995</v>
      </c>
      <c r="AK9" s="10">
        <v>0.12761249999999999</v>
      </c>
      <c r="AL9" s="10">
        <v>0.59493370000000001</v>
      </c>
      <c r="AM9" s="6">
        <v>0.1518996</v>
      </c>
      <c r="AN9" s="6">
        <v>0.50025560000000002</v>
      </c>
      <c r="AO9" s="14" t="s">
        <v>39</v>
      </c>
    </row>
    <row r="10" spans="1:41">
      <c r="A10" s="27"/>
      <c r="B10" s="1" t="s">
        <v>1</v>
      </c>
      <c r="C10" s="1">
        <v>0.13333</v>
      </c>
      <c r="D10" s="1">
        <v>0.1389</v>
      </c>
      <c r="E10" s="3">
        <v>0.82824790000000004</v>
      </c>
      <c r="F10" s="12">
        <v>-1.611137E-2</v>
      </c>
      <c r="G10" s="12">
        <v>4.2021790000000003E-2</v>
      </c>
      <c r="H10" s="6">
        <v>-2.0965750732413295E-2</v>
      </c>
      <c r="I10" s="7">
        <v>-0.71152439999999995</v>
      </c>
      <c r="J10" s="7">
        <v>0.44628000000000001</v>
      </c>
      <c r="K10" s="7">
        <v>-0.53829780000000005</v>
      </c>
      <c r="L10" s="7">
        <v>0.32250069999999997</v>
      </c>
      <c r="M10" s="7">
        <v>-0.4855641</v>
      </c>
      <c r="N10" s="7">
        <v>0.2363169</v>
      </c>
      <c r="O10" s="6">
        <v>-0.10434014121857758</v>
      </c>
      <c r="P10" s="7">
        <v>-0.84968690000000002</v>
      </c>
      <c r="Q10" s="7">
        <v>0.53347469999999997</v>
      </c>
      <c r="R10" s="7">
        <v>-0.59509219999999996</v>
      </c>
      <c r="S10" s="7">
        <v>0.40740959999999998</v>
      </c>
      <c r="T10" s="7">
        <v>-0.56845199999999996</v>
      </c>
      <c r="U10" s="7">
        <v>0.28738079999999999</v>
      </c>
      <c r="V10" s="6">
        <v>0.08</v>
      </c>
      <c r="W10" s="1">
        <v>0.72319999999999995</v>
      </c>
      <c r="X10" s="4">
        <v>0.90671000000000002</v>
      </c>
      <c r="Y10" s="13">
        <v>-4.2701160000000002E-2</v>
      </c>
      <c r="Z10" s="13">
        <v>3.0922709999999999E-2</v>
      </c>
      <c r="AA10" s="6">
        <v>-4.1371390040398096E-2</v>
      </c>
      <c r="AB10" s="6">
        <v>-0.80288099999999996</v>
      </c>
      <c r="AC10" s="6">
        <v>0.50074759999999996</v>
      </c>
      <c r="AD10" s="6">
        <v>-0.55524070000000003</v>
      </c>
      <c r="AE10" s="6">
        <v>0.28066069999999999</v>
      </c>
      <c r="AF10" s="6">
        <v>-0.45773520000000001</v>
      </c>
      <c r="AG10" s="6">
        <v>0.2295015</v>
      </c>
      <c r="AH10" s="7">
        <v>5.4351240359182387E-2</v>
      </c>
      <c r="AI10" s="6">
        <v>-0.58809699999999998</v>
      </c>
      <c r="AJ10" s="6">
        <v>0.46488489999999999</v>
      </c>
      <c r="AK10" s="6">
        <v>-0.41336479999999998</v>
      </c>
      <c r="AL10" s="6">
        <v>0.41248220000000002</v>
      </c>
      <c r="AM10" s="6">
        <v>-0.33484399999999997</v>
      </c>
      <c r="AN10" s="6">
        <v>0.38459500000000002</v>
      </c>
      <c r="AO10" t="s">
        <v>40</v>
      </c>
    </row>
    <row r="11" spans="1:41">
      <c r="A11" s="27"/>
      <c r="B11" s="1" t="s">
        <v>0</v>
      </c>
      <c r="C11" s="1">
        <v>0.62666999999999995</v>
      </c>
      <c r="D11" s="1" t="s">
        <v>2</v>
      </c>
      <c r="E11" s="1">
        <v>0.36684</v>
      </c>
      <c r="F11" s="11">
        <v>-1.471787E-3</v>
      </c>
      <c r="G11" s="11">
        <v>4.7290119999999998E-2</v>
      </c>
      <c r="H11" s="6">
        <v>1.0813380474589505</v>
      </c>
      <c r="I11" s="7">
        <v>0.14627270000000001</v>
      </c>
      <c r="J11" s="7">
        <v>1.6083559999999999</v>
      </c>
      <c r="K11" s="7">
        <v>0.23075490000000001</v>
      </c>
      <c r="L11" s="7">
        <v>1.3324879999999999</v>
      </c>
      <c r="M11" s="7">
        <v>0.24678359999999999</v>
      </c>
      <c r="N11" s="7">
        <v>1.220054</v>
      </c>
      <c r="O11" s="6">
        <v>1.4467207446297337</v>
      </c>
      <c r="P11" s="7">
        <v>1.1190310000000001</v>
      </c>
      <c r="Q11" s="7">
        <v>2.1729150000000002</v>
      </c>
      <c r="R11" s="7">
        <v>1.1757169999999999</v>
      </c>
      <c r="S11" s="7">
        <v>1.8883589999999999</v>
      </c>
      <c r="T11" s="7">
        <v>1.1971579999999999</v>
      </c>
      <c r="U11" s="7">
        <v>1.8045770000000001</v>
      </c>
      <c r="V11" s="6">
        <v>0.44667000000000001</v>
      </c>
      <c r="W11" s="2">
        <v>2.0140000000000001E-13</v>
      </c>
      <c r="X11" s="1">
        <v>0.49938389999999999</v>
      </c>
      <c r="Y11" s="11">
        <v>-6.9999560000000001E-4</v>
      </c>
      <c r="Z11" s="11">
        <v>3.5778089999999999E-2</v>
      </c>
      <c r="AA11" s="6">
        <v>0.63508944584647531</v>
      </c>
      <c r="AB11" s="6">
        <v>0.37630039999999998</v>
      </c>
      <c r="AC11" s="6">
        <v>1.256626</v>
      </c>
      <c r="AD11" s="6">
        <v>0.40774929999999998</v>
      </c>
      <c r="AE11" s="6">
        <v>0.9568255</v>
      </c>
      <c r="AF11" s="6">
        <v>0.43630999999999998</v>
      </c>
      <c r="AG11" s="6">
        <v>0.91794849999999995</v>
      </c>
      <c r="AH11" s="7">
        <v>0.60827047113059884</v>
      </c>
      <c r="AI11" s="6">
        <v>0</v>
      </c>
      <c r="AJ11" s="6">
        <v>1.165368</v>
      </c>
      <c r="AK11" s="6">
        <v>0</v>
      </c>
      <c r="AL11" s="6">
        <v>0.94291999999999998</v>
      </c>
      <c r="AM11" s="6">
        <v>4.2763700000000002E-2</v>
      </c>
      <c r="AN11" s="6">
        <v>0.90309919999999999</v>
      </c>
    </row>
    <row r="12" spans="1:41">
      <c r="A12" s="27" t="s">
        <v>5</v>
      </c>
      <c r="B12" s="1" t="s">
        <v>3</v>
      </c>
      <c r="C12" s="1">
        <v>0.5</v>
      </c>
      <c r="D12" s="1" t="s">
        <v>2</v>
      </c>
      <c r="E12" s="1">
        <v>0.51488259999999997</v>
      </c>
      <c r="F12" s="11">
        <v>-6.0248280000000003E-3</v>
      </c>
      <c r="G12" s="11">
        <v>4.198474E-2</v>
      </c>
      <c r="H12" s="6">
        <v>0.56145672211328213</v>
      </c>
      <c r="I12" s="7">
        <v>0.26105349999999999</v>
      </c>
      <c r="J12" s="6">
        <v>1.1370357</v>
      </c>
      <c r="K12" s="6">
        <v>0.3463175</v>
      </c>
      <c r="L12" s="6">
        <v>0.894513</v>
      </c>
      <c r="M12" s="6">
        <v>0.36338860000000001</v>
      </c>
      <c r="N12" s="6">
        <v>0.72018009999999999</v>
      </c>
      <c r="O12" s="6">
        <v>0.40325678903373668</v>
      </c>
      <c r="P12" s="7">
        <v>0.1387651</v>
      </c>
      <c r="Q12" s="6">
        <v>0.671902</v>
      </c>
      <c r="R12" s="6">
        <v>0.17279749999999999</v>
      </c>
      <c r="S12" s="6">
        <v>0.51919579999999999</v>
      </c>
      <c r="T12" s="6">
        <v>0.2057629</v>
      </c>
      <c r="U12" s="6">
        <v>0.48418519999999998</v>
      </c>
      <c r="V12" s="6">
        <v>0.86667000000000005</v>
      </c>
      <c r="W12" s="1" t="s">
        <v>2</v>
      </c>
      <c r="X12" s="1">
        <v>0.16424540000000001</v>
      </c>
      <c r="Y12" s="11">
        <v>-2.186159E-3</v>
      </c>
      <c r="Z12" s="11">
        <v>2.724497E-2</v>
      </c>
      <c r="AA12">
        <v>0.62943764608215991</v>
      </c>
      <c r="AB12" s="6">
        <v>0.37092979999999998</v>
      </c>
      <c r="AC12" s="6">
        <v>1.001306</v>
      </c>
      <c r="AD12" s="6">
        <v>0.40390389999999998</v>
      </c>
      <c r="AE12" s="6">
        <v>0.83187169999999999</v>
      </c>
      <c r="AF12" s="6">
        <v>0.4468087</v>
      </c>
      <c r="AG12" s="6">
        <v>0.78632500000000005</v>
      </c>
      <c r="AH12">
        <v>0.377963203384936</v>
      </c>
      <c r="AI12" s="6">
        <v>0.17631649999999999</v>
      </c>
      <c r="AJ12" s="6">
        <v>0.75215770000000004</v>
      </c>
      <c r="AK12" s="6">
        <v>0.2171583</v>
      </c>
      <c r="AL12" s="6">
        <v>0.71313289999999996</v>
      </c>
      <c r="AM12" s="6">
        <v>0.24145240000000001</v>
      </c>
      <c r="AN12" s="6">
        <v>0.51451570000000002</v>
      </c>
    </row>
    <row r="13" spans="1:41">
      <c r="A13" s="27"/>
      <c r="B13" s="1" t="s">
        <v>1</v>
      </c>
      <c r="C13" s="1">
        <v>9.3332999999999999E-2</v>
      </c>
      <c r="D13" s="1">
        <v>0.53069999999999995</v>
      </c>
      <c r="E13" s="3">
        <v>0.88863420000000004</v>
      </c>
      <c r="F13" s="12">
        <v>-2.651862E-2</v>
      </c>
      <c r="G13" s="12">
        <v>3.4385890000000002E-2</v>
      </c>
      <c r="H13" s="6">
        <v>1.6124174438454171E-3</v>
      </c>
      <c r="I13" s="6">
        <v>-0.77276500000000004</v>
      </c>
      <c r="J13" s="6">
        <v>0.89076940000000004</v>
      </c>
      <c r="K13" s="6">
        <v>-0.53275939999999999</v>
      </c>
      <c r="L13" s="6">
        <v>0.53601239999999994</v>
      </c>
      <c r="M13" s="6">
        <v>-0.42478919999999998</v>
      </c>
      <c r="N13" s="6">
        <v>0.41755160000000002</v>
      </c>
      <c r="O13" s="6">
        <v>0.11747997366180796</v>
      </c>
      <c r="P13" s="6">
        <v>-0.50258974999999995</v>
      </c>
      <c r="Q13" s="6">
        <v>0.69160938000000005</v>
      </c>
      <c r="R13" s="6">
        <v>-0.20545243999999999</v>
      </c>
      <c r="S13" s="6">
        <v>0.62989658000000004</v>
      </c>
      <c r="T13" s="6">
        <v>-6.029549E-2</v>
      </c>
      <c r="U13" s="6">
        <v>0.57658432999999998</v>
      </c>
      <c r="V13" s="6">
        <v>0.12667</v>
      </c>
      <c r="W13" s="1">
        <v>0.18010000000000001</v>
      </c>
      <c r="X13" s="3">
        <v>0.89372720000000005</v>
      </c>
      <c r="Y13" s="12">
        <v>-2.7213640000000001E-2</v>
      </c>
      <c r="Z13" s="12">
        <v>3.5950049999999997E-2</v>
      </c>
      <c r="AA13">
        <v>9.9838299334582756E-2</v>
      </c>
      <c r="AB13" s="6">
        <v>-0.92389080000000001</v>
      </c>
      <c r="AC13" s="6">
        <v>0.60572510000000002</v>
      </c>
      <c r="AD13" s="6">
        <v>-0.52306960000000002</v>
      </c>
      <c r="AE13" s="6">
        <v>0.54892459999999998</v>
      </c>
      <c r="AF13" s="6">
        <v>-0.23629530000000001</v>
      </c>
      <c r="AG13" s="6">
        <v>0.47388669999999999</v>
      </c>
      <c r="AH13">
        <v>1.2423155030216794E-2</v>
      </c>
      <c r="AI13" s="6">
        <v>-0.54310190000000003</v>
      </c>
      <c r="AJ13" s="6">
        <v>0.3345979</v>
      </c>
      <c r="AK13" s="6">
        <v>-0.43290810000000002</v>
      </c>
      <c r="AL13" s="6">
        <v>0.29859419999999998</v>
      </c>
      <c r="AM13" s="6">
        <v>-0.3451728</v>
      </c>
      <c r="AN13" s="6">
        <v>0.26974939999999997</v>
      </c>
    </row>
    <row r="14" spans="1:41">
      <c r="A14" s="27"/>
      <c r="B14" s="1" t="s">
        <v>0</v>
      </c>
      <c r="C14" s="1">
        <v>0.24667</v>
      </c>
      <c r="D14" s="1">
        <v>2.175E-4</v>
      </c>
      <c r="E14" s="1">
        <v>0.7895278</v>
      </c>
      <c r="F14" s="11">
        <v>-8.9457370000000005E-3</v>
      </c>
      <c r="G14" s="11">
        <v>4.4871880000000003E-2</v>
      </c>
      <c r="H14" s="6">
        <v>1.2021765339195301</v>
      </c>
      <c r="I14" s="6">
        <v>0.46810879999999999</v>
      </c>
      <c r="J14" s="6">
        <v>1.7811082</v>
      </c>
      <c r="K14" s="6">
        <v>0.47252519999999998</v>
      </c>
      <c r="L14" s="6">
        <v>1.4634974999999999</v>
      </c>
      <c r="M14" s="6">
        <v>0.47271849999999999</v>
      </c>
      <c r="N14" s="6">
        <v>1.3890458999999999</v>
      </c>
      <c r="O14" s="6">
        <v>1.20644102569504</v>
      </c>
      <c r="P14" s="6">
        <v>0.57057009999999997</v>
      </c>
      <c r="Q14" s="6">
        <v>1.655573</v>
      </c>
      <c r="R14" s="6">
        <v>0.63197329999999996</v>
      </c>
      <c r="S14" s="6">
        <v>1.4949045999999999</v>
      </c>
      <c r="T14" s="6">
        <v>0.69791919999999996</v>
      </c>
      <c r="U14" s="6">
        <v>1.4428814999999999</v>
      </c>
      <c r="V14" s="6">
        <v>0.40666999999999998</v>
      </c>
      <c r="W14" s="2">
        <v>3.3699999999999997E-11</v>
      </c>
      <c r="X14" s="1">
        <v>0.57220669999999996</v>
      </c>
      <c r="Y14" s="11">
        <v>-8.4951520000000006E-3</v>
      </c>
      <c r="Z14" s="11">
        <v>4.8750590000000003E-2</v>
      </c>
      <c r="AA14">
        <v>0.58280176806008588</v>
      </c>
      <c r="AB14" s="6">
        <v>2.0318320000000001E-2</v>
      </c>
      <c r="AC14" s="6">
        <v>1.1639900000000001</v>
      </c>
      <c r="AD14" s="6">
        <v>0.16606489999999999</v>
      </c>
      <c r="AE14" s="6">
        <v>0.94025170000000002</v>
      </c>
      <c r="AF14" s="6">
        <v>0.22711870000000001</v>
      </c>
      <c r="AG14" s="6">
        <v>0.85064850000000003</v>
      </c>
      <c r="AH14">
        <v>0.60981377753981336</v>
      </c>
      <c r="AI14" s="6">
        <v>0.1766115</v>
      </c>
      <c r="AJ14" s="6">
        <v>0.97465139999999995</v>
      </c>
      <c r="AK14" s="6">
        <v>0.23024459999999999</v>
      </c>
      <c r="AL14" s="6">
        <v>0.92891170000000001</v>
      </c>
      <c r="AM14" s="6">
        <v>0.25667570000000001</v>
      </c>
      <c r="AN14" s="6">
        <v>0.87621780000000005</v>
      </c>
    </row>
    <row r="15" spans="1:41">
      <c r="A15" s="27" t="s">
        <v>4</v>
      </c>
      <c r="B15" s="1" t="s">
        <v>3</v>
      </c>
      <c r="C15" s="1">
        <v>0.39333000000000001</v>
      </c>
      <c r="D15" s="2">
        <v>1.6689999999999999E-10</v>
      </c>
      <c r="E15" s="1">
        <v>0.62916280000000002</v>
      </c>
      <c r="F15" s="11">
        <v>-7.8190369999999992E-3</v>
      </c>
      <c r="G15" s="11">
        <v>4.4502609999999998E-2</v>
      </c>
      <c r="H15" s="6">
        <v>0.58975159799221055</v>
      </c>
      <c r="I15" s="6">
        <v>0.26977440000000003</v>
      </c>
      <c r="J15" s="6">
        <v>0.99009460000000005</v>
      </c>
      <c r="K15" s="6">
        <v>0.36182589999999998</v>
      </c>
      <c r="L15" s="6">
        <v>0.85065939999999995</v>
      </c>
      <c r="M15" s="6">
        <v>0.39729120000000001</v>
      </c>
      <c r="N15" s="6">
        <v>0.80724289999999999</v>
      </c>
      <c r="O15" s="6">
        <v>0.41618270102984761</v>
      </c>
      <c r="P15" s="6">
        <v>0.126723</v>
      </c>
      <c r="Q15" s="6">
        <v>0.84623079999999995</v>
      </c>
      <c r="R15" s="6">
        <v>0.18125920000000001</v>
      </c>
      <c r="S15" s="6">
        <v>0.6635297</v>
      </c>
      <c r="T15" s="6">
        <v>0.2018074</v>
      </c>
      <c r="U15" s="6">
        <v>0.5437824</v>
      </c>
      <c r="V15" s="6">
        <v>0.87333000000000005</v>
      </c>
      <c r="W15" s="1" t="s">
        <v>2</v>
      </c>
      <c r="X15" s="1">
        <v>0.15875710000000001</v>
      </c>
      <c r="Y15" s="11">
        <v>-6.6807869999999997E-3</v>
      </c>
      <c r="Z15" s="11">
        <v>2.6217239999999999E-2</v>
      </c>
      <c r="AA15">
        <v>0.63517316955016756</v>
      </c>
      <c r="AB15" s="6">
        <v>0.37738539999999998</v>
      </c>
      <c r="AC15" s="6">
        <v>1.2692870000000001</v>
      </c>
      <c r="AD15" s="6">
        <v>0.43670229999999999</v>
      </c>
      <c r="AE15" s="6">
        <v>1.175192</v>
      </c>
      <c r="AF15" s="6">
        <v>0.46234510000000001</v>
      </c>
      <c r="AG15" s="6">
        <v>0.87066929999999998</v>
      </c>
      <c r="AH15">
        <v>0.37872714653446465</v>
      </c>
      <c r="AI15" s="6">
        <v>0.17857980000000001</v>
      </c>
      <c r="AJ15" s="6">
        <v>0.79300780000000004</v>
      </c>
      <c r="AK15" s="6">
        <v>0.2220906</v>
      </c>
      <c r="AL15" s="6">
        <v>0.74102639999999997</v>
      </c>
      <c r="AM15" s="6">
        <v>0.24190010000000001</v>
      </c>
      <c r="AN15" s="6">
        <v>0.55575039999999998</v>
      </c>
    </row>
    <row r="16" spans="1:41">
      <c r="A16" s="27"/>
      <c r="B16" s="1" t="s">
        <v>1</v>
      </c>
      <c r="C16" s="1">
        <v>8.6666999999999994E-2</v>
      </c>
      <c r="D16" s="1">
        <v>0.62619999999999998</v>
      </c>
      <c r="E16" s="3">
        <v>0.86298370000000002</v>
      </c>
      <c r="F16" s="12">
        <v>-3.2095810000000002E-2</v>
      </c>
      <c r="G16" s="12">
        <v>3.5807980000000003E-2</v>
      </c>
      <c r="H16" s="6">
        <v>-6.0224232915609396E-2</v>
      </c>
      <c r="I16" s="6">
        <v>-0.86667810000000001</v>
      </c>
      <c r="J16" s="6">
        <v>0.84016150000000001</v>
      </c>
      <c r="K16" s="6">
        <v>-0.65768369999999998</v>
      </c>
      <c r="L16" s="6">
        <v>0.59453489999999998</v>
      </c>
      <c r="M16" s="6">
        <v>-0.57026100000000002</v>
      </c>
      <c r="N16" s="6">
        <v>0.52370559999999999</v>
      </c>
      <c r="O16" s="6">
        <v>4.8694621869072648E-2</v>
      </c>
      <c r="P16" s="6">
        <v>-0.4403591</v>
      </c>
      <c r="Q16" s="6">
        <v>0.55846390000000001</v>
      </c>
      <c r="R16" s="6">
        <v>-0.24713779999999999</v>
      </c>
      <c r="S16" s="6">
        <v>0.4941719</v>
      </c>
      <c r="T16" s="6">
        <v>-0.56451019999999996</v>
      </c>
      <c r="U16" s="6">
        <v>0.64493129999999999</v>
      </c>
      <c r="V16" s="6">
        <v>0.08</v>
      </c>
      <c r="W16" s="1">
        <v>0.72319999999999995</v>
      </c>
      <c r="X16" s="3">
        <v>0.90270980000000001</v>
      </c>
      <c r="Y16" s="12">
        <v>-3.9778439999999998E-2</v>
      </c>
      <c r="Z16" s="12">
        <v>3.3374670000000002E-2</v>
      </c>
      <c r="AA16">
        <v>9.2413142114219859E-2</v>
      </c>
      <c r="AB16" s="8">
        <v>-0.70802080000000001</v>
      </c>
      <c r="AC16" s="6">
        <v>0.75783080000000003</v>
      </c>
      <c r="AD16" s="6">
        <v>-0.58222490000000005</v>
      </c>
      <c r="AE16" s="6">
        <v>0.62532560000000004</v>
      </c>
      <c r="AF16" s="6">
        <v>-0.31236360000000002</v>
      </c>
      <c r="AG16" s="6">
        <v>0.47046270000000001</v>
      </c>
      <c r="AH16">
        <v>1.897802271904302E-2</v>
      </c>
      <c r="AI16" s="6">
        <v>-0.53529959999999999</v>
      </c>
      <c r="AJ16" s="6">
        <v>0.62779160000000001</v>
      </c>
      <c r="AK16" s="6">
        <v>-0.46786650000000002</v>
      </c>
      <c r="AL16" s="6">
        <v>0.39935209999999999</v>
      </c>
      <c r="AM16" s="6">
        <v>-0.41612440000000001</v>
      </c>
      <c r="AN16" s="6">
        <v>0.34128989999999998</v>
      </c>
    </row>
    <row r="17" spans="1:41">
      <c r="A17" s="27"/>
      <c r="B17" s="1" t="s">
        <v>0</v>
      </c>
      <c r="C17" s="1">
        <v>0.22</v>
      </c>
      <c r="D17" s="1">
        <v>1.4059999999999999E-3</v>
      </c>
      <c r="E17" s="1">
        <v>0.75561750000000005</v>
      </c>
      <c r="F17" s="11">
        <v>-1.549624E-2</v>
      </c>
      <c r="G17" s="11">
        <v>3.9688059999999997E-2</v>
      </c>
      <c r="H17" s="6">
        <v>1.1534526938372631</v>
      </c>
      <c r="I17" s="6">
        <v>0.37423519999999999</v>
      </c>
      <c r="J17" s="6">
        <v>1.4614739999999999</v>
      </c>
      <c r="K17" s="6">
        <v>0.5034769</v>
      </c>
      <c r="L17" s="6">
        <v>1.328481</v>
      </c>
      <c r="M17" s="6">
        <v>0.65288170000000001</v>
      </c>
      <c r="N17" s="6">
        <v>1.2829930000000001</v>
      </c>
      <c r="O17" s="6">
        <v>1.1649614257189715</v>
      </c>
      <c r="P17" s="6">
        <v>0.44544319999999998</v>
      </c>
      <c r="Q17" s="6">
        <v>1.5131859999999999</v>
      </c>
      <c r="R17" s="6">
        <v>0.54606509999999997</v>
      </c>
      <c r="S17" s="6">
        <v>1.378379</v>
      </c>
      <c r="T17" s="6">
        <v>0.5483616</v>
      </c>
      <c r="U17" s="6">
        <v>1.3427610000000001</v>
      </c>
      <c r="V17" s="6">
        <v>0.4</v>
      </c>
      <c r="W17" s="2">
        <v>7.5499999999999998E-11</v>
      </c>
      <c r="X17" s="1">
        <v>0.61511439999999995</v>
      </c>
      <c r="Y17" s="11">
        <v>-6.7867309999999998E-3</v>
      </c>
      <c r="Z17" s="11">
        <v>4.7110529999999998E-2</v>
      </c>
      <c r="AA17">
        <v>0.55121662320381748</v>
      </c>
      <c r="AB17" s="6">
        <v>-3.4497840000000002E-2</v>
      </c>
      <c r="AC17" s="6">
        <v>1.0970960000000001</v>
      </c>
      <c r="AD17" s="6">
        <v>8.9064149999999995E-2</v>
      </c>
      <c r="AE17" s="6">
        <v>0.81057159999999995</v>
      </c>
      <c r="AF17" s="6">
        <v>0.1774415</v>
      </c>
      <c r="AG17" s="6">
        <v>0.75209510000000002</v>
      </c>
      <c r="AH17">
        <v>0.61398767429847623</v>
      </c>
      <c r="AI17" s="6">
        <v>0.20496210000000001</v>
      </c>
      <c r="AJ17" s="6">
        <v>0.9422739</v>
      </c>
      <c r="AK17" s="6">
        <v>0.2486447</v>
      </c>
      <c r="AL17" s="6">
        <v>0.91481429999999997</v>
      </c>
      <c r="AM17" s="6">
        <v>0.27589900000000001</v>
      </c>
      <c r="AN17" s="6">
        <v>0.89630969999999999</v>
      </c>
    </row>
    <row r="18" spans="1:41"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20" spans="1:41" ht="20.45" customHeight="1">
      <c r="A20" s="33" t="s">
        <v>42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</row>
    <row r="21" spans="1:41">
      <c r="A21" s="29" t="s">
        <v>18</v>
      </c>
      <c r="B21" s="29" t="s">
        <v>17</v>
      </c>
      <c r="C21" s="36">
        <v>0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4">
        <v>1</v>
      </c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7"/>
      <c r="AJ21" s="17"/>
      <c r="AK21" s="17"/>
      <c r="AL21" s="17"/>
      <c r="AM21" s="17"/>
      <c r="AN21" s="17"/>
    </row>
    <row r="22" spans="1:41" ht="15" customHeight="1">
      <c r="A22" s="29"/>
      <c r="B22" s="29"/>
      <c r="C22" s="30" t="s">
        <v>14</v>
      </c>
      <c r="D22" s="31"/>
      <c r="E22" s="26" t="s">
        <v>25</v>
      </c>
      <c r="F22" s="26"/>
      <c r="G22" s="26"/>
      <c r="H22" s="26"/>
      <c r="I22" s="26"/>
      <c r="J22" s="26"/>
      <c r="K22" s="26"/>
      <c r="L22" s="26" t="s">
        <v>24</v>
      </c>
      <c r="M22" s="26"/>
      <c r="N22" s="26"/>
      <c r="O22" s="26"/>
      <c r="P22" s="26"/>
      <c r="Q22" s="26"/>
      <c r="R22" s="26"/>
      <c r="S22" s="30" t="s">
        <v>28</v>
      </c>
      <c r="T22" s="31"/>
      <c r="U22" s="26" t="s">
        <v>25</v>
      </c>
      <c r="V22" s="26"/>
      <c r="W22" s="26"/>
      <c r="X22" s="26"/>
      <c r="Y22" s="26"/>
      <c r="Z22" s="26"/>
      <c r="AA22" s="26"/>
      <c r="AB22" s="26" t="s">
        <v>24</v>
      </c>
      <c r="AC22" s="26"/>
      <c r="AD22" s="26"/>
      <c r="AE22" s="26"/>
      <c r="AF22" s="26"/>
      <c r="AG22" s="26"/>
      <c r="AH22" s="26"/>
      <c r="AI22" t="s">
        <v>36</v>
      </c>
    </row>
    <row r="23" spans="1:41">
      <c r="A23" s="29"/>
      <c r="B23" s="29"/>
      <c r="C23" s="29" t="s">
        <v>12</v>
      </c>
      <c r="D23" s="29" t="s">
        <v>11</v>
      </c>
      <c r="E23" s="29" t="s">
        <v>30</v>
      </c>
      <c r="F23" s="28" t="s">
        <v>33</v>
      </c>
      <c r="G23" s="28"/>
      <c r="H23" s="28" t="s">
        <v>31</v>
      </c>
      <c r="I23" s="28"/>
      <c r="J23" s="28" t="s">
        <v>32</v>
      </c>
      <c r="K23" s="28"/>
      <c r="L23" s="29" t="s">
        <v>29</v>
      </c>
      <c r="M23" s="28" t="s">
        <v>33</v>
      </c>
      <c r="N23" s="28"/>
      <c r="O23" s="28" t="s">
        <v>31</v>
      </c>
      <c r="P23" s="28"/>
      <c r="Q23" s="28" t="s">
        <v>32</v>
      </c>
      <c r="R23" s="28"/>
      <c r="S23" s="29" t="s">
        <v>12</v>
      </c>
      <c r="T23" s="29" t="s">
        <v>11</v>
      </c>
      <c r="U23" s="29" t="s">
        <v>30</v>
      </c>
      <c r="V23" s="35" t="s">
        <v>33</v>
      </c>
      <c r="W23" s="35"/>
      <c r="X23" s="28" t="s">
        <v>31</v>
      </c>
      <c r="Y23" s="28"/>
      <c r="Z23" s="28" t="s">
        <v>32</v>
      </c>
      <c r="AA23" s="28"/>
      <c r="AB23" s="29" t="s">
        <v>29</v>
      </c>
      <c r="AC23" s="28" t="s">
        <v>33</v>
      </c>
      <c r="AD23" s="28"/>
      <c r="AE23" s="28" t="s">
        <v>31</v>
      </c>
      <c r="AF23" s="28"/>
      <c r="AG23" s="28" t="s">
        <v>32</v>
      </c>
      <c r="AH23" s="28"/>
    </row>
    <row r="24" spans="1:41">
      <c r="A24" s="29"/>
      <c r="B24" s="29"/>
      <c r="C24" s="29"/>
      <c r="D24" s="29"/>
      <c r="E24" s="29"/>
      <c r="F24" s="1" t="s">
        <v>34</v>
      </c>
      <c r="G24" s="1" t="s">
        <v>35</v>
      </c>
      <c r="H24" s="1" t="s">
        <v>34</v>
      </c>
      <c r="I24" s="1" t="s">
        <v>35</v>
      </c>
      <c r="J24" s="1" t="s">
        <v>34</v>
      </c>
      <c r="K24" s="1" t="s">
        <v>35</v>
      </c>
      <c r="L24" s="29"/>
      <c r="M24" s="1" t="s">
        <v>34</v>
      </c>
      <c r="N24" s="1" t="s">
        <v>35</v>
      </c>
      <c r="O24" s="1" t="s">
        <v>34</v>
      </c>
      <c r="P24" s="1" t="s">
        <v>35</v>
      </c>
      <c r="Q24" s="1" t="s">
        <v>34</v>
      </c>
      <c r="R24" s="1" t="s">
        <v>35</v>
      </c>
      <c r="S24" s="29"/>
      <c r="T24" s="29"/>
      <c r="U24" s="29"/>
      <c r="V24" s="1" t="s">
        <v>34</v>
      </c>
      <c r="W24" s="1" t="s">
        <v>35</v>
      </c>
      <c r="X24" s="1" t="s">
        <v>34</v>
      </c>
      <c r="Y24" s="1" t="s">
        <v>35</v>
      </c>
      <c r="Z24" s="1" t="s">
        <v>34</v>
      </c>
      <c r="AA24" s="1" t="s">
        <v>35</v>
      </c>
      <c r="AB24" s="29"/>
      <c r="AC24" s="1" t="s">
        <v>34</v>
      </c>
      <c r="AD24" s="1" t="s">
        <v>35</v>
      </c>
      <c r="AE24" s="1" t="s">
        <v>34</v>
      </c>
      <c r="AF24" s="1" t="s">
        <v>35</v>
      </c>
      <c r="AG24" s="1" t="s">
        <v>34</v>
      </c>
      <c r="AH24" s="1" t="s">
        <v>35</v>
      </c>
    </row>
    <row r="25" spans="1:41">
      <c r="A25" s="27" t="s">
        <v>7</v>
      </c>
      <c r="B25" s="1" t="s">
        <v>3</v>
      </c>
      <c r="C25" s="1">
        <v>0.34666999999999998</v>
      </c>
      <c r="D25" s="15">
        <v>2.9659999999999999E-8</v>
      </c>
      <c r="E25" s="6">
        <v>0.36961647600000003</v>
      </c>
      <c r="F25" s="7">
        <v>0.155143</v>
      </c>
      <c r="G25" s="7">
        <v>0.81695810000000002</v>
      </c>
      <c r="H25" s="7">
        <v>0.1968133</v>
      </c>
      <c r="I25" s="7">
        <v>0.60241460000000002</v>
      </c>
      <c r="J25" s="7">
        <v>0.21750030000000001</v>
      </c>
      <c r="K25" s="7">
        <v>0.53753830000000002</v>
      </c>
      <c r="L25" s="6">
        <v>0.30082976995177818</v>
      </c>
      <c r="M25" s="6">
        <v>0.178143</v>
      </c>
      <c r="N25" s="6">
        <v>0.44189020000000001</v>
      </c>
      <c r="O25" s="6">
        <v>0.1944323</v>
      </c>
      <c r="P25" s="6">
        <v>0.41183799999999998</v>
      </c>
      <c r="Q25" s="6">
        <v>0.13386500000000001</v>
      </c>
      <c r="R25" s="6">
        <v>0.54049749999999996</v>
      </c>
      <c r="S25" s="6">
        <v>0.16667000000000001</v>
      </c>
      <c r="T25" s="1">
        <v>3.1009999999999999E-2</v>
      </c>
      <c r="U25" s="6">
        <v>0.62415226499999998</v>
      </c>
      <c r="V25" s="7">
        <v>0.26119170000000003</v>
      </c>
      <c r="W25" s="7">
        <v>1.2270589999999999</v>
      </c>
      <c r="X25" s="24">
        <v>0.2776015</v>
      </c>
      <c r="Y25" s="24">
        <v>0.95075390000000004</v>
      </c>
      <c r="Z25" s="7">
        <v>0.34343129999999999</v>
      </c>
      <c r="AA25" s="7">
        <v>0.80591789999999996</v>
      </c>
      <c r="AB25" s="6">
        <v>0.66891069116200252</v>
      </c>
      <c r="AC25" s="6">
        <v>0.38689129999999999</v>
      </c>
      <c r="AD25" s="6">
        <v>0.91078879999999995</v>
      </c>
      <c r="AE25" s="25">
        <v>0.43746800000000002</v>
      </c>
      <c r="AF25" s="25">
        <v>0.86429900000000004</v>
      </c>
      <c r="AG25" s="6">
        <v>0.36290060000000002</v>
      </c>
      <c r="AH25" s="6">
        <v>1.257428</v>
      </c>
      <c r="AI25" s="14"/>
    </row>
    <row r="26" spans="1:41">
      <c r="A26" s="27"/>
      <c r="B26" s="1" t="s">
        <v>1</v>
      </c>
      <c r="C26" s="1">
        <v>0.12667</v>
      </c>
      <c r="D26" s="1">
        <v>0.18010000000000001</v>
      </c>
      <c r="E26" s="6">
        <v>-6.0254927E-2</v>
      </c>
      <c r="F26" s="7">
        <v>-0.79899089999999995</v>
      </c>
      <c r="G26" s="7">
        <v>0.45727960000000001</v>
      </c>
      <c r="H26" s="7">
        <v>-0.56905640000000002</v>
      </c>
      <c r="I26" s="7">
        <v>0.30904619999999999</v>
      </c>
      <c r="J26" s="7">
        <v>-0.45491989999999999</v>
      </c>
      <c r="K26" s="7">
        <v>0.23946149999999999</v>
      </c>
      <c r="L26" s="6">
        <v>5.8704839344323585E-2</v>
      </c>
      <c r="M26" s="6">
        <v>-0.2285923</v>
      </c>
      <c r="N26" s="6">
        <v>0.37777640000000001</v>
      </c>
      <c r="O26" s="6">
        <v>-0.1894788</v>
      </c>
      <c r="P26" s="6">
        <v>0.3618381</v>
      </c>
      <c r="Q26" s="6">
        <v>-0.36961549999999999</v>
      </c>
      <c r="R26" s="6">
        <v>0.4686186</v>
      </c>
      <c r="S26" s="6">
        <v>0.14000000000000001</v>
      </c>
      <c r="T26" s="1">
        <v>0.1057</v>
      </c>
      <c r="U26" s="6">
        <v>-2.5644679999999999E-3</v>
      </c>
      <c r="V26" s="7">
        <v>-0.67267759999999999</v>
      </c>
      <c r="W26" s="7">
        <v>0.82142570000000004</v>
      </c>
      <c r="X26" s="24">
        <v>-0.64268570000000003</v>
      </c>
      <c r="Y26" s="24">
        <v>0.66649829999999999</v>
      </c>
      <c r="Z26" s="7">
        <v>-0.52162839999999999</v>
      </c>
      <c r="AA26" s="7">
        <v>0.53552120000000003</v>
      </c>
      <c r="AB26" s="6">
        <v>7.8261715002460441E-3</v>
      </c>
      <c r="AC26" s="6">
        <v>-0.65407380000000004</v>
      </c>
      <c r="AD26" s="6">
        <v>0.3905671</v>
      </c>
      <c r="AE26" s="25">
        <v>-0.44378190000000001</v>
      </c>
      <c r="AF26" s="25">
        <v>0.32133250000000002</v>
      </c>
      <c r="AG26" s="6">
        <v>-0.75444730000000004</v>
      </c>
      <c r="AH26" s="6">
        <v>0.4484978</v>
      </c>
    </row>
    <row r="27" spans="1:41">
      <c r="A27" s="27" t="s">
        <v>6</v>
      </c>
      <c r="B27" s="1" t="s">
        <v>3</v>
      </c>
      <c r="C27" s="1">
        <v>0.18</v>
      </c>
      <c r="D27" s="1">
        <v>1.55E-2</v>
      </c>
      <c r="E27" s="6">
        <v>0.54158088346479005</v>
      </c>
      <c r="F27" s="7">
        <v>0.28239760000000003</v>
      </c>
      <c r="G27" s="7">
        <v>1.02437</v>
      </c>
      <c r="H27" s="7">
        <v>0.33779710000000002</v>
      </c>
      <c r="I27" s="7">
        <v>0.70896630000000005</v>
      </c>
      <c r="J27" s="7">
        <v>0.36785000000000001</v>
      </c>
      <c r="K27" s="7">
        <v>0.68695580000000001</v>
      </c>
      <c r="L27" s="7">
        <v>0.61933204357250682</v>
      </c>
      <c r="M27" s="7">
        <v>0.47019480000000002</v>
      </c>
      <c r="N27" s="7">
        <v>0.96981569999999995</v>
      </c>
      <c r="O27" s="7">
        <v>0.4967934</v>
      </c>
      <c r="P27" s="7">
        <v>0.87217940000000005</v>
      </c>
      <c r="Q27" s="7">
        <v>0.51292530000000003</v>
      </c>
      <c r="R27" s="7">
        <v>0.81648359999999998</v>
      </c>
      <c r="S27" s="6">
        <v>0.34666999999999998</v>
      </c>
      <c r="T27" s="16">
        <v>2.9659999999999999E-8</v>
      </c>
      <c r="U27" s="6">
        <v>0.45813790419923772</v>
      </c>
      <c r="V27" s="7">
        <v>0.13314980000000001</v>
      </c>
      <c r="W27" s="7">
        <v>0.92434819999999995</v>
      </c>
      <c r="X27" s="7">
        <v>0.2389385</v>
      </c>
      <c r="Y27" s="7">
        <v>0.88992150000000003</v>
      </c>
      <c r="Z27" s="7">
        <v>0.28529060000000001</v>
      </c>
      <c r="AA27" s="7">
        <v>0.70621480000000003</v>
      </c>
      <c r="AB27" s="6">
        <v>0.36023631447331278</v>
      </c>
      <c r="AC27" s="6">
        <v>0.1027325</v>
      </c>
      <c r="AD27" s="6">
        <v>0.69067199999999995</v>
      </c>
      <c r="AE27" s="6">
        <v>0.12761249999999999</v>
      </c>
      <c r="AF27" s="6">
        <v>0.59493370000000001</v>
      </c>
      <c r="AG27" s="6">
        <v>0.1518996</v>
      </c>
      <c r="AH27" s="6">
        <v>0.50025560000000002</v>
      </c>
      <c r="AI27" s="14"/>
    </row>
    <row r="28" spans="1:41">
      <c r="A28" s="27"/>
      <c r="B28" s="1" t="s">
        <v>1</v>
      </c>
      <c r="C28" s="1">
        <v>0.11333</v>
      </c>
      <c r="D28" s="1">
        <v>0.29039999999999999</v>
      </c>
      <c r="E28" s="6">
        <v>-2.0965750732413295E-2</v>
      </c>
      <c r="F28" s="7">
        <v>-0.71152439999999995</v>
      </c>
      <c r="G28" s="7">
        <v>0.44628000000000001</v>
      </c>
      <c r="H28" s="7">
        <v>-0.53829780000000005</v>
      </c>
      <c r="I28" s="7">
        <v>0.32250069999999997</v>
      </c>
      <c r="J28" s="7">
        <v>-0.4855641</v>
      </c>
      <c r="K28" s="7">
        <v>0.2363169</v>
      </c>
      <c r="L28" s="7">
        <v>-4.1371390040398096E-2</v>
      </c>
      <c r="M28" s="7">
        <v>-0.80288099999999996</v>
      </c>
      <c r="N28" s="7">
        <v>0.50074759999999996</v>
      </c>
      <c r="O28" s="7">
        <v>-0.55524070000000003</v>
      </c>
      <c r="P28" s="7">
        <v>0.28066069999999999</v>
      </c>
      <c r="Q28" s="7">
        <v>-0.45773520000000001</v>
      </c>
      <c r="R28" s="7">
        <v>0.2295015</v>
      </c>
      <c r="S28" s="6">
        <v>0.16</v>
      </c>
      <c r="T28" s="1">
        <v>4.299E-2</v>
      </c>
      <c r="U28" s="6">
        <v>-0.10434014121857758</v>
      </c>
      <c r="V28" s="7">
        <v>-0.84968690000000002</v>
      </c>
      <c r="W28" s="7">
        <v>0.53347469999999997</v>
      </c>
      <c r="X28" s="7">
        <v>-0.59509219999999996</v>
      </c>
      <c r="Y28" s="7">
        <v>0.40740959999999998</v>
      </c>
      <c r="Z28" s="7">
        <v>-0.56845199999999996</v>
      </c>
      <c r="AA28" s="7">
        <v>0.28738079999999999</v>
      </c>
      <c r="AB28" s="7">
        <v>5.4351240359182387E-2</v>
      </c>
      <c r="AC28" s="6">
        <v>-0.58809699999999998</v>
      </c>
      <c r="AD28" s="6">
        <v>0.46488489999999999</v>
      </c>
      <c r="AE28" s="6">
        <v>-0.41336479999999998</v>
      </c>
      <c r="AF28" s="6">
        <v>0.41248220000000002</v>
      </c>
      <c r="AG28" s="6">
        <v>-0.33484399999999997</v>
      </c>
      <c r="AH28" s="6">
        <v>0.38459500000000002</v>
      </c>
    </row>
    <row r="29" spans="1:41">
      <c r="A29" s="27" t="s">
        <v>5</v>
      </c>
      <c r="B29" s="1" t="s">
        <v>3</v>
      </c>
      <c r="C29" s="1">
        <v>0.27333000000000002</v>
      </c>
      <c r="D29" s="16">
        <v>2.7169999999999999E-5</v>
      </c>
      <c r="E29" s="6">
        <v>0.56145672211328213</v>
      </c>
      <c r="F29" s="7">
        <v>0.26105349999999999</v>
      </c>
      <c r="G29" s="6">
        <v>1.1370357</v>
      </c>
      <c r="H29" s="25">
        <v>0.3463175</v>
      </c>
      <c r="I29" s="25">
        <v>0.894513</v>
      </c>
      <c r="J29" s="6">
        <v>0.36338860000000001</v>
      </c>
      <c r="K29" s="6">
        <v>0.72018009999999999</v>
      </c>
      <c r="L29">
        <v>0.62943764608215991</v>
      </c>
      <c r="M29" s="6">
        <v>0.37092979999999998</v>
      </c>
      <c r="N29" s="6">
        <v>1.001306</v>
      </c>
      <c r="O29" s="25">
        <v>0.40390389999999998</v>
      </c>
      <c r="P29" s="25">
        <v>0.83187169999999999</v>
      </c>
      <c r="Q29" s="6">
        <v>0.4468087</v>
      </c>
      <c r="R29" s="6">
        <v>0.78632500000000005</v>
      </c>
      <c r="S29" s="6">
        <v>0.38</v>
      </c>
      <c r="T29" s="16">
        <v>7.8380000000000002E-10</v>
      </c>
      <c r="U29" s="6">
        <v>0.40325678903373668</v>
      </c>
      <c r="V29" s="7">
        <v>0.1387651</v>
      </c>
      <c r="W29" s="6">
        <v>0.671902</v>
      </c>
      <c r="X29" s="6">
        <v>0.17279749999999999</v>
      </c>
      <c r="Y29" s="6">
        <v>0.51919579999999999</v>
      </c>
      <c r="Z29" s="6">
        <v>0.2057629</v>
      </c>
      <c r="AA29" s="6">
        <v>0.48418519999999998</v>
      </c>
      <c r="AB29">
        <v>0.377963203384936</v>
      </c>
      <c r="AC29" s="6">
        <v>0.17631649999999999</v>
      </c>
      <c r="AD29" s="6">
        <v>0.75215770000000004</v>
      </c>
      <c r="AE29" s="6">
        <v>0.2171583</v>
      </c>
      <c r="AF29" s="6">
        <v>0.71313289999999996</v>
      </c>
      <c r="AG29" s="6">
        <v>0.24145240000000001</v>
      </c>
      <c r="AH29" s="6">
        <v>0.51451570000000002</v>
      </c>
    </row>
    <row r="30" spans="1:41">
      <c r="A30" s="27"/>
      <c r="B30" s="1" t="s">
        <v>1</v>
      </c>
      <c r="C30" s="1">
        <v>0.18667</v>
      </c>
      <c r="D30" s="1">
        <v>1.074E-2</v>
      </c>
      <c r="E30" s="6">
        <v>1.6124174438454171E-3</v>
      </c>
      <c r="F30" s="6">
        <v>-0.77276500000000004</v>
      </c>
      <c r="G30" s="6">
        <v>0.89076940000000004</v>
      </c>
      <c r="H30" s="6">
        <v>-0.53275939999999999</v>
      </c>
      <c r="I30" s="6">
        <v>0.53601239999999994</v>
      </c>
      <c r="J30" s="6">
        <v>-0.42478919999999998</v>
      </c>
      <c r="K30" s="6">
        <v>0.41755160000000002</v>
      </c>
      <c r="L30">
        <v>9.9838299334582756E-2</v>
      </c>
      <c r="M30" s="6">
        <v>-0.92389080000000001</v>
      </c>
      <c r="N30" s="6">
        <v>0.60572510000000002</v>
      </c>
      <c r="O30" s="6">
        <v>-0.52306960000000002</v>
      </c>
      <c r="P30" s="6">
        <v>0.54892459999999998</v>
      </c>
      <c r="Q30" s="6">
        <v>-0.23629530000000001</v>
      </c>
      <c r="R30" s="6">
        <v>0.47388669999999999</v>
      </c>
      <c r="S30" s="6">
        <v>8.6666999999999994E-2</v>
      </c>
      <c r="T30" s="1">
        <v>0.62619999999999998</v>
      </c>
      <c r="U30" s="6">
        <v>0.11747997366180796</v>
      </c>
      <c r="V30" s="6">
        <v>-0.50258974999999995</v>
      </c>
      <c r="W30" s="6">
        <v>0.69160938000000005</v>
      </c>
      <c r="X30" s="6">
        <v>-0.20545243999999999</v>
      </c>
      <c r="Y30" s="6">
        <v>0.62989658000000004</v>
      </c>
      <c r="Z30" s="6">
        <v>-6.029549E-2</v>
      </c>
      <c r="AA30" s="6">
        <v>0.57658432999999998</v>
      </c>
      <c r="AB30">
        <v>1.2423155030216794E-2</v>
      </c>
      <c r="AC30" s="6">
        <v>-0.54310190000000003</v>
      </c>
      <c r="AD30" s="6">
        <v>0.3345979</v>
      </c>
      <c r="AE30" s="6">
        <v>-0.43290810000000002</v>
      </c>
      <c r="AF30" s="6">
        <v>0.29859419999999998</v>
      </c>
      <c r="AG30" s="6">
        <v>-0.3451728</v>
      </c>
      <c r="AH30" s="6">
        <v>0.26974939999999997</v>
      </c>
    </row>
    <row r="31" spans="1:41">
      <c r="A31" s="27" t="s">
        <v>4</v>
      </c>
      <c r="B31" s="1" t="s">
        <v>3</v>
      </c>
      <c r="C31" s="1">
        <v>0.35332999999999998</v>
      </c>
      <c r="D31" s="16">
        <v>1.473E-8</v>
      </c>
      <c r="E31" s="6">
        <v>0.58975159799221055</v>
      </c>
      <c r="F31" s="6">
        <v>0.26977440000000003</v>
      </c>
      <c r="G31" s="6">
        <v>0.99009460000000005</v>
      </c>
      <c r="H31" s="6">
        <v>0.36182589999999998</v>
      </c>
      <c r="I31" s="6">
        <v>0.85065939999999995</v>
      </c>
      <c r="J31" s="6">
        <v>0.39729120000000001</v>
      </c>
      <c r="K31" s="6">
        <v>0.80724289999999999</v>
      </c>
      <c r="L31">
        <v>0.63517316955016756</v>
      </c>
      <c r="M31" s="6">
        <v>0.37738539999999998</v>
      </c>
      <c r="N31" s="6">
        <v>1.2692870000000001</v>
      </c>
      <c r="O31" s="6">
        <v>0.43670229999999999</v>
      </c>
      <c r="P31" s="6">
        <v>1.175192</v>
      </c>
      <c r="Q31" s="6">
        <v>0.46234510000000001</v>
      </c>
      <c r="R31" s="6">
        <v>0.87066929999999998</v>
      </c>
      <c r="S31" s="6">
        <v>0.34</v>
      </c>
      <c r="T31" s="16">
        <v>5.8929999999999999E-8</v>
      </c>
      <c r="U31" s="6">
        <v>0.41618270102984761</v>
      </c>
      <c r="V31" s="6">
        <v>0.126723</v>
      </c>
      <c r="W31" s="6">
        <v>0.84623079999999995</v>
      </c>
      <c r="X31" s="6">
        <v>0.18125920000000001</v>
      </c>
      <c r="Y31" s="6">
        <v>0.6635297</v>
      </c>
      <c r="Z31" s="6">
        <v>0.2018074</v>
      </c>
      <c r="AA31" s="6">
        <v>0.5437824</v>
      </c>
      <c r="AB31">
        <v>0.37872714653446465</v>
      </c>
      <c r="AC31" s="6">
        <v>0.17857980000000001</v>
      </c>
      <c r="AD31" s="6">
        <v>0.79300780000000004</v>
      </c>
      <c r="AE31" s="6">
        <v>0.2220906</v>
      </c>
      <c r="AF31" s="6">
        <v>0.74102639999999997</v>
      </c>
      <c r="AG31" s="6">
        <v>0.24190010000000001</v>
      </c>
      <c r="AH31" s="6">
        <v>0.55575039999999998</v>
      </c>
    </row>
    <row r="32" spans="1:41">
      <c r="A32" s="27"/>
      <c r="B32" s="1" t="s">
        <v>1</v>
      </c>
      <c r="C32" s="1">
        <v>0.12</v>
      </c>
      <c r="D32" s="1">
        <v>0.2303</v>
      </c>
      <c r="E32" s="6">
        <v>-6.0224232915609396E-2</v>
      </c>
      <c r="F32" s="6">
        <v>-0.86667810000000001</v>
      </c>
      <c r="G32" s="6">
        <v>0.84016150000000001</v>
      </c>
      <c r="H32" s="6">
        <v>-0.65768369999999998</v>
      </c>
      <c r="I32" s="6">
        <v>0.59453489999999998</v>
      </c>
      <c r="J32" s="6">
        <v>-0.57026100000000002</v>
      </c>
      <c r="K32" s="6">
        <v>0.52370559999999999</v>
      </c>
      <c r="L32">
        <v>9.2413142114219859E-2</v>
      </c>
      <c r="M32" s="6">
        <v>-0.70802080000000001</v>
      </c>
      <c r="N32" s="6">
        <v>0.75783080000000003</v>
      </c>
      <c r="O32" s="6">
        <v>-0.58222490000000005</v>
      </c>
      <c r="P32" s="6">
        <v>0.62532560000000004</v>
      </c>
      <c r="Q32" s="6">
        <v>-0.31236360000000002</v>
      </c>
      <c r="R32" s="6">
        <v>0.47046270000000001</v>
      </c>
      <c r="S32" s="6">
        <v>0.13333</v>
      </c>
      <c r="T32" s="1">
        <v>0.1389</v>
      </c>
      <c r="U32" s="6">
        <v>4.8694621869072648E-2</v>
      </c>
      <c r="V32" s="6">
        <v>-0.4403591</v>
      </c>
      <c r="W32" s="6">
        <v>0.55846390000000001</v>
      </c>
      <c r="X32" s="25">
        <v>-0.24713779999999999</v>
      </c>
      <c r="Y32" s="25">
        <v>0.4941719</v>
      </c>
      <c r="Z32" s="6">
        <v>-0.56451019999999996</v>
      </c>
      <c r="AA32" s="6">
        <v>0.64493129999999999</v>
      </c>
      <c r="AB32">
        <v>1.897802271904302E-2</v>
      </c>
      <c r="AC32" s="6">
        <v>-0.53529959999999999</v>
      </c>
      <c r="AD32" s="6">
        <v>0.62779160000000001</v>
      </c>
      <c r="AE32" s="25">
        <v>-0.46786650000000002</v>
      </c>
      <c r="AF32" s="25">
        <v>0.39935209999999999</v>
      </c>
      <c r="AG32" s="6">
        <v>-0.41612440000000001</v>
      </c>
      <c r="AH32" s="6">
        <v>0.34128989999999998</v>
      </c>
    </row>
    <row r="35" spans="1:14">
      <c r="A35" s="37" t="s">
        <v>50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</row>
    <row r="36" spans="1:14" ht="47.45" customHeight="1">
      <c r="A36" s="29" t="s">
        <v>18</v>
      </c>
      <c r="B36" s="29" t="s">
        <v>17</v>
      </c>
      <c r="C36" s="26" t="s">
        <v>45</v>
      </c>
      <c r="D36" s="26"/>
      <c r="E36" s="26"/>
      <c r="F36" s="26"/>
      <c r="G36" s="26"/>
      <c r="H36" s="26"/>
      <c r="I36" s="26" t="s">
        <v>46</v>
      </c>
      <c r="J36" s="26"/>
      <c r="K36" s="26"/>
      <c r="L36" s="26"/>
      <c r="M36" s="26"/>
      <c r="N36" s="26"/>
    </row>
    <row r="37" spans="1:14" ht="16.899999999999999" customHeight="1">
      <c r="A37" s="29"/>
      <c r="B37" s="29"/>
      <c r="C37" s="39" t="s">
        <v>43</v>
      </c>
      <c r="D37" s="39"/>
      <c r="E37" s="39"/>
      <c r="F37" s="39" t="s">
        <v>44</v>
      </c>
      <c r="G37" s="39"/>
      <c r="H37" s="39"/>
      <c r="I37" s="39" t="s">
        <v>43</v>
      </c>
      <c r="J37" s="39"/>
      <c r="K37" s="39"/>
      <c r="L37" s="39" t="s">
        <v>44</v>
      </c>
      <c r="M37" s="39"/>
      <c r="N37" s="39"/>
    </row>
    <row r="38" spans="1:14">
      <c r="A38" s="29"/>
      <c r="B38" s="29"/>
      <c r="C38" s="29" t="s">
        <v>12</v>
      </c>
      <c r="D38" s="29" t="s">
        <v>11</v>
      </c>
      <c r="E38" s="26" t="s">
        <v>48</v>
      </c>
      <c r="F38" s="29" t="s">
        <v>12</v>
      </c>
      <c r="G38" s="29" t="s">
        <v>11</v>
      </c>
      <c r="H38" s="26" t="s">
        <v>48</v>
      </c>
      <c r="I38" s="29" t="s">
        <v>12</v>
      </c>
      <c r="J38" s="29" t="s">
        <v>11</v>
      </c>
      <c r="K38" s="26" t="s">
        <v>48</v>
      </c>
      <c r="L38" s="29" t="s">
        <v>12</v>
      </c>
      <c r="M38" s="29" t="s">
        <v>11</v>
      </c>
      <c r="N38" s="26" t="s">
        <v>48</v>
      </c>
    </row>
    <row r="39" spans="1:14" ht="18.600000000000001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spans="1:14">
      <c r="A40" s="27" t="s">
        <v>7</v>
      </c>
      <c r="B40" s="1" t="s">
        <v>3</v>
      </c>
      <c r="C40" s="10">
        <v>0.34666999999999998</v>
      </c>
      <c r="D40" s="10">
        <v>1.4829999999999999E-8</v>
      </c>
      <c r="E40" s="10" t="s">
        <v>47</v>
      </c>
      <c r="F40" s="6">
        <v>0.02</v>
      </c>
      <c r="G40" s="6">
        <v>0.94179999999999997</v>
      </c>
      <c r="H40" s="6" t="s">
        <v>49</v>
      </c>
      <c r="I40" s="6">
        <v>0.02</v>
      </c>
      <c r="J40" s="6">
        <v>0.94179999999999997</v>
      </c>
      <c r="K40" s="6" t="s">
        <v>49</v>
      </c>
      <c r="L40" s="18">
        <v>0.16667000000000001</v>
      </c>
      <c r="M40" s="18">
        <v>1.55E-2</v>
      </c>
      <c r="N40" s="18" t="s">
        <v>51</v>
      </c>
    </row>
    <row r="41" spans="1:14">
      <c r="A41" s="27"/>
      <c r="B41" s="1" t="s">
        <v>1</v>
      </c>
      <c r="C41" s="6">
        <v>7.3332999999999995E-2</v>
      </c>
      <c r="D41" s="6">
        <v>0.44629999999999997</v>
      </c>
      <c r="E41" s="6" t="s">
        <v>49</v>
      </c>
      <c r="F41" s="6">
        <v>0.12667</v>
      </c>
      <c r="G41" s="6">
        <v>9.0120000000000006E-2</v>
      </c>
      <c r="H41" s="6" t="s">
        <v>49</v>
      </c>
      <c r="I41" s="6">
        <v>1.3332999999999999E-2</v>
      </c>
      <c r="J41" s="6">
        <v>0.97370000000000001</v>
      </c>
      <c r="K41" s="6" t="s">
        <v>49</v>
      </c>
      <c r="L41" s="6">
        <v>0.14000000000000001</v>
      </c>
      <c r="M41" s="6">
        <v>5.287E-2</v>
      </c>
      <c r="N41" s="6" t="s">
        <v>49</v>
      </c>
    </row>
    <row r="42" spans="1:14">
      <c r="A42" s="27" t="s">
        <v>6</v>
      </c>
      <c r="B42" s="1" t="s">
        <v>3</v>
      </c>
      <c r="C42" s="6">
        <v>2.6667E-2</v>
      </c>
      <c r="D42" s="6">
        <v>0.89880000000000004</v>
      </c>
      <c r="E42" s="6" t="s">
        <v>49</v>
      </c>
      <c r="F42" s="22">
        <v>0.18</v>
      </c>
      <c r="G42" s="22">
        <v>7.7499999999999999E-3</v>
      </c>
      <c r="H42" s="22" t="s">
        <v>52</v>
      </c>
      <c r="I42" s="10">
        <v>0.34666999999999998</v>
      </c>
      <c r="J42" s="10">
        <v>1.4829999999999999E-8</v>
      </c>
      <c r="K42" s="10" t="s">
        <v>47</v>
      </c>
      <c r="L42" s="6">
        <v>3.3333000000000002E-2</v>
      </c>
      <c r="M42" s="6">
        <v>0.84650000000000003</v>
      </c>
      <c r="N42" s="6" t="s">
        <v>49</v>
      </c>
    </row>
    <row r="43" spans="1:14">
      <c r="A43" s="27"/>
      <c r="B43" s="1" t="s">
        <v>1</v>
      </c>
      <c r="C43" s="6">
        <v>0.11333</v>
      </c>
      <c r="D43" s="6">
        <v>0.14560000000000001</v>
      </c>
      <c r="E43" s="6" t="s">
        <v>49</v>
      </c>
      <c r="F43" s="6">
        <v>0.08</v>
      </c>
      <c r="G43" s="6">
        <v>0.38290000000000002</v>
      </c>
      <c r="H43" s="6" t="s">
        <v>49</v>
      </c>
      <c r="I43" s="6">
        <v>5.3332999999999998E-2</v>
      </c>
      <c r="J43" s="6">
        <v>0.65269999999999995</v>
      </c>
      <c r="K43" s="6" t="s">
        <v>49</v>
      </c>
      <c r="L43" s="18">
        <v>0.16</v>
      </c>
      <c r="M43" s="18">
        <v>2.1489999999999999E-2</v>
      </c>
      <c r="N43" s="18" t="s">
        <v>51</v>
      </c>
    </row>
    <row r="44" spans="1:14">
      <c r="A44" s="27" t="s">
        <v>5</v>
      </c>
      <c r="B44" s="1" t="s">
        <v>3</v>
      </c>
      <c r="C44" s="6">
        <v>0</v>
      </c>
      <c r="D44" s="6">
        <v>1</v>
      </c>
      <c r="E44" s="19" t="s">
        <v>49</v>
      </c>
      <c r="F44" s="10">
        <v>0.27333000000000002</v>
      </c>
      <c r="G44" s="9">
        <v>1.358E-5</v>
      </c>
      <c r="H44" s="20" t="s">
        <v>47</v>
      </c>
      <c r="I44" s="10">
        <v>0.38</v>
      </c>
      <c r="J44" s="10">
        <v>3.9190000000000001E-10</v>
      </c>
      <c r="K44" s="10" t="s">
        <v>47</v>
      </c>
      <c r="L44" s="6">
        <v>0</v>
      </c>
      <c r="M44" s="6">
        <v>1</v>
      </c>
      <c r="N44" s="6" t="s">
        <v>49</v>
      </c>
    </row>
    <row r="45" spans="1:14">
      <c r="A45" s="27"/>
      <c r="B45" s="1" t="s">
        <v>1</v>
      </c>
      <c r="C45" s="6">
        <v>6.6667000000000002E-3</v>
      </c>
      <c r="D45" s="6">
        <v>0.99339999999999995</v>
      </c>
      <c r="E45" s="1" t="s">
        <v>49</v>
      </c>
      <c r="F45" s="22">
        <v>0.18667</v>
      </c>
      <c r="G45" s="23">
        <v>5.3709999999999999E-3</v>
      </c>
      <c r="H45" s="21" t="s">
        <v>52</v>
      </c>
      <c r="I45" s="6">
        <v>5.3332999999999998E-2</v>
      </c>
      <c r="J45" s="6">
        <v>0.65269999999999995</v>
      </c>
      <c r="K45" s="6" t="s">
        <v>49</v>
      </c>
      <c r="L45" s="6">
        <v>8.6666999999999994E-2</v>
      </c>
      <c r="M45" s="6">
        <v>0.3241</v>
      </c>
      <c r="N45" s="6" t="s">
        <v>49</v>
      </c>
    </row>
    <row r="46" spans="1:14">
      <c r="A46" s="27" t="s">
        <v>4</v>
      </c>
      <c r="B46" s="1" t="s">
        <v>3</v>
      </c>
      <c r="C46">
        <v>3.3333000000000002E-2</v>
      </c>
      <c r="D46">
        <v>0.84650000000000003</v>
      </c>
      <c r="E46" s="6" t="s">
        <v>49</v>
      </c>
      <c r="F46" s="10">
        <v>0.35332999999999998</v>
      </c>
      <c r="G46" s="9">
        <v>7.3639999999999998E-9</v>
      </c>
      <c r="H46" s="20" t="s">
        <v>47</v>
      </c>
      <c r="I46" s="10">
        <v>0.34</v>
      </c>
      <c r="J46" s="10">
        <v>2.9469999999999999E-8</v>
      </c>
      <c r="K46" s="10" t="s">
        <v>47</v>
      </c>
      <c r="L46" s="6">
        <v>0</v>
      </c>
      <c r="M46" s="6">
        <v>1</v>
      </c>
      <c r="N46" s="6" t="s">
        <v>49</v>
      </c>
    </row>
    <row r="47" spans="1:14">
      <c r="A47" s="27"/>
      <c r="B47" s="1" t="s">
        <v>1</v>
      </c>
      <c r="C47" s="6">
        <v>0.06</v>
      </c>
      <c r="D47" s="6">
        <v>0.5827</v>
      </c>
      <c r="E47" s="1" t="s">
        <v>49</v>
      </c>
      <c r="F47" s="6">
        <v>0.12</v>
      </c>
      <c r="G47" s="6">
        <v>0.1153</v>
      </c>
      <c r="H47" s="2" t="s">
        <v>49</v>
      </c>
      <c r="I47" s="6">
        <v>4.6667E-2</v>
      </c>
      <c r="J47" s="6">
        <v>0.72130000000000005</v>
      </c>
      <c r="K47" t="s">
        <v>49</v>
      </c>
      <c r="L47" s="6">
        <v>0.13333</v>
      </c>
      <c r="M47" s="6">
        <v>6.948E-2</v>
      </c>
      <c r="N47" s="6" t="s">
        <v>49</v>
      </c>
    </row>
  </sheetData>
  <mergeCells count="103">
    <mergeCell ref="C36:H36"/>
    <mergeCell ref="I36:N36"/>
    <mergeCell ref="A35:N35"/>
    <mergeCell ref="C37:E37"/>
    <mergeCell ref="H38:H39"/>
    <mergeCell ref="K38:K39"/>
    <mergeCell ref="N38:N39"/>
    <mergeCell ref="F37:H37"/>
    <mergeCell ref="I37:K37"/>
    <mergeCell ref="L37:N37"/>
    <mergeCell ref="E38:E39"/>
    <mergeCell ref="A46:A47"/>
    <mergeCell ref="C2:U2"/>
    <mergeCell ref="C38:C39"/>
    <mergeCell ref="D38:D39"/>
    <mergeCell ref="F38:F39"/>
    <mergeCell ref="G38:G39"/>
    <mergeCell ref="I38:I39"/>
    <mergeCell ref="J38:J39"/>
    <mergeCell ref="L38:L39"/>
    <mergeCell ref="M38:M39"/>
    <mergeCell ref="A36:A39"/>
    <mergeCell ref="B36:B39"/>
    <mergeCell ref="A40:A41"/>
    <mergeCell ref="A42:A43"/>
    <mergeCell ref="A44:A45"/>
    <mergeCell ref="A27:A28"/>
    <mergeCell ref="A29:A30"/>
    <mergeCell ref="A31:A32"/>
    <mergeCell ref="C21:R21"/>
    <mergeCell ref="S21:AH21"/>
    <mergeCell ref="AB23:AB24"/>
    <mergeCell ref="AC23:AD23"/>
    <mergeCell ref="AE23:AF23"/>
    <mergeCell ref="AG23:AH23"/>
    <mergeCell ref="AF4:AG4"/>
    <mergeCell ref="A25:A26"/>
    <mergeCell ref="U23:U24"/>
    <mergeCell ref="V23:W23"/>
    <mergeCell ref="X23:Y23"/>
    <mergeCell ref="Z23:AA23"/>
    <mergeCell ref="Q23:R23"/>
    <mergeCell ref="S23:S24"/>
    <mergeCell ref="T23:T24"/>
    <mergeCell ref="H23:I23"/>
    <mergeCell ref="J23:K23"/>
    <mergeCell ref="L23:L24"/>
    <mergeCell ref="M23:N23"/>
    <mergeCell ref="O23:P23"/>
    <mergeCell ref="E23:E24"/>
    <mergeCell ref="F23:G23"/>
    <mergeCell ref="O4:O5"/>
    <mergeCell ref="V4:V5"/>
    <mergeCell ref="W4:W5"/>
    <mergeCell ref="R4:S4"/>
    <mergeCell ref="A1:AO1"/>
    <mergeCell ref="A20:AO20"/>
    <mergeCell ref="A21:A24"/>
    <mergeCell ref="B21:B24"/>
    <mergeCell ref="C22:D22"/>
    <mergeCell ref="E22:K22"/>
    <mergeCell ref="L22:R22"/>
    <mergeCell ref="S22:T22"/>
    <mergeCell ref="U22:AA22"/>
    <mergeCell ref="AB22:AH22"/>
    <mergeCell ref="C23:C24"/>
    <mergeCell ref="D23:D24"/>
    <mergeCell ref="AK4:AL4"/>
    <mergeCell ref="AM4:AN4"/>
    <mergeCell ref="AA4:AA5"/>
    <mergeCell ref="AH4:AH5"/>
    <mergeCell ref="H3:N3"/>
    <mergeCell ref="O3:U3"/>
    <mergeCell ref="K4:L4"/>
    <mergeCell ref="V3:W3"/>
    <mergeCell ref="X3:Z3"/>
    <mergeCell ref="V2:AN2"/>
    <mergeCell ref="AA3:AG3"/>
    <mergeCell ref="M4:N4"/>
    <mergeCell ref="AH3:AN3"/>
    <mergeCell ref="A6:A8"/>
    <mergeCell ref="A9:A11"/>
    <mergeCell ref="A12:A14"/>
    <mergeCell ref="A15:A17"/>
    <mergeCell ref="I4:J4"/>
    <mergeCell ref="H4:H5"/>
    <mergeCell ref="F4:F5"/>
    <mergeCell ref="G4:G5"/>
    <mergeCell ref="B2:B5"/>
    <mergeCell ref="A2:A5"/>
    <mergeCell ref="C4:C5"/>
    <mergeCell ref="D4:D5"/>
    <mergeCell ref="E4:E5"/>
    <mergeCell ref="C3:D3"/>
    <mergeCell ref="E3:G3"/>
    <mergeCell ref="AI4:AJ4"/>
    <mergeCell ref="X4:X5"/>
    <mergeCell ref="Y4:Y5"/>
    <mergeCell ref="Z4:Z5"/>
    <mergeCell ref="T4:U4"/>
    <mergeCell ref="P4:Q4"/>
    <mergeCell ref="AB4:AC4"/>
    <mergeCell ref="AD4:AE4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DCFE0-9F7B-4E26-905F-2F6CDDFE6198}">
  <dimension ref="A1:J30"/>
  <sheetViews>
    <sheetView workbookViewId="0">
      <selection activeCell="L17" sqref="L17"/>
    </sheetView>
  </sheetViews>
  <sheetFormatPr defaultRowHeight="15"/>
  <cols>
    <col min="1" max="1" width="9.5703125" customWidth="1"/>
    <col min="2" max="2" width="10.140625" customWidth="1"/>
    <col min="3" max="3" width="12.5703125" customWidth="1"/>
    <col min="4" max="4" width="11.140625" bestFit="1" customWidth="1"/>
    <col min="5" max="5" width="14.5703125" customWidth="1"/>
    <col min="6" max="6" width="13" customWidth="1"/>
    <col min="7" max="7" width="18.5703125" customWidth="1"/>
  </cols>
  <sheetData>
    <row r="1" spans="1:10">
      <c r="A1" s="28" t="s">
        <v>27</v>
      </c>
      <c r="B1" s="28"/>
      <c r="C1" s="28" t="s">
        <v>23</v>
      </c>
      <c r="D1" s="28"/>
      <c r="E1" s="28"/>
      <c r="F1" s="28"/>
      <c r="G1" s="28"/>
      <c r="H1" s="28"/>
    </row>
    <row r="2" spans="1:10">
      <c r="A2" s="28"/>
      <c r="B2" s="28"/>
      <c r="C2" s="28" t="s">
        <v>24</v>
      </c>
      <c r="D2" s="28"/>
      <c r="E2" s="28" t="s">
        <v>25</v>
      </c>
      <c r="F2" s="28"/>
      <c r="G2" s="28" t="s">
        <v>26</v>
      </c>
      <c r="H2" s="28"/>
    </row>
    <row r="3" spans="1:10">
      <c r="A3" t="s">
        <v>19</v>
      </c>
      <c r="B3" t="s">
        <v>20</v>
      </c>
      <c r="C3" s="5" t="s">
        <v>21</v>
      </c>
      <c r="D3" s="5" t="s">
        <v>22</v>
      </c>
      <c r="E3" s="5" t="s">
        <v>21</v>
      </c>
      <c r="F3" s="5" t="s">
        <v>22</v>
      </c>
      <c r="G3" s="5" t="s">
        <v>21</v>
      </c>
      <c r="H3" s="5" t="s">
        <v>22</v>
      </c>
    </row>
    <row r="4" spans="1:10">
      <c r="A4">
        <v>2</v>
      </c>
      <c r="B4">
        <f>A4/2</f>
        <v>1</v>
      </c>
      <c r="C4" s="6">
        <v>16.370760000000001</v>
      </c>
      <c r="D4" s="6">
        <v>2.7130830000000001</v>
      </c>
      <c r="E4" s="6">
        <v>16.06082</v>
      </c>
      <c r="F4" s="6">
        <v>2.9369182</v>
      </c>
      <c r="G4" s="6">
        <v>16.215789999999998</v>
      </c>
      <c r="H4" s="6">
        <v>2.8250009999999999</v>
      </c>
      <c r="I4" s="6"/>
      <c r="J4" s="6"/>
    </row>
    <row r="5" spans="1:10">
      <c r="A5">
        <v>2</v>
      </c>
      <c r="B5">
        <f>A5/2+0.5</f>
        <v>1.5</v>
      </c>
      <c r="C5" s="6">
        <v>18.252880000000001</v>
      </c>
      <c r="D5" s="6">
        <v>4.7476539999999998</v>
      </c>
      <c r="E5" s="6">
        <v>18.143899999999999</v>
      </c>
      <c r="F5" s="6">
        <v>5.6210617999999997</v>
      </c>
      <c r="G5" s="6">
        <v>18.19839</v>
      </c>
      <c r="H5" s="6">
        <v>5.1843579999999996</v>
      </c>
      <c r="I5" s="6"/>
      <c r="J5" s="6"/>
    </row>
    <row r="6" spans="1:10">
      <c r="A6">
        <v>2</v>
      </c>
      <c r="B6">
        <f>A6/2-0.5</f>
        <v>0.5</v>
      </c>
      <c r="C6" s="6">
        <v>23.572900000000001</v>
      </c>
      <c r="D6" s="6">
        <v>7.1303720000000004</v>
      </c>
      <c r="E6" s="6">
        <v>19.789729999999999</v>
      </c>
      <c r="F6" s="6">
        <v>5.1565639000000001</v>
      </c>
      <c r="G6" s="6">
        <v>21.68131</v>
      </c>
      <c r="H6" s="6">
        <v>6.1434680000000004</v>
      </c>
      <c r="I6" s="6"/>
      <c r="J6" s="6"/>
    </row>
    <row r="7" spans="1:10">
      <c r="A7">
        <v>2.5</v>
      </c>
      <c r="B7">
        <f>A7/2+0.5</f>
        <v>1.75</v>
      </c>
      <c r="C7" s="6">
        <v>17.822179999999999</v>
      </c>
      <c r="D7" s="6">
        <v>5.2857419999999999</v>
      </c>
      <c r="E7" s="6">
        <v>18.81765</v>
      </c>
      <c r="F7" s="6">
        <v>5.7518303</v>
      </c>
      <c r="G7" s="6">
        <v>18.31992</v>
      </c>
      <c r="H7" s="6">
        <v>5.5187860000000004</v>
      </c>
      <c r="I7" s="6"/>
      <c r="J7" s="6"/>
    </row>
    <row r="8" spans="1:10">
      <c r="A8">
        <v>2.5</v>
      </c>
      <c r="B8">
        <f>A8/2-0.5</f>
        <v>0.75</v>
      </c>
      <c r="C8" s="6">
        <v>22.06128</v>
      </c>
      <c r="D8" s="6">
        <v>6.2727700000000004</v>
      </c>
      <c r="E8" s="6">
        <v>17.126619999999999</v>
      </c>
      <c r="F8" s="6">
        <v>3.0972187999999998</v>
      </c>
      <c r="G8" s="6">
        <v>19.59395</v>
      </c>
      <c r="H8" s="6">
        <v>4.6849949999999998</v>
      </c>
      <c r="I8" s="6"/>
      <c r="J8" s="6"/>
    </row>
    <row r="9" spans="1:10">
      <c r="A9">
        <v>2.5</v>
      </c>
      <c r="B9">
        <f>A9/2</f>
        <v>1.25</v>
      </c>
      <c r="C9" s="6">
        <v>17.991219999999998</v>
      </c>
      <c r="D9" s="6">
        <v>5.0211969999999999</v>
      </c>
      <c r="E9" s="6">
        <v>15.46092</v>
      </c>
      <c r="F9" s="6">
        <v>1.3514870000000001</v>
      </c>
      <c r="G9" s="6">
        <v>16.72607</v>
      </c>
      <c r="H9" s="6">
        <v>3.1863419999999998</v>
      </c>
      <c r="I9" s="6"/>
      <c r="J9" s="6"/>
    </row>
    <row r="10" spans="1:10">
      <c r="A10">
        <v>3</v>
      </c>
      <c r="B10">
        <f>A10/2-0.5</f>
        <v>1</v>
      </c>
      <c r="C10" s="6">
        <v>25.342680000000001</v>
      </c>
      <c r="D10" s="6">
        <v>9.6619910000000004</v>
      </c>
      <c r="E10" s="6">
        <v>21.646419999999999</v>
      </c>
      <c r="F10" s="6">
        <v>5.9055271999999999</v>
      </c>
      <c r="G10" s="6">
        <v>23.49455</v>
      </c>
      <c r="H10" s="6">
        <v>7.7837589999999999</v>
      </c>
      <c r="I10" s="6"/>
      <c r="J10" s="6"/>
    </row>
    <row r="11" spans="1:10">
      <c r="A11">
        <v>3</v>
      </c>
      <c r="B11">
        <f>A11/2</f>
        <v>1.5</v>
      </c>
      <c r="C11" s="6">
        <v>16.090789999999998</v>
      </c>
      <c r="D11" s="6">
        <v>2.7054149999999999</v>
      </c>
      <c r="E11" s="6">
        <v>16.20495</v>
      </c>
      <c r="F11" s="6">
        <v>2.0591618</v>
      </c>
      <c r="G11" s="6">
        <v>16.147870000000001</v>
      </c>
      <c r="H11" s="6">
        <v>2.382288</v>
      </c>
      <c r="I11" s="6"/>
      <c r="J11" s="6"/>
    </row>
    <row r="12" spans="1:10">
      <c r="A12">
        <v>3</v>
      </c>
      <c r="B12">
        <f>A12/2+0.5</f>
        <v>2</v>
      </c>
      <c r="C12" s="6">
        <v>21.218689999999999</v>
      </c>
      <c r="D12" s="6">
        <v>9.2330369999999995</v>
      </c>
      <c r="E12" s="6">
        <v>15.758139999999999</v>
      </c>
      <c r="F12" s="6">
        <v>0.71587040000000002</v>
      </c>
      <c r="G12" s="6">
        <v>18.488409999999998</v>
      </c>
      <c r="H12" s="6">
        <v>4.9744539999999997</v>
      </c>
      <c r="I12" s="6"/>
      <c r="J12" s="6"/>
    </row>
    <row r="13" spans="1:10">
      <c r="A13">
        <v>3.5</v>
      </c>
      <c r="B13">
        <f>A13/2</f>
        <v>1.75</v>
      </c>
      <c r="C13" s="6">
        <v>14.83417</v>
      </c>
      <c r="D13" s="6">
        <v>1.0266379999999999</v>
      </c>
      <c r="E13" s="6">
        <v>16.761119999999998</v>
      </c>
      <c r="F13" s="6">
        <v>3.0193951999999999</v>
      </c>
      <c r="G13" s="6">
        <v>15.797639999999999</v>
      </c>
      <c r="H13" s="6">
        <v>2.0230160000000001</v>
      </c>
      <c r="I13" s="6"/>
      <c r="J13" s="6"/>
    </row>
    <row r="14" spans="1:10">
      <c r="A14">
        <v>3.5</v>
      </c>
      <c r="B14">
        <f>A14/2-0.5</f>
        <v>1.25</v>
      </c>
      <c r="C14" s="6">
        <v>17.14593</v>
      </c>
      <c r="D14" s="6">
        <v>2.9027419999999999</v>
      </c>
      <c r="E14" s="6">
        <v>18.09291</v>
      </c>
      <c r="F14" s="6">
        <v>4.5261032999999999</v>
      </c>
      <c r="G14" s="6">
        <v>17.619420000000002</v>
      </c>
      <c r="H14" s="6">
        <v>3.714423</v>
      </c>
      <c r="I14" s="6"/>
      <c r="J14" s="6"/>
    </row>
    <row r="15" spans="1:10">
      <c r="A15">
        <v>3.5</v>
      </c>
      <c r="B15">
        <f t="shared" ref="B15:B16" si="0">A15/2+0.5</f>
        <v>2.25</v>
      </c>
      <c r="C15" s="6">
        <v>17.526289999999999</v>
      </c>
      <c r="D15" s="6">
        <v>6.6698599999999999</v>
      </c>
      <c r="E15" s="6">
        <v>16.918710000000001</v>
      </c>
      <c r="F15" s="6">
        <v>4.3224967000000003</v>
      </c>
      <c r="G15" s="6">
        <v>17.2225</v>
      </c>
      <c r="H15" s="6">
        <v>5.4961779999999996</v>
      </c>
      <c r="I15" s="6"/>
      <c r="J15" s="6"/>
    </row>
    <row r="16" spans="1:10">
      <c r="A16">
        <v>4.5</v>
      </c>
      <c r="B16">
        <f t="shared" si="0"/>
        <v>2.75</v>
      </c>
      <c r="C16" s="6">
        <v>19.537369999999999</v>
      </c>
      <c r="D16" s="6">
        <v>8.5696600000000007</v>
      </c>
      <c r="E16" s="6">
        <v>15.885630000000001</v>
      </c>
      <c r="F16" s="6">
        <v>1.8824483000000001</v>
      </c>
      <c r="G16" s="6">
        <v>17.711500000000001</v>
      </c>
      <c r="H16" s="6">
        <v>5.2260540000000004</v>
      </c>
      <c r="I16" s="6"/>
      <c r="J16" s="6"/>
    </row>
    <row r="17" spans="1:10">
      <c r="A17">
        <v>4.5</v>
      </c>
      <c r="B17">
        <f>A17/2-0.5</f>
        <v>1.75</v>
      </c>
      <c r="C17" s="6">
        <v>18.04251</v>
      </c>
      <c r="D17" s="6">
        <v>4.0373460000000003</v>
      </c>
      <c r="E17" s="6">
        <v>16.1585</v>
      </c>
      <c r="F17" s="6">
        <v>2.1882077999999998</v>
      </c>
      <c r="G17" s="6">
        <v>17.1005</v>
      </c>
      <c r="H17" s="6">
        <v>3.1127769999999999</v>
      </c>
      <c r="I17" s="6"/>
      <c r="J17" s="6"/>
    </row>
    <row r="18" spans="1:10">
      <c r="A18">
        <v>4.5</v>
      </c>
      <c r="B18">
        <f>A18/2</f>
        <v>2.25</v>
      </c>
      <c r="C18" s="6">
        <v>16.567779999999999</v>
      </c>
      <c r="D18" s="6">
        <v>2.4124159999999999</v>
      </c>
      <c r="E18" s="6">
        <v>15.65652</v>
      </c>
      <c r="F18" s="6">
        <v>1.8801646000000001</v>
      </c>
      <c r="G18" s="6">
        <v>16.11215</v>
      </c>
      <c r="H18" s="6">
        <v>2.14629</v>
      </c>
      <c r="I18" s="6"/>
      <c r="J18" s="6"/>
    </row>
    <row r="19" spans="1:10">
      <c r="A19">
        <v>4</v>
      </c>
      <c r="B19">
        <f>A19/2+0.5</f>
        <v>2.5</v>
      </c>
      <c r="C19" s="6">
        <v>15.84496</v>
      </c>
      <c r="D19" s="6">
        <v>2.7531479999999999</v>
      </c>
      <c r="E19" s="6">
        <v>16.379100000000001</v>
      </c>
      <c r="F19" s="6">
        <v>2.7447379999999999</v>
      </c>
      <c r="G19" s="6">
        <v>16.112030000000001</v>
      </c>
      <c r="H19" s="6">
        <v>2.7489430000000001</v>
      </c>
      <c r="I19" s="6"/>
      <c r="J19" s="6"/>
    </row>
    <row r="20" spans="1:10">
      <c r="A20">
        <v>4</v>
      </c>
      <c r="B20">
        <f>A20/2</f>
        <v>2</v>
      </c>
      <c r="C20" s="6">
        <v>21.332380000000001</v>
      </c>
      <c r="D20" s="6">
        <v>7.9286430000000001</v>
      </c>
      <c r="E20" s="6">
        <v>15.266830000000001</v>
      </c>
      <c r="F20" s="6">
        <v>0.50614029999999999</v>
      </c>
      <c r="G20" s="6">
        <v>18.299600000000002</v>
      </c>
      <c r="H20" s="6">
        <v>4.2173920000000003</v>
      </c>
      <c r="I20" s="6"/>
      <c r="J20" s="6"/>
    </row>
    <row r="21" spans="1:10">
      <c r="A21">
        <v>4</v>
      </c>
      <c r="B21">
        <f>A21/2-0.5</f>
        <v>1.5</v>
      </c>
      <c r="C21" s="6">
        <v>16.879349999999999</v>
      </c>
      <c r="D21" s="6">
        <v>3.9836529999999999</v>
      </c>
      <c r="E21" s="6">
        <v>16.553339999999999</v>
      </c>
      <c r="F21" s="6">
        <v>2.5091625999999998</v>
      </c>
      <c r="G21" s="6">
        <v>16.716349999999998</v>
      </c>
      <c r="H21" s="6">
        <v>3.2464080000000002</v>
      </c>
      <c r="I21" s="6"/>
      <c r="J21" s="6"/>
    </row>
    <row r="22" spans="1:10">
      <c r="A22">
        <v>5</v>
      </c>
      <c r="B22">
        <f>A22/2+0.5</f>
        <v>3</v>
      </c>
      <c r="C22" s="6">
        <v>19.472860000000001</v>
      </c>
      <c r="D22" s="6">
        <v>7.1667290000000001</v>
      </c>
      <c r="E22" s="6">
        <v>16.803599999999999</v>
      </c>
      <c r="F22" s="6">
        <v>3.7744089000000001</v>
      </c>
      <c r="G22" s="6">
        <v>18.13823</v>
      </c>
      <c r="H22" s="6">
        <v>5.4705690000000002</v>
      </c>
      <c r="I22" s="6"/>
      <c r="J22" s="6"/>
    </row>
    <row r="23" spans="1:10">
      <c r="A23">
        <v>5</v>
      </c>
      <c r="B23">
        <f>A23/2</f>
        <v>2.5</v>
      </c>
      <c r="C23" s="6">
        <v>16.19923</v>
      </c>
      <c r="D23" s="6">
        <v>3.647853</v>
      </c>
      <c r="E23" s="6">
        <v>17.2179</v>
      </c>
      <c r="F23" s="6">
        <v>5.2379239000000002</v>
      </c>
      <c r="G23" s="6">
        <v>16.708570000000002</v>
      </c>
      <c r="H23" s="6">
        <v>4.4428890000000001</v>
      </c>
      <c r="I23" s="6"/>
      <c r="J23" s="6"/>
    </row>
    <row r="24" spans="1:10">
      <c r="A24">
        <v>5</v>
      </c>
      <c r="B24">
        <f>A24/2-0.5</f>
        <v>2</v>
      </c>
      <c r="C24" s="6">
        <v>19.321909999999999</v>
      </c>
      <c r="D24" s="6">
        <v>4.8182200000000002</v>
      </c>
      <c r="E24" s="6">
        <v>14.797779999999999</v>
      </c>
      <c r="F24" s="6">
        <v>0.24518280000000001</v>
      </c>
      <c r="G24" s="6">
        <v>17.059850000000001</v>
      </c>
      <c r="H24" s="6">
        <v>2.531701</v>
      </c>
      <c r="I24" s="6"/>
      <c r="J24" s="6"/>
    </row>
    <row r="25" spans="1:10">
      <c r="A25">
        <v>5.5</v>
      </c>
      <c r="B25">
        <f>A25/2+0.5</f>
        <v>3.25</v>
      </c>
      <c r="C25" s="6">
        <v>22.34808</v>
      </c>
      <c r="D25" s="6">
        <v>10.587974000000001</v>
      </c>
      <c r="E25" s="6">
        <v>16.243670000000002</v>
      </c>
      <c r="F25" s="6">
        <v>2.3280292</v>
      </c>
      <c r="G25" s="6">
        <v>19.29588</v>
      </c>
      <c r="H25" s="6">
        <v>6.4580019999999996</v>
      </c>
      <c r="I25" s="6"/>
      <c r="J25" s="6"/>
    </row>
    <row r="26" spans="1:10">
      <c r="A26">
        <v>5.5</v>
      </c>
      <c r="B26">
        <f>A26/2</f>
        <v>2.75</v>
      </c>
      <c r="C26" s="6">
        <v>17.309000000000001</v>
      </c>
      <c r="D26" s="6">
        <v>6.6235359999999996</v>
      </c>
      <c r="E26" s="6">
        <v>17.8</v>
      </c>
      <c r="F26" s="6">
        <v>4.0112360999999996</v>
      </c>
      <c r="G26" s="6">
        <v>17.554500000000001</v>
      </c>
      <c r="H26" s="6">
        <v>5.3173859999999999</v>
      </c>
      <c r="I26" s="6"/>
      <c r="J26" s="6"/>
    </row>
    <row r="27" spans="1:10">
      <c r="A27">
        <v>5.5</v>
      </c>
      <c r="B27">
        <f t="shared" ref="B27:B28" si="1">A27/2-0.5</f>
        <v>2.25</v>
      </c>
      <c r="C27" s="6">
        <v>23.52366</v>
      </c>
      <c r="D27" s="6">
        <v>8.4786199999999994</v>
      </c>
      <c r="E27" s="6">
        <v>14.936640000000001</v>
      </c>
      <c r="F27" s="6">
        <v>0.44792359999999998</v>
      </c>
      <c r="G27" s="6">
        <v>19.230149999999998</v>
      </c>
      <c r="H27" s="6">
        <v>4.4632719999999999</v>
      </c>
      <c r="I27" s="6"/>
      <c r="J27" s="6"/>
    </row>
    <row r="28" spans="1:10">
      <c r="A28">
        <v>6</v>
      </c>
      <c r="B28">
        <f t="shared" si="1"/>
        <v>2.5</v>
      </c>
      <c r="C28" s="6">
        <v>18.599139999999998</v>
      </c>
      <c r="D28" s="6">
        <v>6.3059089999999998</v>
      </c>
      <c r="E28" s="6">
        <v>17.80959</v>
      </c>
      <c r="F28" s="6">
        <v>6.0823131999999998</v>
      </c>
      <c r="G28" s="6">
        <v>18.204370000000001</v>
      </c>
      <c r="H28" s="6">
        <v>6.1941110000000004</v>
      </c>
      <c r="I28" s="6"/>
      <c r="J28" s="6"/>
    </row>
    <row r="29" spans="1:10">
      <c r="A29">
        <v>6</v>
      </c>
      <c r="B29">
        <f>A29/2+0.5</f>
        <v>3.5</v>
      </c>
      <c r="C29" s="6">
        <v>18.852409999999999</v>
      </c>
      <c r="D29" s="6">
        <v>5.1427430000000003</v>
      </c>
      <c r="E29" s="6">
        <v>16.457709999999999</v>
      </c>
      <c r="F29" s="6">
        <v>3.1664525000000001</v>
      </c>
      <c r="G29" s="6">
        <v>17.655059999999999</v>
      </c>
      <c r="H29" s="6">
        <v>4.154598</v>
      </c>
      <c r="I29" s="6"/>
      <c r="J29" s="6"/>
    </row>
    <row r="30" spans="1:10">
      <c r="A30">
        <v>6</v>
      </c>
      <c r="B30">
        <f>A30/2</f>
        <v>3</v>
      </c>
      <c r="C30" s="6">
        <v>17.877410000000001</v>
      </c>
      <c r="D30" s="6">
        <v>5.2563589999999998</v>
      </c>
      <c r="E30" s="6">
        <v>16.81195</v>
      </c>
      <c r="F30" s="6">
        <v>4.1713939</v>
      </c>
      <c r="G30" s="6">
        <v>17.34468</v>
      </c>
      <c r="H30" s="6">
        <v>4.713876</v>
      </c>
      <c r="I30" s="6"/>
      <c r="J30" s="6"/>
    </row>
  </sheetData>
  <autoFilter ref="A3:J30" xr:uid="{59ADCFE0-9F7B-4E26-905F-2F6CDDFE6198}"/>
  <mergeCells count="5">
    <mergeCell ref="C1:H1"/>
    <mergeCell ref="C2:D2"/>
    <mergeCell ref="E2:F2"/>
    <mergeCell ref="G2:H2"/>
    <mergeCell ref="A1:B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test_result</vt:lpstr>
      <vt:lpstr>hyper_parameter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Xinwei</dc:creator>
  <cp:lastModifiedBy>Li Xinwei</cp:lastModifiedBy>
  <dcterms:created xsi:type="dcterms:W3CDTF">2024-02-09T06:27:00Z</dcterms:created>
  <dcterms:modified xsi:type="dcterms:W3CDTF">2024-02-20T07:04:29Z</dcterms:modified>
</cp:coreProperties>
</file>