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xp\Desktop\"/>
    </mc:Choice>
  </mc:AlternateContent>
  <xr:revisionPtr revIDLastSave="0" documentId="13_ncr:1_{33CC2A2D-E2D7-4C3A-9B69-BC5D909BB69F}" xr6:coauthVersionLast="44" xr6:coauthVersionMax="44" xr10:uidLastSave="{00000000-0000-0000-0000-000000000000}"/>
  <bookViews>
    <workbookView xWindow="1920" yWindow="1920" windowWidth="17280" windowHeight="9132" xr2:uid="{00000000-000D-0000-FFFF-FFFF00000000}"/>
  </bookViews>
  <sheets>
    <sheet name="数字格式学习表 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24" i="2"/>
  <c r="D25" i="2"/>
  <c r="D26" i="2"/>
  <c r="D27" i="2"/>
  <c r="D28" i="2"/>
  <c r="D29" i="2"/>
  <c r="D30" i="2"/>
  <c r="D31" i="2"/>
  <c r="D32" i="2"/>
  <c r="D34" i="2"/>
  <c r="D35" i="2"/>
  <c r="D36" i="2"/>
  <c r="D39" i="2"/>
  <c r="D40" i="2"/>
  <c r="D41" i="2"/>
  <c r="D42" i="2"/>
  <c r="D43" i="2"/>
  <c r="D44" i="2"/>
  <c r="D48" i="2"/>
  <c r="D54" i="2"/>
  <c r="D55" i="2"/>
  <c r="D56" i="2"/>
  <c r="D59" i="2"/>
  <c r="D60" i="2"/>
</calcChain>
</file>

<file path=xl/sharedStrings.xml><?xml version="1.0" encoding="utf-8"?>
<sst xmlns="http://schemas.openxmlformats.org/spreadsheetml/2006/main" count="150" uniqueCount="126">
  <si>
    <t>[ss]!"</t>
    <phoneticPr fontId="5" type="noConversion"/>
  </si>
  <si>
    <t>角度转换为秒</t>
    <phoneticPr fontId="5" type="noConversion"/>
  </si>
  <si>
    <r>
      <t>[hh]°m′</t>
    </r>
    <r>
      <rPr>
        <sz val="10"/>
        <color indexed="12"/>
        <rFont val="Courier New"/>
        <family val="3"/>
      </rPr>
      <t>s</t>
    </r>
    <r>
      <rPr>
        <sz val="10"/>
        <color indexed="12"/>
        <rFont val="宋体"/>
        <family val="3"/>
        <charset val="134"/>
      </rPr>
      <t>″</t>
    </r>
    <phoneticPr fontId="5" type="noConversion"/>
  </si>
  <si>
    <t>角度计算</t>
    <phoneticPr fontId="5" type="noConversion"/>
  </si>
  <si>
    <r>
      <t>[hh]°m!'</t>
    </r>
    <r>
      <rPr>
        <sz val="10"/>
        <color indexed="12"/>
        <rFont val="Courier New"/>
        <family val="3"/>
      </rPr>
      <t>s!"</t>
    </r>
    <phoneticPr fontId="5" type="noConversion"/>
  </si>
  <si>
    <t>角度显示</t>
    <phoneticPr fontId="5" type="noConversion"/>
  </si>
  <si>
    <t># ##/##!"</t>
    <phoneticPr fontId="5" type="noConversion"/>
  </si>
  <si>
    <t>英寸（分数）</t>
    <phoneticPr fontId="5" type="noConversion"/>
  </si>
  <si>
    <t xml:space="preserve">_ ￥* #,##0_ ;_ ￥* -#,##0_ ;_ ￥* "-"_ ;_ @_ </t>
    <phoneticPr fontId="5" type="noConversion"/>
  </si>
  <si>
    <t>添加空格</t>
    <phoneticPr fontId="5" type="noConversion"/>
  </si>
  <si>
    <t>=NOW()</t>
    <phoneticPr fontId="5" type="noConversion"/>
  </si>
  <si>
    <t>aaaa</t>
    <phoneticPr fontId="5" type="noConversion"/>
  </si>
  <si>
    <t>将日期显示为 "星期一～日"</t>
    <phoneticPr fontId="5" type="noConversion"/>
  </si>
  <si>
    <t>aaa</t>
    <phoneticPr fontId="5" type="noConversion"/>
  </si>
  <si>
    <t>将日期显示为 "一～日"</t>
    <phoneticPr fontId="5" type="noConversion"/>
  </si>
  <si>
    <t>[$-804]mmmm</t>
    <phoneticPr fontId="5" type="noConversion"/>
  </si>
  <si>
    <t>将月份显示为 一月～十二月</t>
    <phoneticPr fontId="5" type="noConversion"/>
  </si>
  <si>
    <t>[DBNum1]yyyy"年"m"月"d"日"</t>
  </si>
  <si>
    <t>将日期显示为年月日(全中文）</t>
    <phoneticPr fontId="5" type="noConversion"/>
  </si>
  <si>
    <t>yyyy"年"m"月"d"日"</t>
    <phoneticPr fontId="5" type="noConversion"/>
  </si>
  <si>
    <t>将日期显示为年月日（数字）</t>
    <phoneticPr fontId="5" type="noConversion"/>
  </si>
  <si>
    <t>"-"??0"-"</t>
    <phoneticPr fontId="5" type="noConversion"/>
  </si>
  <si>
    <t>页码格式</t>
    <phoneticPr fontId="5" type="noConversion"/>
  </si>
  <si>
    <t>#,##0_);(#,##0);-0-_)</t>
    <phoneticPr fontId="5" type="noConversion"/>
  </si>
  <si>
    <t>正数与括号内负数对齐</t>
    <phoneticPr fontId="5" type="noConversion"/>
  </si>
  <si>
    <t>0.00 "剩余";-0.00 "短缺"”</t>
    <phoneticPr fontId="5" type="noConversion"/>
  </si>
  <si>
    <t>显示数据意义</t>
    <phoneticPr fontId="5" type="noConversion"/>
  </si>
  <si>
    <t>h:mm:ss.00</t>
    <phoneticPr fontId="5" type="noConversion"/>
  </si>
  <si>
    <t>百分之几秒</t>
  </si>
  <si>
    <t>[ss]</t>
    <phoneticPr fontId="5" type="noConversion"/>
  </si>
  <si>
    <t>按秒计算的一段时间</t>
  </si>
  <si>
    <t>[mm]:ss</t>
    <phoneticPr fontId="5" type="noConversion"/>
  </si>
  <si>
    <t>按分钟计算的一段时间</t>
    <phoneticPr fontId="5" type="noConversion"/>
  </si>
  <si>
    <t>[h]:mm</t>
    <phoneticPr fontId="5" type="noConversion"/>
  </si>
  <si>
    <t>按小时计算的一段时间</t>
    <phoneticPr fontId="5" type="noConversion"/>
  </si>
  <si>
    <t>h:mm:ss A/P</t>
    <phoneticPr fontId="5" type="noConversion"/>
  </si>
  <si>
    <t>使时间显示类似于 4:36:03 P</t>
  </si>
  <si>
    <t>上午/下午h"时"mm"分"</t>
  </si>
  <si>
    <t xml:space="preserve">使时间显示类似于 下午4时36分 </t>
    <phoneticPr fontId="5" type="noConversion"/>
  </si>
  <si>
    <t>h:mm AM/PM</t>
    <phoneticPr fontId="5" type="noConversion"/>
  </si>
  <si>
    <t>使时间显示类似于 4:36 pm</t>
  </si>
  <si>
    <t>h AM/PM</t>
    <phoneticPr fontId="5" type="noConversion"/>
  </si>
  <si>
    <t>使小时显示类似于 4 AM</t>
  </si>
  <si>
    <t>ss</t>
    <phoneticPr fontId="5" type="noConversion"/>
  </si>
  <si>
    <t>将秒显示为 00–59</t>
  </si>
  <si>
    <t>s</t>
    <phoneticPr fontId="5" type="noConversion"/>
  </si>
  <si>
    <t>将秒显示为 0–59</t>
  </si>
  <si>
    <t>mm</t>
    <phoneticPr fontId="5" type="noConversion"/>
  </si>
  <si>
    <t>将分钟显示为 00–59</t>
  </si>
  <si>
    <t xml:space="preserve">  m或mm必须紧跟在h或hh代码之后,或后面紧接ss代码  否则,将显示月而不是分</t>
    <phoneticPr fontId="5" type="noConversion"/>
  </si>
  <si>
    <t>m</t>
    <phoneticPr fontId="5" type="noConversion"/>
  </si>
  <si>
    <t>将分钟显示为 0–59</t>
  </si>
  <si>
    <t>hh</t>
    <phoneticPr fontId="5" type="noConversion"/>
  </si>
  <si>
    <t>将小时显示为 00–23</t>
  </si>
  <si>
    <t>H</t>
    <phoneticPr fontId="5" type="noConversion"/>
  </si>
  <si>
    <t>将小时显示为 0–23</t>
  </si>
  <si>
    <t>yyyy</t>
    <phoneticPr fontId="5" type="noConversion"/>
  </si>
  <si>
    <t>将年份显示为 1900–9999</t>
  </si>
  <si>
    <t>yy</t>
    <phoneticPr fontId="5" type="noConversion"/>
  </si>
  <si>
    <t>将年份显示为 00–99</t>
  </si>
  <si>
    <t>dddd</t>
    <phoneticPr fontId="5" type="noConversion"/>
  </si>
  <si>
    <t>将日期显示为 Sunday–Saturday</t>
  </si>
  <si>
    <t>ddd</t>
    <phoneticPr fontId="5" type="noConversion"/>
  </si>
  <si>
    <t>将日期显示为 Sun–Sat</t>
  </si>
  <si>
    <t>dd</t>
    <phoneticPr fontId="5" type="noConversion"/>
  </si>
  <si>
    <t>将日期显示为 01–31</t>
  </si>
  <si>
    <t>d</t>
    <phoneticPr fontId="5" type="noConversion"/>
  </si>
  <si>
    <t>将日期显示为 1–31</t>
  </si>
  <si>
    <t>mmmmm</t>
    <phoneticPr fontId="5" type="noConversion"/>
  </si>
  <si>
    <t>将月份显示为该月份的第一个字母</t>
  </si>
  <si>
    <t>mmmm</t>
    <phoneticPr fontId="5" type="noConversion"/>
  </si>
  <si>
    <t>将月份显示为 January–December</t>
  </si>
  <si>
    <t>mmm</t>
    <phoneticPr fontId="5" type="noConversion"/>
  </si>
  <si>
    <t>将月份显示为 Jan–Dec</t>
  </si>
  <si>
    <t>将月份显示为 01–12</t>
  </si>
  <si>
    <t>将月份显示为 1–12</t>
  </si>
  <si>
    <t xml:space="preserve">  日[d]、月[m]、年[y]、小时[h]、分钟[m]、秒[s]</t>
    <phoneticPr fontId="5" type="noConversion"/>
  </si>
  <si>
    <t>[红色][&lt;=100];[蓝色][&gt;100]</t>
    <phoneticPr fontId="5" type="noConversion"/>
  </si>
  <si>
    <t>数值范围用颜色区分</t>
    <phoneticPr fontId="5" type="noConversion"/>
  </si>
  <si>
    <t>[黄色]</t>
    <phoneticPr fontId="5" type="noConversion"/>
  </si>
  <si>
    <t>[白色]</t>
    <phoneticPr fontId="5" type="noConversion"/>
  </si>
  <si>
    <t>[绿色]</t>
    <phoneticPr fontId="5" type="noConversion"/>
  </si>
  <si>
    <t>[青色]</t>
    <phoneticPr fontId="5" type="noConversion"/>
  </si>
  <si>
    <t>[红色]</t>
    <phoneticPr fontId="5" type="noConversion"/>
  </si>
  <si>
    <t>[洋红色]</t>
    <phoneticPr fontId="5" type="noConversion"/>
  </si>
  <si>
    <t>[蓝色]</t>
    <phoneticPr fontId="5" type="noConversion"/>
  </si>
  <si>
    <t>[黑色]</t>
    <phoneticPr fontId="5" type="noConversion"/>
  </si>
  <si>
    <r>
      <t xml:space="preserve"> 颜色  </t>
    </r>
    <r>
      <rPr>
        <sz val="10"/>
        <color indexed="61"/>
        <rFont val="宋体"/>
        <family val="3"/>
        <charset val="134"/>
      </rPr>
      <t xml:space="preserve"> 若要设置格式中某一部分的颜色，请在该部分对应位置用方括号键入下列八种颜色名称之一。
        颜色代码必须为该部分的第一项。</t>
    </r>
    <phoneticPr fontId="5" type="noConversion"/>
  </si>
  <si>
    <t>0.0,,</t>
    <phoneticPr fontId="5" type="noConversion"/>
  </si>
  <si>
    <t>千位分隔符[以百万为单位]</t>
    <phoneticPr fontId="5" type="noConversion"/>
  </si>
  <si>
    <t>#,</t>
    <phoneticPr fontId="5" type="noConversion"/>
  </si>
  <si>
    <t>千位分隔符[将数字放大1000倍]</t>
    <phoneticPr fontId="5" type="noConversion"/>
  </si>
  <si>
    <t>#,###</t>
    <phoneticPr fontId="5" type="noConversion"/>
  </si>
  <si>
    <t>千位分隔符</t>
    <phoneticPr fontId="5" type="noConversion"/>
  </si>
  <si>
    <r>
      <t xml:space="preserve"> 千位分隔符  </t>
    </r>
    <r>
      <rPr>
        <sz val="10"/>
        <color indexed="61"/>
        <rFont val="宋体"/>
        <family val="3"/>
        <charset val="134"/>
      </rPr>
      <t xml:space="preserve"> 若要放大显示可灵活设置。</t>
    </r>
    <phoneticPr fontId="5" type="noConversion"/>
  </si>
  <si>
    <t>#.###E+00</t>
  </si>
  <si>
    <t>科学计数法</t>
    <phoneticPr fontId="5" type="noConversion"/>
  </si>
  <si>
    <t># ???/???</t>
    <phoneticPr fontId="5" type="noConversion"/>
  </si>
  <si>
    <t>分数时除号对齐</t>
    <phoneticPr fontId="5" type="noConversion"/>
  </si>
  <si>
    <t>???.???</t>
    <phoneticPr fontId="5" type="noConversion"/>
  </si>
  <si>
    <t>对齐小数点</t>
    <phoneticPr fontId="5" type="noConversion"/>
  </si>
  <si>
    <t>#.0#</t>
    <phoneticPr fontId="5" type="noConversion"/>
  </si>
  <si>
    <t>12显示为12.0；4.568显示为4.57</t>
    <phoneticPr fontId="5" type="noConversion"/>
  </si>
  <si>
    <t>0.#</t>
    <phoneticPr fontId="5" type="noConversion"/>
  </si>
  <si>
    <t>将 .631 显示为 0.6</t>
  </si>
  <si>
    <t>#.000</t>
    <phoneticPr fontId="5" type="noConversion"/>
  </si>
  <si>
    <t>将 8.9 显示为 8.900</t>
  </si>
  <si>
    <t>####.#</t>
    <phoneticPr fontId="5" type="noConversion"/>
  </si>
  <si>
    <t>将 1234.59 显示为 1234.6</t>
  </si>
  <si>
    <t>00.00"公斤"</t>
    <phoneticPr fontId="5" type="noConversion"/>
  </si>
  <si>
    <t>带单位的值</t>
    <phoneticPr fontId="5" type="noConversion"/>
  </si>
  <si>
    <t>;;;</t>
    <phoneticPr fontId="5" type="noConversion"/>
  </si>
  <si>
    <t>隐藏单元格所有值</t>
    <phoneticPr fontId="5" type="noConversion"/>
  </si>
  <si>
    <t>[DBNum2]G/通用格式</t>
  </si>
  <si>
    <t>数值大写格式2</t>
    <phoneticPr fontId="5" type="noConversion"/>
  </si>
  <si>
    <t>[DBNum1]G/通用格式</t>
    <phoneticPr fontId="5" type="noConversion"/>
  </si>
  <si>
    <t>数值大写格式1</t>
    <phoneticPr fontId="5" type="noConversion"/>
  </si>
  <si>
    <t>广州</t>
    <phoneticPr fontId="5" type="noConversion"/>
  </si>
  <si>
    <t>@"市"</t>
    <phoneticPr fontId="5" type="noConversion"/>
  </si>
  <si>
    <t>原有文本后面加上新文本或数字</t>
    <phoneticPr fontId="5" type="noConversion"/>
  </si>
  <si>
    <t>"正数";"负数";"零值";"文本"</t>
    <phoneticPr fontId="5" type="noConversion"/>
  </si>
  <si>
    <t>显示4个字节的意义</t>
    <phoneticPr fontId="5" type="noConversion"/>
  </si>
  <si>
    <t>自定义格式后的数值</t>
    <phoneticPr fontId="5" type="noConversion"/>
  </si>
  <si>
    <t>原数值</t>
    <phoneticPr fontId="5" type="noConversion"/>
  </si>
  <si>
    <t>设置自定义格式</t>
    <phoneticPr fontId="5" type="noConversion"/>
  </si>
  <si>
    <t>要求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</si>
</sst>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0">
    <numFmt numFmtId="42" formatCode="_ &quot;¥&quot;* #,##0_ ;_ &quot;¥&quot;* \-#,##0_ ;_ &quot;¥&quot;* &quot;-&quot;_ ;_ @_ "/>
    <numFmt numFmtId="176" formatCode="[s]\&quot;"/>
    <numFmt numFmtId="177" formatCode="[hh]&quot;°&quot;m&quot;′&quot;s&quot;″&quot;"/>
    <numFmt numFmtId="178" formatCode="[hh]&quot;°&quot;m\'s\&quot;"/>
    <numFmt numFmtId="179" formatCode="#\ ##/##\&quot;"/>
    <numFmt numFmtId="180" formatCode="aaaa"/>
    <numFmt numFmtId="181" formatCode="aaa"/>
    <numFmt numFmtId="182" formatCode="[$-804]mmm"/>
    <numFmt numFmtId="183" formatCode="[DBNum1][$-804]yyyy&quot;年&quot;m&quot;月&quot;d&quot;日&quot;"/>
    <numFmt numFmtId="184" formatCode="&quot;-&quot;??0&quot;-&quot;"/>
    <numFmt numFmtId="185" formatCode="#,##0_);\(#,##0\);\-0\-_)"/>
    <numFmt numFmtId="186" formatCode="0.00\ &quot;剩余&quot;;\-0.00\ &quot;短缺&quot;"/>
    <numFmt numFmtId="187" formatCode="h:mm:ss.00"/>
    <numFmt numFmtId="188" formatCode="[ss]"/>
    <numFmt numFmtId="189" formatCode="[mm]:ss"/>
    <numFmt numFmtId="190" formatCode="[h]:mm"/>
    <numFmt numFmtId="191" formatCode="h:mm:ss\ A/P"/>
    <numFmt numFmtId="192" formatCode="h\ AM/PM"/>
    <numFmt numFmtId="193" formatCode="ss"/>
    <numFmt numFmtId="194" formatCode="s"/>
    <numFmt numFmtId="195" formatCode="hh"/>
    <numFmt numFmtId="196" formatCode="h"/>
    <numFmt numFmtId="197" formatCode="yyyy"/>
    <numFmt numFmtId="198" formatCode="yy"/>
    <numFmt numFmtId="199" formatCode="dddd"/>
    <numFmt numFmtId="200" formatCode="ddd"/>
    <numFmt numFmtId="201" formatCode="dd"/>
    <numFmt numFmtId="202" formatCode="d"/>
    <numFmt numFmtId="203" formatCode="mmmmm"/>
    <numFmt numFmtId="204" formatCode="mmmm"/>
    <numFmt numFmtId="205" formatCode="mmm"/>
    <numFmt numFmtId="206" formatCode="mm"/>
    <numFmt numFmtId="207" formatCode="m"/>
    <numFmt numFmtId="208" formatCode="[Red][&lt;=100]General;[Blue][&gt;100]General"/>
    <numFmt numFmtId="209" formatCode="0.0,,"/>
    <numFmt numFmtId="210" formatCode="#,"/>
    <numFmt numFmtId="211" formatCode="#,###"/>
    <numFmt numFmtId="212" formatCode="#.###E+00"/>
    <numFmt numFmtId="213" formatCode="#\ ???/???"/>
    <numFmt numFmtId="214" formatCode="???.???"/>
    <numFmt numFmtId="215" formatCode="#.0#"/>
    <numFmt numFmtId="216" formatCode="0.#"/>
    <numFmt numFmtId="217" formatCode="#.000"/>
    <numFmt numFmtId="218" formatCode="####.#"/>
    <numFmt numFmtId="219" formatCode="00.00&quot;公斤&quot;"/>
    <numFmt numFmtId="220" formatCode=";;;"/>
    <numFmt numFmtId="221" formatCode="[DBNum2][$-804]General"/>
    <numFmt numFmtId="222" formatCode="[DBNum1][$-804]General"/>
    <numFmt numFmtId="223" formatCode="@&quot;市&quot;"/>
    <numFmt numFmtId="224" formatCode="&quot;正&quot;&quot;数&quot;;&quot;负&quot;&quot;数&quot;;&quot;零&quot;&quot;值&quot;;&quot;文&quot;&quot;本&quot;"/>
  </numFmts>
  <fonts count="9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color indexed="12"/>
      <name val="Courier New"/>
      <family val="3"/>
    </font>
    <font>
      <sz val="10"/>
      <color indexed="61"/>
      <name val="宋体"/>
      <family val="3"/>
      <charset val="134"/>
    </font>
    <font>
      <b/>
      <sz val="10"/>
      <color indexed="6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1" fillId="0" borderId="0" xfId="1"/>
    <xf numFmtId="0" fontId="3" fillId="2" borderId="1" xfId="1" applyFont="1" applyFill="1" applyBorder="1" applyAlignment="1">
      <alignment vertical="center" shrinkToFit="1"/>
    </xf>
    <xf numFmtId="0" fontId="3" fillId="2" borderId="1" xfId="1" applyFont="1" applyFill="1" applyBorder="1" applyAlignment="1">
      <alignment horizontal="left" vertical="center" shrinkToFit="1"/>
    </xf>
    <xf numFmtId="0" fontId="3" fillId="2" borderId="2" xfId="1" applyFont="1" applyFill="1" applyBorder="1" applyAlignment="1">
      <alignment vertical="center" shrinkToFit="1"/>
    </xf>
    <xf numFmtId="0" fontId="3" fillId="2" borderId="2" xfId="1" applyFont="1" applyFill="1" applyBorder="1" applyAlignment="1">
      <alignment horizontal="left" vertical="center" shrinkToFit="1"/>
    </xf>
    <xf numFmtId="176" fontId="3" fillId="2" borderId="2" xfId="1" applyNumberFormat="1" applyFont="1" applyFill="1" applyBorder="1" applyAlignment="1">
      <alignment vertical="center" shrinkToFit="1"/>
    </xf>
    <xf numFmtId="21" fontId="3" fillId="2" borderId="2" xfId="1" quotePrefix="1" applyNumberFormat="1" applyFont="1" applyFill="1" applyBorder="1" applyAlignment="1">
      <alignment horizontal="center" vertical="center" shrinkToFit="1"/>
    </xf>
    <xf numFmtId="0" fontId="4" fillId="2" borderId="2" xfId="1" applyFont="1" applyFill="1" applyBorder="1" applyAlignment="1">
      <alignment horizontal="center" vertical="center" shrinkToFit="1"/>
    </xf>
    <xf numFmtId="177" fontId="3" fillId="2" borderId="2" xfId="1" applyNumberFormat="1" applyFont="1" applyFill="1" applyBorder="1" applyAlignment="1">
      <alignment vertical="center" shrinkToFit="1"/>
    </xf>
    <xf numFmtId="21" fontId="3" fillId="2" borderId="2" xfId="1" applyNumberFormat="1" applyFont="1" applyFill="1" applyBorder="1" applyAlignment="1">
      <alignment horizontal="center" vertical="center" shrinkToFit="1"/>
    </xf>
    <xf numFmtId="178" fontId="3" fillId="2" borderId="2" xfId="1" applyNumberFormat="1" applyFont="1" applyFill="1" applyBorder="1" applyAlignment="1">
      <alignment vertical="center" shrinkToFit="1"/>
    </xf>
    <xf numFmtId="46" fontId="3" fillId="2" borderId="2" xfId="1" applyNumberFormat="1" applyFont="1" applyFill="1" applyBorder="1" applyAlignment="1">
      <alignment horizontal="center" vertical="center" shrinkToFit="1"/>
    </xf>
    <xf numFmtId="179" fontId="3" fillId="2" borderId="2" xfId="1" applyNumberFormat="1" applyFont="1" applyFill="1" applyBorder="1" applyAlignment="1">
      <alignment vertical="center" shrinkToFit="1"/>
    </xf>
    <xf numFmtId="0" fontId="3" fillId="2" borderId="2" xfId="1" applyFont="1" applyFill="1" applyBorder="1" applyAlignment="1">
      <alignment horizontal="center" vertical="center" shrinkToFit="1"/>
    </xf>
    <xf numFmtId="42" fontId="3" fillId="2" borderId="2" xfId="1" applyNumberFormat="1" applyFont="1" applyFill="1" applyBorder="1" applyAlignment="1">
      <alignment vertical="center" shrinkToFit="1"/>
    </xf>
    <xf numFmtId="180" fontId="3" fillId="2" borderId="2" xfId="1" applyNumberFormat="1" applyFont="1" applyFill="1" applyBorder="1" applyAlignment="1">
      <alignment vertical="center" shrinkToFit="1"/>
    </xf>
    <xf numFmtId="22" fontId="3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Font="1" applyFill="1" applyBorder="1" applyAlignment="1">
      <alignment vertical="top" shrinkToFit="1"/>
    </xf>
    <xf numFmtId="181" fontId="3" fillId="2" borderId="2" xfId="1" applyNumberFormat="1" applyFont="1" applyFill="1" applyBorder="1" applyAlignment="1">
      <alignment vertical="center" shrinkToFit="1"/>
    </xf>
    <xf numFmtId="182" fontId="3" fillId="2" borderId="2" xfId="1" applyNumberFormat="1" applyFont="1" applyFill="1" applyBorder="1" applyAlignment="1">
      <alignment vertical="center" shrinkToFit="1"/>
    </xf>
    <xf numFmtId="183" fontId="3" fillId="2" borderId="2" xfId="1" applyNumberFormat="1" applyFont="1" applyFill="1" applyBorder="1" applyAlignment="1">
      <alignment horizontal="center" vertical="center" shrinkToFit="1"/>
    </xf>
    <xf numFmtId="14" fontId="3" fillId="2" borderId="2" xfId="1" applyNumberFormat="1" applyFont="1" applyFill="1" applyBorder="1" applyAlignment="1">
      <alignment horizontal="center" vertical="center" shrinkToFit="1"/>
    </xf>
    <xf numFmtId="31" fontId="3" fillId="2" borderId="2" xfId="1" applyNumberFormat="1" applyFont="1" applyFill="1" applyBorder="1" applyAlignment="1">
      <alignment vertical="center" shrinkToFit="1"/>
    </xf>
    <xf numFmtId="184" fontId="3" fillId="2" borderId="2" xfId="1" applyNumberFormat="1" applyFont="1" applyFill="1" applyBorder="1" applyAlignment="1">
      <alignment vertical="center" shrinkToFit="1"/>
    </xf>
    <xf numFmtId="185" fontId="3" fillId="2" borderId="2" xfId="1" applyNumberFormat="1" applyFont="1" applyFill="1" applyBorder="1" applyAlignment="1">
      <alignment vertical="center" shrinkToFit="1"/>
    </xf>
    <xf numFmtId="0" fontId="4" fillId="2" borderId="2" xfId="1" applyFont="1" applyFill="1" applyBorder="1" applyAlignment="1">
      <alignment vertical="center" shrinkToFit="1"/>
    </xf>
    <xf numFmtId="186" fontId="3" fillId="2" borderId="3" xfId="1" applyNumberFormat="1" applyFont="1" applyFill="1" applyBorder="1" applyAlignment="1">
      <alignment vertical="center" shrinkToFit="1"/>
    </xf>
    <xf numFmtId="0" fontId="3" fillId="2" borderId="3" xfId="1" applyFont="1" applyFill="1" applyBorder="1" applyAlignment="1">
      <alignment horizontal="center" vertical="center" shrinkToFit="1"/>
    </xf>
    <xf numFmtId="0" fontId="4" fillId="2" borderId="3" xfId="1" applyFont="1" applyFill="1" applyBorder="1" applyAlignment="1">
      <alignment horizontal="center" vertical="center" shrinkToFit="1"/>
    </xf>
    <xf numFmtId="0" fontId="3" fillId="2" borderId="3" xfId="1" applyFont="1" applyFill="1" applyBorder="1" applyAlignment="1">
      <alignment horizontal="left" vertical="center" shrinkToFit="1"/>
    </xf>
    <xf numFmtId="187" fontId="3" fillId="3" borderId="1" xfId="1" applyNumberFormat="1" applyFont="1" applyFill="1" applyBorder="1" applyAlignment="1">
      <alignment vertical="center" shrinkToFit="1"/>
    </xf>
    <xf numFmtId="22" fontId="3" fillId="3" borderId="4" xfId="1" quotePrefix="1" applyNumberFormat="1" applyFont="1" applyFill="1" applyBorder="1" applyAlignment="1">
      <alignment horizontal="center" vertical="center" shrinkToFit="1"/>
    </xf>
    <xf numFmtId="0" fontId="4" fillId="3" borderId="4" xfId="1" applyFont="1" applyFill="1" applyBorder="1" applyAlignment="1">
      <alignment horizontal="center" vertical="center" shrinkToFit="1"/>
    </xf>
    <xf numFmtId="0" fontId="3" fillId="3" borderId="5" xfId="1" applyFont="1" applyFill="1" applyBorder="1" applyAlignment="1">
      <alignment vertical="top" shrinkToFit="1"/>
    </xf>
    <xf numFmtId="188" fontId="3" fillId="3" borderId="2" xfId="1" applyNumberFormat="1" applyFont="1" applyFill="1" applyBorder="1" applyAlignment="1">
      <alignment vertical="center" shrinkToFit="1"/>
    </xf>
    <xf numFmtId="0" fontId="3" fillId="3" borderId="6" xfId="1" applyFont="1" applyFill="1" applyBorder="1" applyAlignment="1">
      <alignment horizontal="center" vertical="center" shrinkToFit="1"/>
    </xf>
    <xf numFmtId="0" fontId="4" fillId="3" borderId="6" xfId="1" applyFont="1" applyFill="1" applyBorder="1" applyAlignment="1">
      <alignment horizontal="center" vertical="center" shrinkToFit="1"/>
    </xf>
    <xf numFmtId="0" fontId="3" fillId="3" borderId="0" xfId="1" applyFont="1" applyFill="1" applyAlignment="1">
      <alignment vertical="top" shrinkToFit="1"/>
    </xf>
    <xf numFmtId="189" fontId="3" fillId="3" borderId="2" xfId="1" applyNumberFormat="1" applyFont="1" applyFill="1" applyBorder="1" applyAlignment="1">
      <alignment vertical="center" shrinkToFit="1"/>
    </xf>
    <xf numFmtId="190" fontId="3" fillId="3" borderId="2" xfId="1" applyNumberFormat="1" applyFont="1" applyFill="1" applyBorder="1" applyAlignment="1">
      <alignment vertical="center" shrinkToFit="1"/>
    </xf>
    <xf numFmtId="191" fontId="3" fillId="3" borderId="2" xfId="1" applyNumberFormat="1" applyFont="1" applyFill="1" applyBorder="1" applyAlignment="1">
      <alignment vertical="center" shrinkToFit="1"/>
    </xf>
    <xf numFmtId="22" fontId="3" fillId="3" borderId="6" xfId="1" quotePrefix="1" applyNumberFormat="1" applyFont="1" applyFill="1" applyBorder="1" applyAlignment="1">
      <alignment horizontal="center" vertical="center" shrinkToFit="1"/>
    </xf>
    <xf numFmtId="55" fontId="3" fillId="3" borderId="2" xfId="1" applyNumberFormat="1" applyFont="1" applyFill="1" applyBorder="1" applyAlignment="1">
      <alignment vertical="center" shrinkToFit="1"/>
    </xf>
    <xf numFmtId="18" fontId="3" fillId="3" borderId="2" xfId="1" applyNumberFormat="1" applyFont="1" applyFill="1" applyBorder="1" applyAlignment="1">
      <alignment vertical="center" shrinkToFit="1"/>
    </xf>
    <xf numFmtId="192" fontId="3" fillId="3" borderId="2" xfId="1" applyNumberFormat="1" applyFont="1" applyFill="1" applyBorder="1" applyAlignment="1">
      <alignment vertical="center" shrinkToFit="1"/>
    </xf>
    <xf numFmtId="193" fontId="3" fillId="3" borderId="2" xfId="1" applyNumberFormat="1" applyFont="1" applyFill="1" applyBorder="1" applyAlignment="1">
      <alignment vertical="center" shrinkToFit="1"/>
    </xf>
    <xf numFmtId="194" fontId="3" fillId="3" borderId="2" xfId="1" applyNumberFormat="1" applyFont="1" applyFill="1" applyBorder="1" applyAlignment="1">
      <alignment vertical="center" shrinkToFit="1"/>
    </xf>
    <xf numFmtId="22" fontId="7" fillId="4" borderId="7" xfId="1" quotePrefix="1" applyNumberFormat="1" applyFont="1" applyFill="1" applyBorder="1" applyAlignment="1">
      <alignment horizontal="left" vertical="center" shrinkToFit="1"/>
    </xf>
    <xf numFmtId="22" fontId="7" fillId="4" borderId="0" xfId="1" quotePrefix="1" applyNumberFormat="1" applyFont="1" applyFill="1" applyAlignment="1">
      <alignment horizontal="left" vertical="center" shrinkToFit="1"/>
    </xf>
    <xf numFmtId="22" fontId="7" fillId="4" borderId="0" xfId="1" applyNumberFormat="1" applyFont="1" applyFill="1" applyAlignment="1">
      <alignment horizontal="left" vertical="center" wrapText="1" shrinkToFit="1"/>
    </xf>
    <xf numFmtId="195" fontId="3" fillId="3" borderId="2" xfId="1" applyNumberFormat="1" applyFont="1" applyFill="1" applyBorder="1" applyAlignment="1">
      <alignment vertical="center" shrinkToFit="1"/>
    </xf>
    <xf numFmtId="196" fontId="3" fillId="3" borderId="2" xfId="1" applyNumberFormat="1" applyFont="1" applyFill="1" applyBorder="1" applyAlignment="1">
      <alignment vertical="center" shrinkToFit="1"/>
    </xf>
    <xf numFmtId="197" fontId="3" fillId="3" borderId="2" xfId="1" applyNumberFormat="1" applyFont="1" applyFill="1" applyBorder="1" applyAlignment="1">
      <alignment vertical="center" shrinkToFit="1"/>
    </xf>
    <xf numFmtId="198" fontId="3" fillId="3" borderId="2" xfId="1" applyNumberFormat="1" applyFont="1" applyFill="1" applyBorder="1" applyAlignment="1">
      <alignment vertical="center" shrinkToFit="1"/>
    </xf>
    <xf numFmtId="199" fontId="3" fillId="3" borderId="2" xfId="1" applyNumberFormat="1" applyFont="1" applyFill="1" applyBorder="1" applyAlignment="1">
      <alignment vertical="center" shrinkToFit="1"/>
    </xf>
    <xf numFmtId="200" fontId="3" fillId="3" borderId="2" xfId="1" applyNumberFormat="1" applyFont="1" applyFill="1" applyBorder="1" applyAlignment="1">
      <alignment vertical="center" shrinkToFit="1"/>
    </xf>
    <xf numFmtId="201" fontId="3" fillId="3" borderId="2" xfId="1" applyNumberFormat="1" applyFont="1" applyFill="1" applyBorder="1" applyAlignment="1">
      <alignment vertical="center" shrinkToFit="1"/>
    </xf>
    <xf numFmtId="202" fontId="3" fillId="3" borderId="2" xfId="1" applyNumberFormat="1" applyFont="1" applyFill="1" applyBorder="1" applyAlignment="1">
      <alignment vertical="center" shrinkToFit="1"/>
    </xf>
    <xf numFmtId="203" fontId="3" fillId="3" borderId="2" xfId="1" applyNumberFormat="1" applyFont="1" applyFill="1" applyBorder="1" applyAlignment="1">
      <alignment vertical="center" shrinkToFit="1"/>
    </xf>
    <xf numFmtId="204" fontId="3" fillId="3" borderId="2" xfId="1" applyNumberFormat="1" applyFont="1" applyFill="1" applyBorder="1" applyAlignment="1">
      <alignment vertical="center" shrinkToFit="1"/>
    </xf>
    <xf numFmtId="205" fontId="3" fillId="3" borderId="2" xfId="1" applyNumberFormat="1" applyFont="1" applyFill="1" applyBorder="1" applyAlignment="1">
      <alignment vertical="center" shrinkToFit="1"/>
    </xf>
    <xf numFmtId="206" fontId="3" fillId="3" borderId="2" xfId="1" applyNumberFormat="1" applyFont="1" applyFill="1" applyBorder="1" applyAlignment="1">
      <alignment vertical="center" shrinkToFit="1"/>
    </xf>
    <xf numFmtId="207" fontId="3" fillId="3" borderId="3" xfId="1" applyNumberFormat="1" applyFont="1" applyFill="1" applyBorder="1" applyAlignment="1">
      <alignment vertical="center" shrinkToFit="1"/>
    </xf>
    <xf numFmtId="22" fontId="3" fillId="3" borderId="8" xfId="1" quotePrefix="1" applyNumberFormat="1" applyFont="1" applyFill="1" applyBorder="1" applyAlignment="1">
      <alignment horizontal="center" vertical="center" shrinkToFit="1"/>
    </xf>
    <xf numFmtId="0" fontId="4" fillId="3" borderId="8" xfId="1" applyFont="1" applyFill="1" applyBorder="1" applyAlignment="1">
      <alignment horizontal="center" vertical="center" shrinkToFit="1"/>
    </xf>
    <xf numFmtId="0" fontId="3" fillId="3" borderId="9" xfId="1" applyFont="1" applyFill="1" applyBorder="1" applyAlignment="1">
      <alignment vertical="top" shrinkToFit="1"/>
    </xf>
    <xf numFmtId="0" fontId="7" fillId="5" borderId="10" xfId="1" applyFont="1" applyFill="1" applyBorder="1" applyAlignment="1">
      <alignment vertical="center" shrinkToFit="1"/>
    </xf>
    <xf numFmtId="0" fontId="7" fillId="5" borderId="11" xfId="1" applyFont="1" applyFill="1" applyBorder="1" applyAlignment="1">
      <alignment vertical="center" shrinkToFit="1"/>
    </xf>
    <xf numFmtId="208" fontId="3" fillId="2" borderId="1" xfId="1" applyNumberFormat="1" applyFont="1" applyFill="1" applyBorder="1" applyAlignment="1">
      <alignment horizontal="right" vertical="center" shrinkToFit="1"/>
    </xf>
    <xf numFmtId="0" fontId="3" fillId="2" borderId="4" xfId="1" applyFont="1" applyFill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vertical="center" shrinkToFit="1"/>
    </xf>
    <xf numFmtId="0" fontId="3" fillId="2" borderId="5" xfId="1" applyFont="1" applyFill="1" applyBorder="1" applyAlignment="1">
      <alignment vertical="center" shrinkToFit="1"/>
    </xf>
    <xf numFmtId="0" fontId="7" fillId="5" borderId="7" xfId="1" applyFont="1" applyFill="1" applyBorder="1" applyAlignment="1">
      <alignment horizontal="center" vertical="top" shrinkToFit="1"/>
    </xf>
    <xf numFmtId="0" fontId="7" fillId="5" borderId="0" xfId="1" applyFont="1" applyFill="1" applyAlignment="1">
      <alignment horizontal="center" vertical="top" shrinkToFit="1"/>
    </xf>
    <xf numFmtId="0" fontId="8" fillId="5" borderId="7" xfId="1" applyFont="1" applyFill="1" applyBorder="1" applyAlignment="1">
      <alignment vertical="center" shrinkToFit="1"/>
    </xf>
    <xf numFmtId="0" fontId="8" fillId="5" borderId="0" xfId="1" applyFont="1" applyFill="1" applyAlignment="1">
      <alignment vertical="center" shrinkToFit="1"/>
    </xf>
    <xf numFmtId="0" fontId="8" fillId="5" borderId="0" xfId="1" applyFont="1" applyFill="1" applyAlignment="1">
      <alignment vertical="center" wrapText="1" shrinkToFit="1"/>
    </xf>
    <xf numFmtId="209" fontId="3" fillId="2" borderId="2" xfId="1" applyNumberFormat="1" applyFont="1" applyFill="1" applyBorder="1" applyAlignment="1">
      <alignment vertical="center" shrinkToFit="1"/>
    </xf>
    <xf numFmtId="0" fontId="3" fillId="2" borderId="7" xfId="1" applyFont="1" applyFill="1" applyBorder="1" applyAlignment="1">
      <alignment vertical="center" shrinkToFit="1"/>
    </xf>
    <xf numFmtId="210" fontId="3" fillId="2" borderId="2" xfId="1" applyNumberFormat="1" applyFont="1" applyFill="1" applyBorder="1" applyAlignment="1">
      <alignment vertical="center" shrinkToFit="1"/>
    </xf>
    <xf numFmtId="211" fontId="3" fillId="2" borderId="2" xfId="1" applyNumberFormat="1" applyFont="1" applyFill="1" applyBorder="1" applyAlignment="1">
      <alignment vertical="center" shrinkToFit="1"/>
    </xf>
    <xf numFmtId="212" fontId="3" fillId="2" borderId="2" xfId="1" applyNumberFormat="1" applyFont="1" applyFill="1" applyBorder="1" applyAlignment="1">
      <alignment vertical="center" shrinkToFit="1"/>
    </xf>
    <xf numFmtId="0" fontId="3" fillId="2" borderId="7" xfId="1" applyFont="1" applyFill="1" applyBorder="1" applyAlignment="1">
      <alignment vertical="top" shrinkToFit="1"/>
    </xf>
    <xf numFmtId="213" fontId="3" fillId="2" borderId="2" xfId="1" applyNumberFormat="1" applyFont="1" applyFill="1" applyBorder="1" applyAlignment="1">
      <alignment vertical="center" shrinkToFit="1"/>
    </xf>
    <xf numFmtId="214" fontId="3" fillId="2" borderId="2" xfId="1" applyNumberFormat="1" applyFont="1" applyFill="1" applyBorder="1" applyAlignment="1">
      <alignment vertical="center" shrinkToFit="1"/>
    </xf>
    <xf numFmtId="215" fontId="3" fillId="2" borderId="2" xfId="1" applyNumberFormat="1" applyFont="1" applyFill="1" applyBorder="1" applyAlignment="1">
      <alignment vertical="center" shrinkToFit="1"/>
    </xf>
    <xf numFmtId="216" fontId="3" fillId="2" borderId="2" xfId="1" applyNumberFormat="1" applyFont="1" applyFill="1" applyBorder="1" applyAlignment="1">
      <alignment vertical="center" shrinkToFit="1"/>
    </xf>
    <xf numFmtId="217" fontId="3" fillId="2" borderId="2" xfId="1" applyNumberFormat="1" applyFont="1" applyFill="1" applyBorder="1" applyAlignment="1">
      <alignment vertical="center" shrinkToFit="1"/>
    </xf>
    <xf numFmtId="218" fontId="3" fillId="2" borderId="3" xfId="1" applyNumberFormat="1" applyFont="1" applyFill="1" applyBorder="1" applyAlignment="1">
      <alignment vertical="center" shrinkToFit="1"/>
    </xf>
    <xf numFmtId="0" fontId="3" fillId="2" borderId="12" xfId="1" applyFont="1" applyFill="1" applyBorder="1" applyAlignment="1">
      <alignment vertical="top" shrinkToFit="1"/>
    </xf>
    <xf numFmtId="219" fontId="3" fillId="4" borderId="13" xfId="1" applyNumberFormat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6" borderId="1" xfId="1" applyFont="1" applyFill="1" applyBorder="1"/>
    <xf numFmtId="220" fontId="3" fillId="4" borderId="7" xfId="1" applyNumberFormat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6" borderId="2" xfId="1" applyFont="1" applyFill="1" applyBorder="1"/>
    <xf numFmtId="221" fontId="3" fillId="4" borderId="7" xfId="1" applyNumberFormat="1" applyFont="1" applyFill="1" applyBorder="1" applyAlignment="1">
      <alignment horizontal="center"/>
    </xf>
    <xf numFmtId="222" fontId="3" fillId="4" borderId="7" xfId="1" applyNumberFormat="1" applyFont="1" applyFill="1" applyBorder="1" applyAlignment="1">
      <alignment horizontal="center"/>
    </xf>
    <xf numFmtId="223" fontId="3" fillId="4" borderId="7" xfId="1" applyNumberFormat="1" applyFont="1" applyFill="1" applyBorder="1" applyAlignment="1">
      <alignment horizontal="center"/>
    </xf>
    <xf numFmtId="0" fontId="3" fillId="2" borderId="0" xfId="1" quotePrefix="1" applyFont="1" applyFill="1" applyAlignment="1">
      <alignment horizontal="center"/>
    </xf>
    <xf numFmtId="224" fontId="3" fillId="4" borderId="12" xfId="1" applyNumberFormat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6" borderId="3" xfId="1" applyFont="1" applyFill="1" applyBorder="1"/>
    <xf numFmtId="0" fontId="3" fillId="0" borderId="14" xfId="1" applyFont="1" applyBorder="1"/>
  </cellXfs>
  <cellStyles count="2">
    <cellStyle name="常规" xfId="0" builtinId="0"/>
    <cellStyle name="常规 2" xfId="1" xr:uid="{4A95C12A-D9E1-4609-ADAF-5294D7D233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3456-89D1-492A-8D84-CE6C0BF3F84A}">
  <dimension ref="A1:D63"/>
  <sheetViews>
    <sheetView tabSelected="1" workbookViewId="0">
      <selection activeCell="E8" sqref="E8"/>
    </sheetView>
  </sheetViews>
  <sheetFormatPr defaultRowHeight="15.6" x14ac:dyDescent="0.25"/>
  <cols>
    <col min="1" max="1" width="31.88671875" style="1" bestFit="1" customWidth="1"/>
    <col min="2" max="2" width="49.6640625" style="1" bestFit="1" customWidth="1"/>
    <col min="3" max="3" width="10.44140625" style="1" bestFit="1" customWidth="1"/>
    <col min="4" max="4" width="20.6640625" style="1" bestFit="1" customWidth="1"/>
    <col min="5" max="16384" width="8.88671875" style="1"/>
  </cols>
  <sheetData>
    <row r="1" spans="1:4" x14ac:dyDescent="0.25">
      <c r="A1" s="107" t="s">
        <v>125</v>
      </c>
      <c r="B1" s="107" t="s">
        <v>124</v>
      </c>
      <c r="C1" s="107" t="s">
        <v>123</v>
      </c>
      <c r="D1" s="107" t="s">
        <v>122</v>
      </c>
    </row>
    <row r="2" spans="1:4" x14ac:dyDescent="0.25">
      <c r="A2" s="106" t="s">
        <v>121</v>
      </c>
      <c r="B2" s="105" t="s">
        <v>120</v>
      </c>
      <c r="C2" s="104">
        <v>752</v>
      </c>
      <c r="D2" s="103">
        <f>C2</f>
        <v>752</v>
      </c>
    </row>
    <row r="3" spans="1:4" x14ac:dyDescent="0.25">
      <c r="A3" s="98" t="s">
        <v>119</v>
      </c>
      <c r="B3" s="102" t="s">
        <v>118</v>
      </c>
      <c r="C3" s="96" t="s">
        <v>117</v>
      </c>
      <c r="D3" s="101" t="str">
        <f>C3</f>
        <v>广州</v>
      </c>
    </row>
    <row r="4" spans="1:4" x14ac:dyDescent="0.25">
      <c r="A4" s="98" t="s">
        <v>116</v>
      </c>
      <c r="B4" s="97" t="s">
        <v>115</v>
      </c>
      <c r="C4" s="96">
        <v>1254</v>
      </c>
      <c r="D4" s="100">
        <f>C4</f>
        <v>1254</v>
      </c>
    </row>
    <row r="5" spans="1:4" x14ac:dyDescent="0.25">
      <c r="A5" s="98" t="s">
        <v>114</v>
      </c>
      <c r="B5" s="97" t="s">
        <v>113</v>
      </c>
      <c r="C5" s="96">
        <v>1254</v>
      </c>
      <c r="D5" s="99">
        <f>C5</f>
        <v>1254</v>
      </c>
    </row>
    <row r="6" spans="1:4" x14ac:dyDescent="0.25">
      <c r="A6" s="98" t="s">
        <v>112</v>
      </c>
      <c r="B6" s="97" t="s">
        <v>111</v>
      </c>
      <c r="C6" s="96">
        <v>124635</v>
      </c>
      <c r="D6" s="95">
        <f>C6</f>
        <v>124635</v>
      </c>
    </row>
    <row r="7" spans="1:4" x14ac:dyDescent="0.25">
      <c r="A7" s="94" t="s">
        <v>110</v>
      </c>
      <c r="B7" s="93" t="s">
        <v>109</v>
      </c>
      <c r="C7" s="92">
        <v>58.12</v>
      </c>
      <c r="D7" s="91">
        <f>C7</f>
        <v>58.12</v>
      </c>
    </row>
    <row r="8" spans="1:4" x14ac:dyDescent="0.25">
      <c r="A8" s="90" t="s">
        <v>108</v>
      </c>
      <c r="B8" s="29" t="s">
        <v>107</v>
      </c>
      <c r="C8" s="28">
        <v>100.2</v>
      </c>
      <c r="D8" s="89">
        <v>100.23414</v>
      </c>
    </row>
    <row r="9" spans="1:4" x14ac:dyDescent="0.25">
      <c r="A9" s="83" t="s">
        <v>106</v>
      </c>
      <c r="B9" s="8" t="s">
        <v>105</v>
      </c>
      <c r="C9" s="14">
        <v>0.88</v>
      </c>
      <c r="D9" s="88">
        <v>0.88</v>
      </c>
    </row>
    <row r="10" spans="1:4" x14ac:dyDescent="0.25">
      <c r="A10" s="83" t="s">
        <v>104</v>
      </c>
      <c r="B10" s="8" t="s">
        <v>103</v>
      </c>
      <c r="C10" s="14">
        <v>12</v>
      </c>
      <c r="D10" s="87">
        <v>12</v>
      </c>
    </row>
    <row r="11" spans="1:4" x14ac:dyDescent="0.25">
      <c r="A11" s="83" t="s">
        <v>102</v>
      </c>
      <c r="B11" s="8" t="s">
        <v>101</v>
      </c>
      <c r="C11" s="14">
        <v>12</v>
      </c>
      <c r="D11" s="86">
        <v>12</v>
      </c>
    </row>
    <row r="12" spans="1:4" x14ac:dyDescent="0.25">
      <c r="A12" s="83" t="s">
        <v>100</v>
      </c>
      <c r="B12" s="8" t="s">
        <v>99</v>
      </c>
      <c r="C12" s="14">
        <v>1</v>
      </c>
      <c r="D12" s="85">
        <v>1</v>
      </c>
    </row>
    <row r="13" spans="1:4" x14ac:dyDescent="0.25">
      <c r="A13" s="83" t="s">
        <v>98</v>
      </c>
      <c r="B13" s="8" t="s">
        <v>97</v>
      </c>
      <c r="C13" s="14">
        <v>2.25</v>
      </c>
      <c r="D13" s="84">
        <v>2.25</v>
      </c>
    </row>
    <row r="14" spans="1:4" x14ac:dyDescent="0.25">
      <c r="A14" s="83" t="s">
        <v>96</v>
      </c>
      <c r="B14" s="8" t="s">
        <v>95</v>
      </c>
      <c r="C14" s="14">
        <v>3456</v>
      </c>
      <c r="D14" s="82">
        <v>3456</v>
      </c>
    </row>
    <row r="15" spans="1:4" x14ac:dyDescent="0.25">
      <c r="A15" s="76" t="s">
        <v>94</v>
      </c>
      <c r="B15" s="76"/>
      <c r="C15" s="76"/>
      <c r="D15" s="75"/>
    </row>
    <row r="16" spans="1:4" x14ac:dyDescent="0.25">
      <c r="A16" s="79" t="s">
        <v>93</v>
      </c>
      <c r="B16" s="8" t="s">
        <v>92</v>
      </c>
      <c r="C16" s="14">
        <v>12000</v>
      </c>
      <c r="D16" s="81">
        <v>12000</v>
      </c>
    </row>
    <row r="17" spans="1:4" x14ac:dyDescent="0.25">
      <c r="A17" s="79" t="s">
        <v>91</v>
      </c>
      <c r="B17" s="8" t="s">
        <v>90</v>
      </c>
      <c r="C17" s="14">
        <v>12000</v>
      </c>
      <c r="D17" s="80">
        <v>12000</v>
      </c>
    </row>
    <row r="18" spans="1:4" x14ac:dyDescent="0.25">
      <c r="A18" s="79" t="s">
        <v>89</v>
      </c>
      <c r="B18" s="8" t="s">
        <v>88</v>
      </c>
      <c r="C18" s="14">
        <v>12000000</v>
      </c>
      <c r="D18" s="78">
        <v>12000000</v>
      </c>
    </row>
    <row r="19" spans="1:4" ht="25.5" customHeight="1" x14ac:dyDescent="0.25">
      <c r="A19" s="77" t="s">
        <v>87</v>
      </c>
      <c r="B19" s="76"/>
      <c r="C19" s="76"/>
      <c r="D19" s="75"/>
    </row>
    <row r="20" spans="1:4" x14ac:dyDescent="0.25">
      <c r="A20" s="74" t="s">
        <v>86</v>
      </c>
      <c r="B20" s="74" t="s">
        <v>85</v>
      </c>
      <c r="C20" s="74" t="s">
        <v>84</v>
      </c>
      <c r="D20" s="73" t="s">
        <v>83</v>
      </c>
    </row>
    <row r="21" spans="1:4" x14ac:dyDescent="0.25">
      <c r="A21" s="74" t="s">
        <v>82</v>
      </c>
      <c r="B21" s="74" t="s">
        <v>81</v>
      </c>
      <c r="C21" s="74" t="s">
        <v>80</v>
      </c>
      <c r="D21" s="73" t="s">
        <v>79</v>
      </c>
    </row>
    <row r="22" spans="1:4" x14ac:dyDescent="0.25">
      <c r="A22" s="72" t="s">
        <v>78</v>
      </c>
      <c r="B22" s="71" t="s">
        <v>77</v>
      </c>
      <c r="C22" s="70">
        <v>99</v>
      </c>
      <c r="D22" s="69">
        <v>99</v>
      </c>
    </row>
    <row r="23" spans="1:4" x14ac:dyDescent="0.25">
      <c r="A23" s="68" t="s">
        <v>76</v>
      </c>
      <c r="B23" s="68"/>
      <c r="C23" s="68"/>
      <c r="D23" s="67"/>
    </row>
    <row r="24" spans="1:4" x14ac:dyDescent="0.25">
      <c r="A24" s="66" t="s">
        <v>75</v>
      </c>
      <c r="B24" s="65" t="s">
        <v>50</v>
      </c>
      <c r="C24" s="64" t="s">
        <v>10</v>
      </c>
      <c r="D24" s="63">
        <f ca="1">NOW()</f>
        <v>43712.838061574075</v>
      </c>
    </row>
    <row r="25" spans="1:4" x14ac:dyDescent="0.25">
      <c r="A25" s="38" t="s">
        <v>74</v>
      </c>
      <c r="B25" s="37" t="s">
        <v>47</v>
      </c>
      <c r="C25" s="42" t="s">
        <v>10</v>
      </c>
      <c r="D25" s="62">
        <f ca="1">NOW()</f>
        <v>43712.838061574075</v>
      </c>
    </row>
    <row r="26" spans="1:4" x14ac:dyDescent="0.25">
      <c r="A26" s="38" t="s">
        <v>73</v>
      </c>
      <c r="B26" s="37" t="s">
        <v>72</v>
      </c>
      <c r="C26" s="42" t="s">
        <v>10</v>
      </c>
      <c r="D26" s="61">
        <f ca="1">NOW()</f>
        <v>43712.838061574075</v>
      </c>
    </row>
    <row r="27" spans="1:4" x14ac:dyDescent="0.25">
      <c r="A27" s="38" t="s">
        <v>71</v>
      </c>
      <c r="B27" s="37" t="s">
        <v>70</v>
      </c>
      <c r="C27" s="42" t="s">
        <v>10</v>
      </c>
      <c r="D27" s="60">
        <f ca="1">NOW()</f>
        <v>43712.838061574075</v>
      </c>
    </row>
    <row r="28" spans="1:4" x14ac:dyDescent="0.25">
      <c r="A28" s="38" t="s">
        <v>69</v>
      </c>
      <c r="B28" s="37" t="s">
        <v>68</v>
      </c>
      <c r="C28" s="42" t="s">
        <v>10</v>
      </c>
      <c r="D28" s="59">
        <f ca="1">NOW()</f>
        <v>43712.838061574075</v>
      </c>
    </row>
    <row r="29" spans="1:4" x14ac:dyDescent="0.25">
      <c r="A29" s="38" t="s">
        <v>67</v>
      </c>
      <c r="B29" s="37" t="s">
        <v>66</v>
      </c>
      <c r="C29" s="42" t="s">
        <v>10</v>
      </c>
      <c r="D29" s="58">
        <f ca="1">NOW()</f>
        <v>43712.838061574075</v>
      </c>
    </row>
    <row r="30" spans="1:4" x14ac:dyDescent="0.25">
      <c r="A30" s="38" t="s">
        <v>65</v>
      </c>
      <c r="B30" s="37" t="s">
        <v>64</v>
      </c>
      <c r="C30" s="42" t="s">
        <v>10</v>
      </c>
      <c r="D30" s="57">
        <f ca="1">NOW()</f>
        <v>43712.838061574075</v>
      </c>
    </row>
    <row r="31" spans="1:4" x14ac:dyDescent="0.25">
      <c r="A31" s="38" t="s">
        <v>63</v>
      </c>
      <c r="B31" s="37" t="s">
        <v>62</v>
      </c>
      <c r="C31" s="42" t="s">
        <v>10</v>
      </c>
      <c r="D31" s="56">
        <f ca="1">NOW()</f>
        <v>43712.838061574075</v>
      </c>
    </row>
    <row r="32" spans="1:4" x14ac:dyDescent="0.25">
      <c r="A32" s="38" t="s">
        <v>61</v>
      </c>
      <c r="B32" s="37" t="s">
        <v>60</v>
      </c>
      <c r="C32" s="42" t="s">
        <v>10</v>
      </c>
      <c r="D32" s="55">
        <f ca="1">NOW()</f>
        <v>43712.838061574075</v>
      </c>
    </row>
    <row r="33" spans="1:4" x14ac:dyDescent="0.25">
      <c r="A33" s="38" t="s">
        <v>59</v>
      </c>
      <c r="B33" s="37" t="s">
        <v>58</v>
      </c>
      <c r="C33" s="42" t="s">
        <v>10</v>
      </c>
      <c r="D33" s="54">
        <v>36255</v>
      </c>
    </row>
    <row r="34" spans="1:4" x14ac:dyDescent="0.25">
      <c r="A34" s="38" t="s">
        <v>57</v>
      </c>
      <c r="B34" s="37" t="s">
        <v>56</v>
      </c>
      <c r="C34" s="42" t="s">
        <v>10</v>
      </c>
      <c r="D34" s="53">
        <f ca="1">NOW()</f>
        <v>43712.838061574075</v>
      </c>
    </row>
    <row r="35" spans="1:4" x14ac:dyDescent="0.25">
      <c r="A35" s="38" t="s">
        <v>55</v>
      </c>
      <c r="B35" s="37" t="s">
        <v>54</v>
      </c>
      <c r="C35" s="42" t="s">
        <v>10</v>
      </c>
      <c r="D35" s="52">
        <f ca="1">NOW()</f>
        <v>43712.838061574075</v>
      </c>
    </row>
    <row r="36" spans="1:4" x14ac:dyDescent="0.25">
      <c r="A36" s="38" t="s">
        <v>53</v>
      </c>
      <c r="B36" s="37" t="s">
        <v>52</v>
      </c>
      <c r="C36" s="42" t="s">
        <v>10</v>
      </c>
      <c r="D36" s="51">
        <f ca="1">NOW()</f>
        <v>43712.838061574075</v>
      </c>
    </row>
    <row r="37" spans="1:4" x14ac:dyDescent="0.25">
      <c r="A37" s="38" t="s">
        <v>51</v>
      </c>
      <c r="B37" s="37" t="s">
        <v>50</v>
      </c>
      <c r="C37" s="50" t="s">
        <v>49</v>
      </c>
      <c r="D37" s="48"/>
    </row>
    <row r="38" spans="1:4" x14ac:dyDescent="0.25">
      <c r="A38" s="38" t="s">
        <v>48</v>
      </c>
      <c r="B38" s="37" t="s">
        <v>47</v>
      </c>
      <c r="C38" s="49"/>
      <c r="D38" s="48"/>
    </row>
    <row r="39" spans="1:4" x14ac:dyDescent="0.25">
      <c r="A39" s="38" t="s">
        <v>46</v>
      </c>
      <c r="B39" s="37" t="s">
        <v>45</v>
      </c>
      <c r="C39" s="42" t="s">
        <v>10</v>
      </c>
      <c r="D39" s="47">
        <f ca="1">NOW()</f>
        <v>43712.838061574075</v>
      </c>
    </row>
    <row r="40" spans="1:4" x14ac:dyDescent="0.25">
      <c r="A40" s="38" t="s">
        <v>44</v>
      </c>
      <c r="B40" s="37" t="s">
        <v>43</v>
      </c>
      <c r="C40" s="42" t="s">
        <v>10</v>
      </c>
      <c r="D40" s="46">
        <f ca="1">NOW()</f>
        <v>43712.838061574075</v>
      </c>
    </row>
    <row r="41" spans="1:4" x14ac:dyDescent="0.25">
      <c r="A41" s="38" t="s">
        <v>42</v>
      </c>
      <c r="B41" s="37" t="s">
        <v>41</v>
      </c>
      <c r="C41" s="42" t="s">
        <v>10</v>
      </c>
      <c r="D41" s="45">
        <f ca="1">NOW()</f>
        <v>43712.838061574075</v>
      </c>
    </row>
    <row r="42" spans="1:4" x14ac:dyDescent="0.25">
      <c r="A42" s="38" t="s">
        <v>40</v>
      </c>
      <c r="B42" s="37" t="s">
        <v>39</v>
      </c>
      <c r="C42" s="42" t="s">
        <v>10</v>
      </c>
      <c r="D42" s="44">
        <f ca="1">NOW()</f>
        <v>43712.838061574075</v>
      </c>
    </row>
    <row r="43" spans="1:4" x14ac:dyDescent="0.25">
      <c r="A43" s="38" t="s">
        <v>38</v>
      </c>
      <c r="B43" s="37" t="s">
        <v>37</v>
      </c>
      <c r="C43" s="42" t="s">
        <v>10</v>
      </c>
      <c r="D43" s="43">
        <f ca="1">NOW()</f>
        <v>43712.838061574075</v>
      </c>
    </row>
    <row r="44" spans="1:4" x14ac:dyDescent="0.25">
      <c r="A44" s="38" t="s">
        <v>36</v>
      </c>
      <c r="B44" s="37" t="s">
        <v>35</v>
      </c>
      <c r="C44" s="42" t="s">
        <v>10</v>
      </c>
      <c r="D44" s="41">
        <f ca="1">NOW()</f>
        <v>43712.838061574075</v>
      </c>
    </row>
    <row r="45" spans="1:4" x14ac:dyDescent="0.25">
      <c r="A45" s="38" t="s">
        <v>34</v>
      </c>
      <c r="B45" s="37" t="s">
        <v>33</v>
      </c>
      <c r="C45" s="36">
        <v>1</v>
      </c>
      <c r="D45" s="40">
        <v>1</v>
      </c>
    </row>
    <row r="46" spans="1:4" x14ac:dyDescent="0.25">
      <c r="A46" s="38" t="s">
        <v>32</v>
      </c>
      <c r="B46" s="37" t="s">
        <v>31</v>
      </c>
      <c r="C46" s="36">
        <v>1</v>
      </c>
      <c r="D46" s="39">
        <v>1</v>
      </c>
    </row>
    <row r="47" spans="1:4" x14ac:dyDescent="0.25">
      <c r="A47" s="38" t="s">
        <v>30</v>
      </c>
      <c r="B47" s="37" t="s">
        <v>29</v>
      </c>
      <c r="C47" s="36">
        <v>1</v>
      </c>
      <c r="D47" s="35">
        <v>1</v>
      </c>
    </row>
    <row r="48" spans="1:4" x14ac:dyDescent="0.25">
      <c r="A48" s="34" t="s">
        <v>28</v>
      </c>
      <c r="B48" s="33" t="s">
        <v>27</v>
      </c>
      <c r="C48" s="32" t="s">
        <v>10</v>
      </c>
      <c r="D48" s="31">
        <f ca="1">NOW()</f>
        <v>43712.838061574075</v>
      </c>
    </row>
    <row r="49" spans="1:4" x14ac:dyDescent="0.25">
      <c r="A49" s="30" t="s">
        <v>26</v>
      </c>
      <c r="B49" s="29" t="s">
        <v>25</v>
      </c>
      <c r="C49" s="28">
        <v>-112</v>
      </c>
      <c r="D49" s="27">
        <v>-112</v>
      </c>
    </row>
    <row r="50" spans="1:4" x14ac:dyDescent="0.25">
      <c r="A50" s="5" t="s">
        <v>24</v>
      </c>
      <c r="B50" s="26" t="s">
        <v>23</v>
      </c>
      <c r="C50" s="14">
        <v>4</v>
      </c>
      <c r="D50" s="25">
        <v>4</v>
      </c>
    </row>
    <row r="51" spans="1:4" x14ac:dyDescent="0.25">
      <c r="A51" s="18" t="s">
        <v>22</v>
      </c>
      <c r="B51" s="8" t="s">
        <v>21</v>
      </c>
      <c r="C51" s="14">
        <v>56</v>
      </c>
      <c r="D51" s="24">
        <v>56</v>
      </c>
    </row>
    <row r="52" spans="1:4" x14ac:dyDescent="0.25">
      <c r="A52" s="18" t="s">
        <v>20</v>
      </c>
      <c r="B52" s="8" t="s">
        <v>19</v>
      </c>
      <c r="C52" s="22">
        <v>38482</v>
      </c>
      <c r="D52" s="23">
        <v>38482</v>
      </c>
    </row>
    <row r="53" spans="1:4" x14ac:dyDescent="0.25">
      <c r="A53" s="18" t="s">
        <v>18</v>
      </c>
      <c r="B53" s="8" t="s">
        <v>17</v>
      </c>
      <c r="C53" s="22">
        <v>38687</v>
      </c>
      <c r="D53" s="21">
        <v>38687</v>
      </c>
    </row>
    <row r="54" spans="1:4" x14ac:dyDescent="0.25">
      <c r="A54" s="18" t="s">
        <v>16</v>
      </c>
      <c r="B54" s="8" t="s">
        <v>15</v>
      </c>
      <c r="C54" s="17" t="s">
        <v>10</v>
      </c>
      <c r="D54" s="20">
        <f ca="1">NOW()</f>
        <v>43712.838061574075</v>
      </c>
    </row>
    <row r="55" spans="1:4" x14ac:dyDescent="0.25">
      <c r="A55" s="18" t="s">
        <v>14</v>
      </c>
      <c r="B55" s="8" t="s">
        <v>13</v>
      </c>
      <c r="C55" s="17" t="s">
        <v>10</v>
      </c>
      <c r="D55" s="19">
        <f ca="1">NOW()</f>
        <v>43712.838061574075</v>
      </c>
    </row>
    <row r="56" spans="1:4" x14ac:dyDescent="0.25">
      <c r="A56" s="18" t="s">
        <v>12</v>
      </c>
      <c r="B56" s="8" t="s">
        <v>11</v>
      </c>
      <c r="C56" s="17" t="s">
        <v>10</v>
      </c>
      <c r="D56" s="16">
        <f ca="1">NOW()</f>
        <v>43712.838061574075</v>
      </c>
    </row>
    <row r="57" spans="1:4" x14ac:dyDescent="0.25">
      <c r="A57" s="5" t="s">
        <v>9</v>
      </c>
      <c r="B57" s="8" t="s">
        <v>8</v>
      </c>
      <c r="C57" s="14">
        <v>89</v>
      </c>
      <c r="D57" s="15">
        <v>89</v>
      </c>
    </row>
    <row r="58" spans="1:4" x14ac:dyDescent="0.25">
      <c r="A58" s="5" t="s">
        <v>7</v>
      </c>
      <c r="B58" s="8" t="s">
        <v>6</v>
      </c>
      <c r="C58" s="14">
        <v>2.25</v>
      </c>
      <c r="D58" s="13">
        <v>2.5</v>
      </c>
    </row>
    <row r="59" spans="1:4" x14ac:dyDescent="0.25">
      <c r="A59" s="5" t="s">
        <v>5</v>
      </c>
      <c r="B59" s="8" t="s">
        <v>4</v>
      </c>
      <c r="C59" s="12">
        <v>2.342060185185185</v>
      </c>
      <c r="D59" s="11">
        <f>C59</f>
        <v>2.342060185185185</v>
      </c>
    </row>
    <row r="60" spans="1:4" x14ac:dyDescent="0.25">
      <c r="A60" s="5" t="s">
        <v>3</v>
      </c>
      <c r="B60" s="8" t="s">
        <v>2</v>
      </c>
      <c r="C60" s="10">
        <v>0.99635416666666676</v>
      </c>
      <c r="D60" s="9">
        <f>C59+C60</f>
        <v>3.3384143518518519</v>
      </c>
    </row>
    <row r="61" spans="1:4" x14ac:dyDescent="0.25">
      <c r="A61" s="5" t="s">
        <v>1</v>
      </c>
      <c r="B61" s="8" t="s">
        <v>0</v>
      </c>
      <c r="C61" s="7">
        <v>0.99635416666666676</v>
      </c>
      <c r="D61" s="6">
        <v>0.99635416666666676</v>
      </c>
    </row>
    <row r="62" spans="1:4" x14ac:dyDescent="0.25">
      <c r="A62" s="5"/>
      <c r="B62" s="4"/>
      <c r="C62" s="4"/>
      <c r="D62" s="4"/>
    </row>
    <row r="63" spans="1:4" x14ac:dyDescent="0.25">
      <c r="A63" s="3"/>
      <c r="B63" s="2"/>
      <c r="C63" s="2"/>
      <c r="D63" s="2"/>
    </row>
  </sheetData>
  <mergeCells count="4">
    <mergeCell ref="A15:D15"/>
    <mergeCell ref="A19:D19"/>
    <mergeCell ref="A23:D23"/>
    <mergeCell ref="C37:D3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数字格式学习表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Lxp</dc:creator>
  <cp:lastModifiedBy>Lxp</cp:lastModifiedBy>
  <dcterms:created xsi:type="dcterms:W3CDTF">2015-06-05T18:19:34Z</dcterms:created>
  <dcterms:modified xsi:type="dcterms:W3CDTF">2019-09-04T12:06:57Z</dcterms:modified>
</cp:coreProperties>
</file>