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<sst xmlns="http://schemas.openxmlformats.org/spreadsheetml/2006/main" count="35" uniqueCount="34">
  <si>
    <t>BAC: concentrazione di alcol nel sangue (in g/L).</t>
  </si>
  <si>
    <t>V: volume della bevanda consumata (in ml).</t>
  </si>
  <si>
    <t>A: quantità di alcol ingerita (in grammi).</t>
  </si>
  <si>
    <t>---&gt;</t>
  </si>
  <si>
    <t>G: gradazione alcolica della bevanda (espressa come frazione, ad esempio, 5% = 0,05).</t>
  </si>
  <si>
    <t>D: densità dell'etanolo (circa 0,789 g/ml).</t>
  </si>
  <si>
    <t>r: coefficiente di diffusione dell'alcol nel corpo (0,68 L/kg per gli uomini, 0,55 L/kg per le donne).</t>
  </si>
  <si>
    <t>P: peso corporeo dell'individuo (in kg).</t>
  </si>
  <si>
    <t>β: tasso di eliminazione dell'alcol dal corpo (circa 0,15 g/L/ora).</t>
  </si>
  <si>
    <t>t: tempo trascorso dall'assunzione dell'alcol (in ore).</t>
  </si>
  <si>
    <t>TABELLA CON PESO DI 77,5KG</t>
  </si>
  <si>
    <t>Bevanda</t>
  </si>
  <si>
    <t>Volume (ml)</t>
  </si>
  <si>
    <t>Gradazione (%)</t>
  </si>
  <si>
    <t>Etanolo puro (ml)</t>
  </si>
  <si>
    <t>Alcol ingerito (g)</t>
  </si>
  <si>
    <t>Birra</t>
  </si>
  <si>
    <t>Vino (2 bicchieri)</t>
  </si>
  <si>
    <t>Whisky (2 bicchieri)</t>
  </si>
  <si>
    <t>Totale</t>
  </si>
  <si>
    <t>FORMULE E DATI UTILIZZATI</t>
  </si>
  <si>
    <t>Peso: 77,5 kg</t>
  </si>
  <si>
    <t>Alcol totale ingerito: ≈ 101,1 g</t>
  </si>
  <si>
    <t>r = 0,68</t>
  </si>
  <si>
    <t>Tempo = 1 ora</t>
  </si>
  <si>
    <t>CALCOLI PER CALCOLARE LA QUANTITA' DI ALCOOL INSERITA NELLA TABELLA</t>
  </si>
  <si>
    <t>Volume: 660 ml</t>
  </si>
  <si>
    <t>Gradazione: 3,5% → 0,035</t>
  </si>
  <si>
    <t>Vino (2 bicchieri da 25 cl = 500 ml totali)</t>
  </si>
  <si>
    <t>Volume: 500 ml</t>
  </si>
  <si>
    <t>Gradazione: 13% → 0,13</t>
  </si>
  <si>
    <t>Whisky (2 bicchieri da 5 cl = 100 ml totali)</t>
  </si>
  <si>
    <t>Volume: 100 ml</t>
  </si>
  <si>
    <t>Gradazione: 40% → 0,40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</si>
</sst>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1" fillId="3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ont="1">
      <alignment horizontal="center" readingOrder="0" shrinkToFit="0" vertical="top" wrapText="0"/>
    </xf>
    <xf borderId="4" fillId="3" fontId="4" numFmtId="0" xfId="0" applyAlignment="1" applyBorder="1" applyFont="1">
      <alignment readingOrder="0" shrinkToFit="0" vertical="bottom" wrapText="0"/>
    </xf>
    <xf borderId="4" fillId="3" fontId="4" numFmtId="0" xfId="0" applyAlignment="1" applyBorder="1" applyFont="1">
      <alignment horizontal="right" readingOrder="0" shrinkToFit="0" vertical="bottom" wrapText="0"/>
    </xf>
    <xf borderId="4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4" fillId="4" fontId="1" numFmtId="0" xfId="0" applyAlignment="1" applyBorder="1" applyFill="1" applyFont="1">
      <alignment readingOrder="0"/>
    </xf>
    <xf borderId="4" fillId="4" fontId="1" numFmtId="0" xfId="0" applyBorder="1" applyFont="1"/>
    <xf borderId="0" fillId="4" fontId="1" numFmtId="0" xfId="0" applyFont="1"/>
    <xf borderId="5" fillId="0" fontId="6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6" numFmtId="0" xfId="0" applyBorder="1" applyFont="1"/>
    <xf borderId="9" fillId="0" fontId="1" numFmtId="0" xfId="0" applyBorder="1" applyFont="1"/>
    <xf borderId="8" fillId="0" fontId="6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0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0</xdr:row>
      <xdr:rowOff>171450</xdr:rowOff>
    </xdr:from>
    <xdr:ext cx="2028825" cy="542925"/>
    <xdr:pic>
      <xdr:nvPicPr>
        <xdr:cNvPr id="0" name="image2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6</xdr:row>
      <xdr:rowOff>47625</xdr:rowOff>
    </xdr:from>
    <xdr:ext cx="1400175" cy="266700"/>
    <xdr:pic>
      <xdr:nvPicPr>
        <xdr:cNvPr id="0" name="image1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30</xdr:row>
      <xdr:rowOff>171450</xdr:rowOff>
    </xdr:from>
    <xdr:ext cx="6781800" cy="571500"/>
    <xdr:pic>
      <xdr:nvPicPr>
        <xdr:cNvPr id="0" name="image3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485775</xdr:colOff>
      <xdr:row>44</xdr:row>
      <xdr:rowOff>47625</xdr:rowOff>
    </xdr:from>
    <xdr:ext cx="3400425" cy="295275"/>
    <xdr:pic>
      <xdr:nvPicPr>
        <xdr:cNvPr id="0" name="image4.png" title="Immagin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54</xdr:row>
      <xdr:rowOff>19050</xdr:rowOff>
    </xdr:from>
    <xdr:ext cx="3295650" cy="295275"/>
    <xdr:pic>
      <xdr:nvPicPr>
        <xdr:cNvPr id="0" name="image6.png" title="Immagin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62</xdr:row>
      <xdr:rowOff>180975</xdr:rowOff>
    </xdr:from>
    <xdr:ext cx="3295650" cy="295275"/>
    <xdr:pic>
      <xdr:nvPicPr>
        <xdr:cNvPr id="0" name="image5.png" title="Immagin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6" max="6" width="14.0"/>
  </cols>
  <sheetData>
    <row r="1">
      <c r="A1" s="1"/>
    </row>
    <row r="6">
      <c r="A6" s="2" t="s">
        <v>0</v>
      </c>
      <c r="B6" s="1"/>
      <c r="C6" s="1"/>
    </row>
    <row r="7">
      <c r="E7" s="3"/>
      <c r="G7" s="4" t="s">
        <v>1</v>
      </c>
      <c r="H7" s="3"/>
      <c r="I7" s="3"/>
      <c r="J7" s="3"/>
      <c r="K7" s="3"/>
      <c r="L7" s="3"/>
    </row>
    <row r="8">
      <c r="A8" s="4" t="s">
        <v>2</v>
      </c>
      <c r="B8" s="3"/>
      <c r="C8" s="3"/>
      <c r="D8" s="4" t="s">
        <v>3</v>
      </c>
      <c r="G8" s="3"/>
      <c r="H8" s="3"/>
      <c r="I8" s="3"/>
      <c r="J8" s="3"/>
      <c r="K8" s="3"/>
      <c r="L8" s="3"/>
    </row>
    <row r="9">
      <c r="E9" s="3"/>
      <c r="F9" s="3"/>
      <c r="G9" s="4" t="s">
        <v>4</v>
      </c>
      <c r="H9" s="3"/>
      <c r="I9" s="3"/>
      <c r="J9" s="3"/>
      <c r="K9" s="3"/>
      <c r="L9" s="3"/>
    </row>
    <row r="10">
      <c r="E10" s="3"/>
      <c r="F10" s="3"/>
      <c r="G10" s="3"/>
      <c r="H10" s="3"/>
      <c r="I10" s="3"/>
      <c r="J10" s="3"/>
      <c r="K10" s="3"/>
      <c r="L10" s="3"/>
    </row>
    <row r="11">
      <c r="E11" s="3"/>
      <c r="F11" s="3"/>
      <c r="G11" s="4" t="s">
        <v>5</v>
      </c>
      <c r="H11" s="3"/>
      <c r="I11" s="3"/>
      <c r="J11" s="3"/>
      <c r="K11" s="3"/>
      <c r="L11" s="3"/>
    </row>
    <row r="13">
      <c r="A13" s="2" t="s">
        <v>6</v>
      </c>
      <c r="B13" s="1"/>
      <c r="C13" s="1"/>
      <c r="D13" s="1"/>
      <c r="E13" s="1"/>
      <c r="F13" s="1"/>
    </row>
    <row r="15">
      <c r="A15" s="2" t="s">
        <v>7</v>
      </c>
      <c r="B15" s="1"/>
      <c r="C15" s="1"/>
    </row>
    <row r="17">
      <c r="A17" s="2" t="s">
        <v>8</v>
      </c>
      <c r="B17" s="1"/>
      <c r="C17" s="1"/>
      <c r="D17" s="1"/>
    </row>
    <row r="19">
      <c r="A19" s="2" t="s">
        <v>9</v>
      </c>
      <c r="B19" s="1"/>
      <c r="C19" s="1"/>
      <c r="D19" s="1"/>
    </row>
    <row r="22">
      <c r="A22" s="5" t="s">
        <v>10</v>
      </c>
      <c r="B22" s="6"/>
      <c r="C22" s="6"/>
      <c r="D22" s="6"/>
      <c r="E22" s="6"/>
      <c r="F22" s="7"/>
    </row>
    <row r="23">
      <c r="A23" s="3"/>
      <c r="B23" s="8" t="s">
        <v>11</v>
      </c>
      <c r="C23" s="8" t="s">
        <v>12</v>
      </c>
      <c r="D23" s="8" t="s">
        <v>13</v>
      </c>
      <c r="E23" s="8" t="s">
        <v>14</v>
      </c>
      <c r="F23" s="8" t="s">
        <v>15</v>
      </c>
    </row>
    <row r="24">
      <c r="B24" s="9" t="s">
        <v>16</v>
      </c>
      <c r="C24" s="10">
        <v>660.0</v>
      </c>
      <c r="D24" s="10">
        <v>3.5</v>
      </c>
      <c r="E24" s="10">
        <v>23.1</v>
      </c>
      <c r="F24" s="10">
        <v>18.23</v>
      </c>
    </row>
    <row r="25">
      <c r="B25" s="9" t="s">
        <v>17</v>
      </c>
      <c r="C25" s="10">
        <v>500.0</v>
      </c>
      <c r="D25" s="10">
        <v>13.0</v>
      </c>
      <c r="E25" s="10">
        <v>65.0</v>
      </c>
      <c r="F25" s="10">
        <v>51.29</v>
      </c>
    </row>
    <row r="26">
      <c r="B26" s="9" t="s">
        <v>18</v>
      </c>
      <c r="C26" s="10">
        <v>100.0</v>
      </c>
      <c r="D26" s="10">
        <v>40.0</v>
      </c>
      <c r="E26" s="10">
        <v>40.0</v>
      </c>
      <c r="F26" s="10">
        <v>31.56</v>
      </c>
    </row>
    <row r="27">
      <c r="B27" s="9" t="s">
        <v>19</v>
      </c>
      <c r="C27" s="11"/>
      <c r="D27" s="11"/>
      <c r="E27" s="11"/>
      <c r="F27" s="10">
        <f>SUM(F24:F26)</f>
        <v>101.08</v>
      </c>
    </row>
    <row r="28">
      <c r="B28" s="12"/>
      <c r="C28" s="12"/>
      <c r="D28" s="12"/>
      <c r="E28" s="12"/>
      <c r="F28" s="12"/>
    </row>
    <row r="29">
      <c r="A29" s="13" t="s">
        <v>20</v>
      </c>
      <c r="B29" s="14"/>
      <c r="C29" s="12"/>
      <c r="D29" s="12"/>
      <c r="E29" s="12"/>
      <c r="F29" s="12"/>
    </row>
    <row r="30">
      <c r="A30" s="15" t="s">
        <v>21</v>
      </c>
      <c r="B30" s="16"/>
      <c r="C30" s="17"/>
    </row>
    <row r="31">
      <c r="A31" s="16"/>
      <c r="B31" s="16"/>
    </row>
    <row r="32">
      <c r="A32" s="15" t="s">
        <v>22</v>
      </c>
      <c r="B32" s="16"/>
    </row>
    <row r="33">
      <c r="A33" s="16"/>
      <c r="B33" s="16"/>
    </row>
    <row r="34">
      <c r="A34" s="15" t="s">
        <v>23</v>
      </c>
      <c r="B34" s="16"/>
    </row>
    <row r="35">
      <c r="A35" s="16"/>
      <c r="B35" s="16"/>
    </row>
    <row r="36">
      <c r="A36" s="15" t="s">
        <v>24</v>
      </c>
      <c r="B36" s="16"/>
    </row>
    <row r="41">
      <c r="A41" s="4" t="s">
        <v>25</v>
      </c>
      <c r="B41" s="3"/>
      <c r="C41" s="3"/>
      <c r="D41" s="3"/>
      <c r="E41" s="3"/>
    </row>
    <row r="43">
      <c r="A43" s="18" t="s">
        <v>16</v>
      </c>
      <c r="B43" s="19"/>
      <c r="C43" s="19"/>
      <c r="D43" s="19"/>
      <c r="E43" s="19"/>
      <c r="F43" s="19"/>
      <c r="G43" s="20"/>
    </row>
    <row r="44">
      <c r="A44" s="21"/>
      <c r="G44" s="22"/>
    </row>
    <row r="45">
      <c r="A45" s="23" t="s">
        <v>26</v>
      </c>
      <c r="G45" s="22"/>
    </row>
    <row r="46">
      <c r="A46" s="21"/>
      <c r="G46" s="22"/>
    </row>
    <row r="47">
      <c r="A47" s="23" t="s">
        <v>27</v>
      </c>
      <c r="G47" s="22"/>
    </row>
    <row r="48">
      <c r="A48" s="24"/>
      <c r="B48" s="25"/>
      <c r="C48" s="25"/>
      <c r="D48" s="25"/>
      <c r="E48" s="25"/>
      <c r="F48" s="25"/>
      <c r="G48" s="26"/>
    </row>
    <row r="53">
      <c r="A53" s="18" t="s">
        <v>28</v>
      </c>
      <c r="B53" s="19"/>
      <c r="C53" s="19"/>
      <c r="D53" s="19"/>
      <c r="E53" s="19"/>
      <c r="F53" s="19"/>
      <c r="G53" s="19"/>
      <c r="H53" s="20"/>
    </row>
    <row r="54">
      <c r="A54" s="21"/>
      <c r="H54" s="22"/>
    </row>
    <row r="55">
      <c r="A55" s="23" t="s">
        <v>29</v>
      </c>
      <c r="H55" s="22"/>
    </row>
    <row r="56">
      <c r="A56" s="21"/>
      <c r="H56" s="22"/>
    </row>
    <row r="57">
      <c r="A57" s="27" t="s">
        <v>30</v>
      </c>
      <c r="B57" s="25"/>
      <c r="C57" s="25"/>
      <c r="D57" s="25"/>
      <c r="E57" s="25"/>
      <c r="F57" s="25"/>
      <c r="G57" s="25"/>
      <c r="H57" s="26"/>
    </row>
    <row r="62">
      <c r="A62" s="18" t="s">
        <v>31</v>
      </c>
      <c r="B62" s="19"/>
      <c r="C62" s="19"/>
      <c r="D62" s="19"/>
      <c r="E62" s="19"/>
      <c r="F62" s="19"/>
      <c r="G62" s="19"/>
      <c r="H62" s="20"/>
    </row>
    <row r="63">
      <c r="A63" s="21"/>
      <c r="H63" s="22"/>
    </row>
    <row r="64">
      <c r="A64" s="23" t="s">
        <v>32</v>
      </c>
      <c r="H64" s="22"/>
    </row>
    <row r="65">
      <c r="A65" s="21"/>
      <c r="H65" s="22"/>
    </row>
    <row r="66">
      <c r="A66" s="27" t="s">
        <v>33</v>
      </c>
      <c r="B66" s="25"/>
      <c r="C66" s="25"/>
      <c r="D66" s="25"/>
      <c r="E66" s="25"/>
      <c r="F66" s="25"/>
      <c r="G66" s="25"/>
      <c r="H66" s="26"/>
    </row>
  </sheetData>
  <mergeCells count="5">
    <mergeCell ref="A1:C5"/>
    <mergeCell ref="E7:F8"/>
    <mergeCell ref="A22:F22"/>
    <mergeCell ref="A23:A27"/>
    <mergeCell ref="C30:I36"/>
  </mergeCells>
  <drawing r:id="rId1"/>
</worksheet>
</file>